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oresh roi\HW2_ML\"/>
    </mc:Choice>
  </mc:AlternateContent>
  <xr:revisionPtr revIDLastSave="0" documentId="13_ncr:1_{E74160B1-0176-434B-9CFF-F40F34BA095C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בחירות יישובים" sheetId="3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2" i="3" l="1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 l="1"/>
  <c r="N890" i="3"/>
  <c r="O890" i="3"/>
  <c r="P890" i="3"/>
  <c r="S890" i="3"/>
  <c r="T890" i="3"/>
  <c r="U890" i="3"/>
  <c r="V890" i="3"/>
  <c r="W890" i="3"/>
  <c r="X890" i="3"/>
  <c r="Y890" i="3"/>
  <c r="Z890" i="3"/>
  <c r="Z3" i="3" l="1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Z1102" i="3"/>
  <c r="Z1103" i="3"/>
  <c r="Z1104" i="3"/>
  <c r="Z1105" i="3"/>
  <c r="Z1106" i="3"/>
  <c r="Z1107" i="3"/>
  <c r="Z1108" i="3"/>
  <c r="Z1109" i="3"/>
  <c r="Z1110" i="3"/>
  <c r="Z1111" i="3"/>
  <c r="Z1112" i="3"/>
  <c r="Z1113" i="3"/>
  <c r="Z1114" i="3"/>
  <c r="Z1115" i="3"/>
  <c r="Z1116" i="3"/>
  <c r="Z1117" i="3"/>
  <c r="Z1118" i="3"/>
  <c r="Z1119" i="3"/>
  <c r="Z1120" i="3"/>
  <c r="Z1121" i="3"/>
  <c r="Z1122" i="3"/>
  <c r="Z1123" i="3"/>
  <c r="Z1124" i="3"/>
  <c r="Z1125" i="3"/>
  <c r="Z1126" i="3"/>
  <c r="Z1127" i="3"/>
  <c r="Z1128" i="3"/>
  <c r="Z1129" i="3"/>
  <c r="Z1130" i="3"/>
  <c r="Z1131" i="3"/>
  <c r="Z1132" i="3"/>
  <c r="Z1133" i="3"/>
  <c r="Z1134" i="3"/>
  <c r="Z1135" i="3"/>
  <c r="Z1136" i="3"/>
  <c r="Z1137" i="3"/>
  <c r="Z1138" i="3"/>
  <c r="Z1139" i="3"/>
  <c r="Z1140" i="3"/>
  <c r="Z1141" i="3"/>
  <c r="Z1142" i="3"/>
  <c r="Z1143" i="3"/>
  <c r="Z1144" i="3"/>
  <c r="Z1145" i="3"/>
  <c r="Z1146" i="3"/>
  <c r="Z1147" i="3"/>
  <c r="Z1148" i="3"/>
  <c r="Z1149" i="3"/>
  <c r="Z1150" i="3"/>
  <c r="Z1151" i="3"/>
  <c r="Z1152" i="3"/>
  <c r="Z1153" i="3"/>
  <c r="Z1154" i="3"/>
  <c r="Z1155" i="3"/>
  <c r="Z1156" i="3"/>
  <c r="Z1157" i="3"/>
  <c r="Z1158" i="3"/>
  <c r="Z1159" i="3"/>
  <c r="Z1160" i="3"/>
  <c r="Z1161" i="3"/>
  <c r="Z1162" i="3"/>
  <c r="Z1163" i="3"/>
  <c r="Z1164" i="3"/>
  <c r="Z1165" i="3"/>
  <c r="Z1166" i="3"/>
  <c r="Z1167" i="3"/>
  <c r="Z1168" i="3"/>
  <c r="Z1169" i="3"/>
  <c r="Z1170" i="3"/>
  <c r="Z1171" i="3"/>
  <c r="Z1172" i="3"/>
  <c r="Z1173" i="3"/>
  <c r="Z1174" i="3"/>
  <c r="Z1175" i="3"/>
  <c r="Z1176" i="3"/>
  <c r="Z1177" i="3"/>
  <c r="Z1178" i="3"/>
  <c r="Z1179" i="3"/>
  <c r="Z1180" i="3"/>
  <c r="Z1181" i="3"/>
  <c r="Z1182" i="3"/>
  <c r="Z1183" i="3"/>
  <c r="Z1184" i="3"/>
  <c r="Z1185" i="3"/>
  <c r="Z1186" i="3"/>
  <c r="Z1187" i="3"/>
  <c r="Z1188" i="3"/>
  <c r="Z1189" i="3"/>
  <c r="Z1190" i="3"/>
  <c r="Z1191" i="3"/>
  <c r="Z1192" i="3"/>
  <c r="Z1193" i="3"/>
  <c r="Z1194" i="3"/>
  <c r="Z1195" i="3"/>
  <c r="Z1196" i="3"/>
  <c r="Z1197" i="3"/>
  <c r="Z1198" i="3"/>
  <c r="Z1199" i="3"/>
  <c r="Z1200" i="3"/>
  <c r="Z1201" i="3"/>
  <c r="Z1202" i="3"/>
  <c r="Z1203" i="3"/>
  <c r="Z1204" i="3"/>
  <c r="Z1205" i="3"/>
  <c r="Z1206" i="3"/>
  <c r="Z1207" i="3"/>
  <c r="Z1208" i="3"/>
  <c r="Z1209" i="3"/>
  <c r="Z1210" i="3"/>
  <c r="Z1211" i="3"/>
  <c r="Z2" i="3"/>
  <c r="Y3" i="3" l="1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Y1102" i="3"/>
  <c r="Y1103" i="3"/>
  <c r="Y1104" i="3"/>
  <c r="Y1105" i="3"/>
  <c r="Y1106" i="3"/>
  <c r="Y1107" i="3"/>
  <c r="Y1108" i="3"/>
  <c r="Y1109" i="3"/>
  <c r="Y1110" i="3"/>
  <c r="Y1111" i="3"/>
  <c r="Y1112" i="3"/>
  <c r="Y1113" i="3"/>
  <c r="Y1114" i="3"/>
  <c r="Y1115" i="3"/>
  <c r="Y1116" i="3"/>
  <c r="Y1117" i="3"/>
  <c r="Y1118" i="3"/>
  <c r="Y1119" i="3"/>
  <c r="Y1120" i="3"/>
  <c r="Y1121" i="3"/>
  <c r="Y1122" i="3"/>
  <c r="Y1123" i="3"/>
  <c r="Y1124" i="3"/>
  <c r="Y1125" i="3"/>
  <c r="Y1126" i="3"/>
  <c r="Y1127" i="3"/>
  <c r="Y1128" i="3"/>
  <c r="Y1129" i="3"/>
  <c r="Y1130" i="3"/>
  <c r="Y1131" i="3"/>
  <c r="Y1132" i="3"/>
  <c r="Y1133" i="3"/>
  <c r="Y1134" i="3"/>
  <c r="Y1135" i="3"/>
  <c r="Y1136" i="3"/>
  <c r="Y1137" i="3"/>
  <c r="Y1138" i="3"/>
  <c r="Y1139" i="3"/>
  <c r="Y1140" i="3"/>
  <c r="Y1141" i="3"/>
  <c r="Y1142" i="3"/>
  <c r="Y1143" i="3"/>
  <c r="Y1144" i="3"/>
  <c r="Y1145" i="3"/>
  <c r="Y1146" i="3"/>
  <c r="Y1147" i="3"/>
  <c r="Y1148" i="3"/>
  <c r="Y1149" i="3"/>
  <c r="Y1150" i="3"/>
  <c r="Y1151" i="3"/>
  <c r="Y1152" i="3"/>
  <c r="Y1153" i="3"/>
  <c r="Y1154" i="3"/>
  <c r="Y1155" i="3"/>
  <c r="Y1156" i="3"/>
  <c r="Y1157" i="3"/>
  <c r="Y1158" i="3"/>
  <c r="Y1159" i="3"/>
  <c r="Y1160" i="3"/>
  <c r="Y1161" i="3"/>
  <c r="Y1162" i="3"/>
  <c r="Y1163" i="3"/>
  <c r="Y1164" i="3"/>
  <c r="Y1165" i="3"/>
  <c r="Y1166" i="3"/>
  <c r="Y1167" i="3"/>
  <c r="Y1168" i="3"/>
  <c r="Y1169" i="3"/>
  <c r="Y1170" i="3"/>
  <c r="Y1171" i="3"/>
  <c r="Y1172" i="3"/>
  <c r="Y1173" i="3"/>
  <c r="Y1174" i="3"/>
  <c r="Y1175" i="3"/>
  <c r="Y1176" i="3"/>
  <c r="Y1177" i="3"/>
  <c r="Y1178" i="3"/>
  <c r="Y1179" i="3"/>
  <c r="Y1180" i="3"/>
  <c r="Y1181" i="3"/>
  <c r="Y1182" i="3"/>
  <c r="Y1183" i="3"/>
  <c r="Y1184" i="3"/>
  <c r="Y1185" i="3"/>
  <c r="Y1186" i="3"/>
  <c r="Y1187" i="3"/>
  <c r="Y1188" i="3"/>
  <c r="Y1189" i="3"/>
  <c r="Y1190" i="3"/>
  <c r="Y1191" i="3"/>
  <c r="Y1192" i="3"/>
  <c r="Y1193" i="3"/>
  <c r="Y1194" i="3"/>
  <c r="Y1195" i="3"/>
  <c r="Y1196" i="3"/>
  <c r="Y1197" i="3"/>
  <c r="Y1198" i="3"/>
  <c r="Y1199" i="3"/>
  <c r="Y1200" i="3"/>
  <c r="Y1201" i="3"/>
  <c r="Y1202" i="3"/>
  <c r="Y1203" i="3"/>
  <c r="Y1204" i="3"/>
  <c r="Y1205" i="3"/>
  <c r="Y1206" i="3"/>
  <c r="Y1207" i="3"/>
  <c r="Y1208" i="3"/>
  <c r="Y1209" i="3"/>
  <c r="Y1210" i="3"/>
  <c r="Y1211" i="3"/>
  <c r="Y2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2" i="3"/>
  <c r="X1103" i="3"/>
  <c r="X1104" i="3"/>
  <c r="X1105" i="3"/>
  <c r="X1106" i="3"/>
  <c r="X1107" i="3"/>
  <c r="X1108" i="3"/>
  <c r="X1109" i="3"/>
  <c r="X1110" i="3"/>
  <c r="X1111" i="3"/>
  <c r="X1112" i="3"/>
  <c r="X1113" i="3"/>
  <c r="X1114" i="3"/>
  <c r="X1115" i="3"/>
  <c r="X1116" i="3"/>
  <c r="X1117" i="3"/>
  <c r="X1118" i="3"/>
  <c r="X1119" i="3"/>
  <c r="X1120" i="3"/>
  <c r="X1121" i="3"/>
  <c r="X1122" i="3"/>
  <c r="X1123" i="3"/>
  <c r="X1124" i="3"/>
  <c r="X1125" i="3"/>
  <c r="X1126" i="3"/>
  <c r="X1127" i="3"/>
  <c r="X1128" i="3"/>
  <c r="X1129" i="3"/>
  <c r="X1130" i="3"/>
  <c r="X1131" i="3"/>
  <c r="X1132" i="3"/>
  <c r="X1133" i="3"/>
  <c r="X1134" i="3"/>
  <c r="X1135" i="3"/>
  <c r="X1136" i="3"/>
  <c r="X1137" i="3"/>
  <c r="X1138" i="3"/>
  <c r="X1139" i="3"/>
  <c r="X1140" i="3"/>
  <c r="X1141" i="3"/>
  <c r="X1142" i="3"/>
  <c r="X1143" i="3"/>
  <c r="X1144" i="3"/>
  <c r="X1145" i="3"/>
  <c r="X1146" i="3"/>
  <c r="X1147" i="3"/>
  <c r="X1148" i="3"/>
  <c r="X1149" i="3"/>
  <c r="X1150" i="3"/>
  <c r="X1151" i="3"/>
  <c r="X1152" i="3"/>
  <c r="X1153" i="3"/>
  <c r="X1154" i="3"/>
  <c r="X1155" i="3"/>
  <c r="X1156" i="3"/>
  <c r="X1157" i="3"/>
  <c r="X1158" i="3"/>
  <c r="X1159" i="3"/>
  <c r="X1160" i="3"/>
  <c r="X1161" i="3"/>
  <c r="X1162" i="3"/>
  <c r="X1163" i="3"/>
  <c r="X1164" i="3"/>
  <c r="X1165" i="3"/>
  <c r="X1166" i="3"/>
  <c r="X1167" i="3"/>
  <c r="X1168" i="3"/>
  <c r="X1169" i="3"/>
  <c r="X1170" i="3"/>
  <c r="X1171" i="3"/>
  <c r="X1172" i="3"/>
  <c r="X1173" i="3"/>
  <c r="X1174" i="3"/>
  <c r="X1175" i="3"/>
  <c r="X1176" i="3"/>
  <c r="X1177" i="3"/>
  <c r="X1178" i="3"/>
  <c r="X1179" i="3"/>
  <c r="X1180" i="3"/>
  <c r="X1181" i="3"/>
  <c r="X1182" i="3"/>
  <c r="X1183" i="3"/>
  <c r="X1184" i="3"/>
  <c r="X1185" i="3"/>
  <c r="X1186" i="3"/>
  <c r="X1187" i="3"/>
  <c r="X1188" i="3"/>
  <c r="X1189" i="3"/>
  <c r="X1190" i="3"/>
  <c r="X1191" i="3"/>
  <c r="X1192" i="3"/>
  <c r="X1193" i="3"/>
  <c r="X1194" i="3"/>
  <c r="X1195" i="3"/>
  <c r="X1196" i="3"/>
  <c r="X1197" i="3"/>
  <c r="X1198" i="3"/>
  <c r="X1199" i="3"/>
  <c r="X1200" i="3"/>
  <c r="X1201" i="3"/>
  <c r="X1202" i="3"/>
  <c r="X1203" i="3"/>
  <c r="X1204" i="3"/>
  <c r="X1205" i="3"/>
  <c r="X1206" i="3"/>
  <c r="X1207" i="3"/>
  <c r="X1208" i="3"/>
  <c r="X1209" i="3"/>
  <c r="X1210" i="3"/>
  <c r="X1211" i="3"/>
  <c r="X2" i="3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2" i="3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1003" i="3"/>
  <c r="W1004" i="3"/>
  <c r="W1005" i="3"/>
  <c r="W1006" i="3"/>
  <c r="W1007" i="3"/>
  <c r="W1008" i="3"/>
  <c r="W1009" i="3"/>
  <c r="W1010" i="3"/>
  <c r="W1011" i="3"/>
  <c r="W1012" i="3"/>
  <c r="W1013" i="3"/>
  <c r="W1014" i="3"/>
  <c r="W1015" i="3"/>
  <c r="W1016" i="3"/>
  <c r="W1017" i="3"/>
  <c r="W1018" i="3"/>
  <c r="W1019" i="3"/>
  <c r="W1020" i="3"/>
  <c r="W1021" i="3"/>
  <c r="W1022" i="3"/>
  <c r="W1023" i="3"/>
  <c r="W1024" i="3"/>
  <c r="W1025" i="3"/>
  <c r="W1026" i="3"/>
  <c r="W1027" i="3"/>
  <c r="W1028" i="3"/>
  <c r="W1029" i="3"/>
  <c r="W1030" i="3"/>
  <c r="W1031" i="3"/>
  <c r="W1032" i="3"/>
  <c r="W1033" i="3"/>
  <c r="W1034" i="3"/>
  <c r="W1035" i="3"/>
  <c r="W1036" i="3"/>
  <c r="W1037" i="3"/>
  <c r="W1038" i="3"/>
  <c r="W1039" i="3"/>
  <c r="W1040" i="3"/>
  <c r="W1041" i="3"/>
  <c r="W1042" i="3"/>
  <c r="W1043" i="3"/>
  <c r="W1044" i="3"/>
  <c r="W1045" i="3"/>
  <c r="W1046" i="3"/>
  <c r="W1047" i="3"/>
  <c r="W1048" i="3"/>
  <c r="W1049" i="3"/>
  <c r="W1050" i="3"/>
  <c r="W1051" i="3"/>
  <c r="W1052" i="3"/>
  <c r="W1053" i="3"/>
  <c r="W1054" i="3"/>
  <c r="W1055" i="3"/>
  <c r="W1056" i="3"/>
  <c r="W1057" i="3"/>
  <c r="W1058" i="3"/>
  <c r="W1059" i="3"/>
  <c r="W1060" i="3"/>
  <c r="W1061" i="3"/>
  <c r="W1062" i="3"/>
  <c r="W1063" i="3"/>
  <c r="W1064" i="3"/>
  <c r="W1065" i="3"/>
  <c r="W1066" i="3"/>
  <c r="W1067" i="3"/>
  <c r="W1068" i="3"/>
  <c r="W1069" i="3"/>
  <c r="W1070" i="3"/>
  <c r="W1071" i="3"/>
  <c r="W1072" i="3"/>
  <c r="W1073" i="3"/>
  <c r="W1074" i="3"/>
  <c r="W1075" i="3"/>
  <c r="W1076" i="3"/>
  <c r="W1077" i="3"/>
  <c r="W1078" i="3"/>
  <c r="W1079" i="3"/>
  <c r="W1080" i="3"/>
  <c r="W1081" i="3"/>
  <c r="W1082" i="3"/>
  <c r="W1083" i="3"/>
  <c r="W1084" i="3"/>
  <c r="W1085" i="3"/>
  <c r="W1086" i="3"/>
  <c r="W1087" i="3"/>
  <c r="W1088" i="3"/>
  <c r="W1089" i="3"/>
  <c r="W1090" i="3"/>
  <c r="W1091" i="3"/>
  <c r="W1092" i="3"/>
  <c r="W1093" i="3"/>
  <c r="W1094" i="3"/>
  <c r="W1095" i="3"/>
  <c r="W1096" i="3"/>
  <c r="W1097" i="3"/>
  <c r="W1098" i="3"/>
  <c r="W1099" i="3"/>
  <c r="W1100" i="3"/>
  <c r="W1101" i="3"/>
  <c r="W1102" i="3"/>
  <c r="W1103" i="3"/>
  <c r="W1104" i="3"/>
  <c r="W1105" i="3"/>
  <c r="W1106" i="3"/>
  <c r="W1107" i="3"/>
  <c r="W1108" i="3"/>
  <c r="W1109" i="3"/>
  <c r="W1110" i="3"/>
  <c r="W1111" i="3"/>
  <c r="W1112" i="3"/>
  <c r="W1113" i="3"/>
  <c r="W1114" i="3"/>
  <c r="W1115" i="3"/>
  <c r="W1116" i="3"/>
  <c r="W1117" i="3"/>
  <c r="W1118" i="3"/>
  <c r="W1119" i="3"/>
  <c r="W1120" i="3"/>
  <c r="W1121" i="3"/>
  <c r="W1122" i="3"/>
  <c r="W1123" i="3"/>
  <c r="W1124" i="3"/>
  <c r="W1125" i="3"/>
  <c r="W1126" i="3"/>
  <c r="W1127" i="3"/>
  <c r="W1128" i="3"/>
  <c r="W1129" i="3"/>
  <c r="W1130" i="3"/>
  <c r="W1131" i="3"/>
  <c r="W1132" i="3"/>
  <c r="W1133" i="3"/>
  <c r="W1134" i="3"/>
  <c r="W1135" i="3"/>
  <c r="W1136" i="3"/>
  <c r="W1137" i="3"/>
  <c r="W1138" i="3"/>
  <c r="W1139" i="3"/>
  <c r="W1140" i="3"/>
  <c r="W1141" i="3"/>
  <c r="W1142" i="3"/>
  <c r="W1143" i="3"/>
  <c r="W1144" i="3"/>
  <c r="W1145" i="3"/>
  <c r="W1146" i="3"/>
  <c r="W1147" i="3"/>
  <c r="W1148" i="3"/>
  <c r="W1149" i="3"/>
  <c r="W1150" i="3"/>
  <c r="W1151" i="3"/>
  <c r="W1152" i="3"/>
  <c r="W1153" i="3"/>
  <c r="W1154" i="3"/>
  <c r="W1155" i="3"/>
  <c r="W1156" i="3"/>
  <c r="W1157" i="3"/>
  <c r="W1158" i="3"/>
  <c r="W1159" i="3"/>
  <c r="W1160" i="3"/>
  <c r="W1161" i="3"/>
  <c r="W1162" i="3"/>
  <c r="W1163" i="3"/>
  <c r="W1164" i="3"/>
  <c r="W1165" i="3"/>
  <c r="W1166" i="3"/>
  <c r="W1167" i="3"/>
  <c r="W1168" i="3"/>
  <c r="W1169" i="3"/>
  <c r="W1170" i="3"/>
  <c r="W1171" i="3"/>
  <c r="W1172" i="3"/>
  <c r="W1173" i="3"/>
  <c r="W1174" i="3"/>
  <c r="W1175" i="3"/>
  <c r="W1176" i="3"/>
  <c r="W1177" i="3"/>
  <c r="W1178" i="3"/>
  <c r="W1179" i="3"/>
  <c r="W1180" i="3"/>
  <c r="W1181" i="3"/>
  <c r="W1182" i="3"/>
  <c r="W1183" i="3"/>
  <c r="W1184" i="3"/>
  <c r="W1185" i="3"/>
  <c r="W1186" i="3"/>
  <c r="W1187" i="3"/>
  <c r="W1188" i="3"/>
  <c r="W1189" i="3"/>
  <c r="W1190" i="3"/>
  <c r="W1191" i="3"/>
  <c r="W1192" i="3"/>
  <c r="W1193" i="3"/>
  <c r="W1194" i="3"/>
  <c r="W1195" i="3"/>
  <c r="W1196" i="3"/>
  <c r="W1197" i="3"/>
  <c r="W1198" i="3"/>
  <c r="W1199" i="3"/>
  <c r="W1200" i="3"/>
  <c r="W1201" i="3"/>
  <c r="W1202" i="3"/>
  <c r="W1203" i="3"/>
  <c r="W1204" i="3"/>
  <c r="W1205" i="3"/>
  <c r="W1206" i="3"/>
  <c r="W1207" i="3"/>
  <c r="W1208" i="3"/>
  <c r="W1209" i="3"/>
  <c r="W1210" i="3"/>
  <c r="W1211" i="3"/>
  <c r="W2" i="3"/>
  <c r="U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2" i="3"/>
  <c r="T2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O2" i="1"/>
  <c r="CY3" i="1" l="1"/>
  <c r="CY4" i="1"/>
  <c r="CY5" i="1"/>
  <c r="CY6" i="1"/>
  <c r="CY7" i="1"/>
  <c r="CY8" i="1"/>
  <c r="CY9" i="1"/>
  <c r="CY10" i="1"/>
  <c r="CY11" i="1"/>
  <c r="CY12" i="1"/>
  <c r="CY13" i="1"/>
  <c r="CY14" i="1"/>
  <c r="CY15" i="1"/>
  <c r="CY16" i="1"/>
  <c r="CY17" i="1"/>
  <c r="CY18" i="1"/>
  <c r="CY19" i="1"/>
  <c r="CY20" i="1"/>
  <c r="CY21" i="1"/>
  <c r="CY22" i="1"/>
  <c r="CY23" i="1"/>
  <c r="CY24" i="1"/>
  <c r="CY25" i="1"/>
  <c r="CY26" i="1"/>
  <c r="CY27" i="1"/>
  <c r="CY28" i="1"/>
  <c r="CY29" i="1"/>
  <c r="CY30" i="1"/>
  <c r="CY31" i="1"/>
  <c r="CY32" i="1"/>
  <c r="CY33" i="1"/>
  <c r="CY34" i="1"/>
  <c r="CY35" i="1"/>
  <c r="CY36" i="1"/>
  <c r="CY37" i="1"/>
  <c r="CY38" i="1"/>
  <c r="CY39" i="1"/>
  <c r="CY40" i="1"/>
  <c r="CY41" i="1"/>
  <c r="CY42" i="1"/>
  <c r="CY43" i="1"/>
  <c r="CY44" i="1"/>
  <c r="CY45" i="1"/>
  <c r="CY46" i="1"/>
  <c r="CY47" i="1"/>
  <c r="CY48" i="1"/>
  <c r="CY49" i="1"/>
  <c r="CY50" i="1"/>
  <c r="CY51" i="1"/>
  <c r="CY52" i="1"/>
  <c r="CY53" i="1"/>
  <c r="CY54" i="1"/>
  <c r="CY55" i="1"/>
  <c r="CY56" i="1"/>
  <c r="CY57" i="1"/>
  <c r="CY58" i="1"/>
  <c r="CY59" i="1"/>
  <c r="CY60" i="1"/>
  <c r="CY61" i="1"/>
  <c r="CY62" i="1"/>
  <c r="CY63" i="1"/>
  <c r="CY64" i="1"/>
  <c r="CY65" i="1"/>
  <c r="CY66" i="1"/>
  <c r="CY67" i="1"/>
  <c r="CY68" i="1"/>
  <c r="CY69" i="1"/>
  <c r="CY70" i="1"/>
  <c r="CY71" i="1"/>
  <c r="CY72" i="1"/>
  <c r="CY73" i="1"/>
  <c r="CY74" i="1"/>
  <c r="CY75" i="1"/>
  <c r="CY76" i="1"/>
  <c r="CY77" i="1"/>
  <c r="CY78" i="1"/>
  <c r="CY79" i="1"/>
  <c r="CY80" i="1"/>
  <c r="CY81" i="1"/>
  <c r="CY82" i="1"/>
  <c r="CY83" i="1"/>
  <c r="CY84" i="1"/>
  <c r="CY85" i="1"/>
  <c r="CY86" i="1"/>
  <c r="CY87" i="1"/>
  <c r="CY88" i="1"/>
  <c r="CY89" i="1"/>
  <c r="CY90" i="1"/>
  <c r="CY91" i="1"/>
  <c r="CY92" i="1"/>
  <c r="CY93" i="1"/>
  <c r="CY94" i="1"/>
  <c r="CY95" i="1"/>
  <c r="CY96" i="1"/>
  <c r="CY97" i="1"/>
  <c r="CY98" i="1"/>
  <c r="CY99" i="1"/>
  <c r="CY100" i="1"/>
  <c r="CY101" i="1"/>
  <c r="CY102" i="1"/>
  <c r="CY103" i="1"/>
  <c r="CY104" i="1"/>
  <c r="CY105" i="1"/>
  <c r="CY106" i="1"/>
  <c r="CY107" i="1"/>
  <c r="CY108" i="1"/>
  <c r="CY109" i="1"/>
  <c r="CY110" i="1"/>
  <c r="CY111" i="1"/>
  <c r="CY112" i="1"/>
  <c r="CY113" i="1"/>
  <c r="CY114" i="1"/>
  <c r="CY115" i="1"/>
  <c r="CY116" i="1"/>
  <c r="CY117" i="1"/>
  <c r="CY118" i="1"/>
  <c r="CY119" i="1"/>
  <c r="CY120" i="1"/>
  <c r="CY121" i="1"/>
  <c r="CY122" i="1"/>
  <c r="CY123" i="1"/>
  <c r="CY124" i="1"/>
  <c r="CY125" i="1"/>
  <c r="CY126" i="1"/>
  <c r="CY127" i="1"/>
  <c r="CY128" i="1"/>
  <c r="CY129" i="1"/>
  <c r="CY130" i="1"/>
  <c r="CY131" i="1"/>
  <c r="CY132" i="1"/>
  <c r="CY133" i="1"/>
  <c r="CY134" i="1"/>
  <c r="CY135" i="1"/>
  <c r="CY136" i="1"/>
  <c r="CY137" i="1"/>
  <c r="CY138" i="1"/>
  <c r="CY139" i="1"/>
  <c r="CY140" i="1"/>
  <c r="CY141" i="1"/>
  <c r="CY142" i="1"/>
  <c r="CY143" i="1"/>
  <c r="CY144" i="1"/>
  <c r="CY145" i="1"/>
  <c r="CY146" i="1"/>
  <c r="CY147" i="1"/>
  <c r="CY148" i="1"/>
  <c r="CY149" i="1"/>
  <c r="CY150" i="1"/>
  <c r="CY151" i="1"/>
  <c r="CY152" i="1"/>
  <c r="CY153" i="1"/>
  <c r="CY154" i="1"/>
  <c r="CY155" i="1"/>
  <c r="CY156" i="1"/>
  <c r="CY157" i="1"/>
  <c r="CY158" i="1"/>
  <c r="CY159" i="1"/>
  <c r="CY160" i="1"/>
  <c r="CY161" i="1"/>
  <c r="CY162" i="1"/>
  <c r="CY163" i="1"/>
  <c r="CY164" i="1"/>
  <c r="CY165" i="1"/>
  <c r="CY166" i="1"/>
  <c r="CY167" i="1"/>
  <c r="CY168" i="1"/>
  <c r="CY169" i="1"/>
  <c r="CY170" i="1"/>
  <c r="CY171" i="1"/>
  <c r="CY172" i="1"/>
  <c r="CY173" i="1"/>
  <c r="CY174" i="1"/>
  <c r="CY175" i="1"/>
  <c r="CY176" i="1"/>
  <c r="CY177" i="1"/>
  <c r="CY178" i="1"/>
  <c r="CY179" i="1"/>
  <c r="CY180" i="1"/>
  <c r="CY181" i="1"/>
  <c r="CY182" i="1"/>
  <c r="CY183" i="1"/>
  <c r="CY184" i="1"/>
  <c r="CY185" i="1"/>
  <c r="CY186" i="1"/>
  <c r="CY187" i="1"/>
  <c r="CY188" i="1"/>
  <c r="CY189" i="1"/>
  <c r="CY190" i="1"/>
  <c r="CY191" i="1"/>
  <c r="CY192" i="1"/>
  <c r="CY193" i="1"/>
  <c r="CY194" i="1"/>
  <c r="CY195" i="1"/>
  <c r="CY196" i="1"/>
  <c r="CY197" i="1"/>
  <c r="CY198" i="1"/>
  <c r="CY199" i="1"/>
  <c r="CY200" i="1"/>
  <c r="CY201" i="1"/>
  <c r="CY202" i="1"/>
  <c r="CY203" i="1"/>
  <c r="CY204" i="1"/>
  <c r="CY205" i="1"/>
  <c r="CY206" i="1"/>
  <c r="CY207" i="1"/>
  <c r="CY208" i="1"/>
  <c r="CY209" i="1"/>
  <c r="CY210" i="1"/>
  <c r="CY211" i="1"/>
  <c r="CY212" i="1"/>
  <c r="CY213" i="1"/>
  <c r="CY214" i="1"/>
  <c r="CY215" i="1"/>
  <c r="CY216" i="1"/>
  <c r="CY217" i="1"/>
  <c r="CY218" i="1"/>
  <c r="CY219" i="1"/>
  <c r="CY220" i="1"/>
  <c r="CY221" i="1"/>
  <c r="CY222" i="1"/>
  <c r="CY223" i="1"/>
  <c r="CY224" i="1"/>
  <c r="CY225" i="1"/>
  <c r="CY226" i="1"/>
  <c r="CY227" i="1"/>
  <c r="CY228" i="1"/>
  <c r="CY229" i="1"/>
  <c r="CY230" i="1"/>
  <c r="CY231" i="1"/>
  <c r="CY232" i="1"/>
  <c r="CY233" i="1"/>
  <c r="CY234" i="1"/>
  <c r="CY235" i="1"/>
  <c r="CY236" i="1"/>
  <c r="CY237" i="1"/>
  <c r="CY238" i="1"/>
  <c r="CY239" i="1"/>
  <c r="CY240" i="1"/>
  <c r="CY241" i="1"/>
  <c r="CY242" i="1"/>
  <c r="CY243" i="1"/>
  <c r="CY244" i="1"/>
  <c r="CY245" i="1"/>
  <c r="CY246" i="1"/>
  <c r="CY247" i="1"/>
  <c r="CY248" i="1"/>
  <c r="CY249" i="1"/>
  <c r="CY250" i="1"/>
  <c r="CY251" i="1"/>
  <c r="CY252" i="1"/>
  <c r="CY253" i="1"/>
  <c r="CY254" i="1"/>
  <c r="CY255" i="1"/>
  <c r="CY256" i="1"/>
  <c r="CY257" i="1"/>
  <c r="CY258" i="1"/>
  <c r="CY259" i="1"/>
  <c r="CY260" i="1"/>
  <c r="CY261" i="1"/>
  <c r="CY262" i="1"/>
  <c r="CY263" i="1"/>
  <c r="CY264" i="1"/>
  <c r="CY265" i="1"/>
  <c r="CY266" i="1"/>
  <c r="CY267" i="1"/>
  <c r="CY268" i="1"/>
  <c r="CY269" i="1"/>
  <c r="CY270" i="1"/>
  <c r="CY271" i="1"/>
  <c r="CY272" i="1"/>
  <c r="CY273" i="1"/>
  <c r="CY274" i="1"/>
  <c r="CY275" i="1"/>
  <c r="CY276" i="1"/>
  <c r="CY277" i="1"/>
  <c r="CY278" i="1"/>
  <c r="CY279" i="1"/>
  <c r="CY280" i="1"/>
  <c r="CY281" i="1"/>
  <c r="CY282" i="1"/>
  <c r="CY283" i="1"/>
  <c r="CY284" i="1"/>
  <c r="CY285" i="1"/>
  <c r="CY286" i="1"/>
  <c r="CY287" i="1"/>
  <c r="CY288" i="1"/>
  <c r="CY289" i="1"/>
  <c r="CY290" i="1"/>
  <c r="CY291" i="1"/>
  <c r="CY292" i="1"/>
  <c r="CY293" i="1"/>
  <c r="CY294" i="1"/>
  <c r="CY295" i="1"/>
  <c r="CY296" i="1"/>
  <c r="CY297" i="1"/>
  <c r="CY298" i="1"/>
  <c r="CY299" i="1"/>
  <c r="CY300" i="1"/>
  <c r="CY301" i="1"/>
  <c r="CY302" i="1"/>
  <c r="CY303" i="1"/>
  <c r="CY304" i="1"/>
  <c r="CY305" i="1"/>
  <c r="CY306" i="1"/>
  <c r="CY307" i="1"/>
  <c r="CY308" i="1"/>
  <c r="CY309" i="1"/>
  <c r="CY310" i="1"/>
  <c r="CY311" i="1"/>
  <c r="CY312" i="1"/>
  <c r="CY313" i="1"/>
  <c r="CY314" i="1"/>
  <c r="CY315" i="1"/>
  <c r="CY316" i="1"/>
  <c r="CY317" i="1"/>
  <c r="CY318" i="1"/>
  <c r="CY319" i="1"/>
  <c r="CY320" i="1"/>
  <c r="CY321" i="1"/>
  <c r="CY322" i="1"/>
  <c r="CY323" i="1"/>
  <c r="CY324" i="1"/>
  <c r="CY325" i="1"/>
  <c r="CY326" i="1"/>
  <c r="CY327" i="1"/>
  <c r="CY328" i="1"/>
  <c r="CY329" i="1"/>
  <c r="CY330" i="1"/>
  <c r="CY331" i="1"/>
  <c r="CY332" i="1"/>
  <c r="CY333" i="1"/>
  <c r="CY334" i="1"/>
  <c r="CY335" i="1"/>
  <c r="CY336" i="1"/>
  <c r="CY337" i="1"/>
  <c r="CY338" i="1"/>
  <c r="CY339" i="1"/>
  <c r="CY340" i="1"/>
  <c r="CY341" i="1"/>
  <c r="CY342" i="1"/>
  <c r="CY343" i="1"/>
  <c r="CY344" i="1"/>
  <c r="CY345" i="1"/>
  <c r="CY346" i="1"/>
  <c r="CY347" i="1"/>
  <c r="CY348" i="1"/>
  <c r="CY349" i="1"/>
  <c r="CY350" i="1"/>
  <c r="CY351" i="1"/>
  <c r="CY352" i="1"/>
  <c r="CY353" i="1"/>
  <c r="CY354" i="1"/>
  <c r="CY355" i="1"/>
  <c r="CY356" i="1"/>
  <c r="CY357" i="1"/>
  <c r="CY358" i="1"/>
  <c r="CY359" i="1"/>
  <c r="CY360" i="1"/>
  <c r="CY361" i="1"/>
  <c r="CY362" i="1"/>
  <c r="CY363" i="1"/>
  <c r="CY364" i="1"/>
  <c r="CY365" i="1"/>
  <c r="CY366" i="1"/>
  <c r="CY367" i="1"/>
  <c r="CY368" i="1"/>
  <c r="CY369" i="1"/>
  <c r="CY370" i="1"/>
  <c r="CY371" i="1"/>
  <c r="CY372" i="1"/>
  <c r="CY373" i="1"/>
  <c r="CY374" i="1"/>
  <c r="CY375" i="1"/>
  <c r="CY376" i="1"/>
  <c r="CY377" i="1"/>
  <c r="CY378" i="1"/>
  <c r="CY379" i="1"/>
  <c r="CY380" i="1"/>
  <c r="CY381" i="1"/>
  <c r="CY382" i="1"/>
  <c r="CY383" i="1"/>
  <c r="CY384" i="1"/>
  <c r="CY385" i="1"/>
  <c r="CY386" i="1"/>
  <c r="CY387" i="1"/>
  <c r="CY388" i="1"/>
  <c r="CY389" i="1"/>
  <c r="CY390" i="1"/>
  <c r="CY391" i="1"/>
  <c r="CY392" i="1"/>
  <c r="CY393" i="1"/>
  <c r="CY394" i="1"/>
  <c r="CY395" i="1"/>
  <c r="CY396" i="1"/>
  <c r="CY397" i="1"/>
  <c r="CY398" i="1"/>
  <c r="CY399" i="1"/>
  <c r="CY400" i="1"/>
  <c r="CY401" i="1"/>
  <c r="CY402" i="1"/>
  <c r="CY403" i="1"/>
  <c r="CY404" i="1"/>
  <c r="CY405" i="1"/>
  <c r="CY406" i="1"/>
  <c r="CY407" i="1"/>
  <c r="CY408" i="1"/>
  <c r="CY409" i="1"/>
  <c r="CY410" i="1"/>
  <c r="CY411" i="1"/>
  <c r="CY412" i="1"/>
  <c r="CY413" i="1"/>
  <c r="CY414" i="1"/>
  <c r="CY415" i="1"/>
  <c r="CY416" i="1"/>
  <c r="CY417" i="1"/>
  <c r="CY418" i="1"/>
  <c r="CY419" i="1"/>
  <c r="CY420" i="1"/>
  <c r="CY421" i="1"/>
  <c r="CY422" i="1"/>
  <c r="CY423" i="1"/>
  <c r="CY424" i="1"/>
  <c r="CY425" i="1"/>
  <c r="CY426" i="1"/>
  <c r="CY427" i="1"/>
  <c r="CY428" i="1"/>
  <c r="CY429" i="1"/>
  <c r="CY430" i="1"/>
  <c r="CY431" i="1"/>
  <c r="CY432" i="1"/>
  <c r="CY433" i="1"/>
  <c r="CY434" i="1"/>
  <c r="CY435" i="1"/>
  <c r="CY436" i="1"/>
  <c r="CY437" i="1"/>
  <c r="CY438" i="1"/>
  <c r="CY439" i="1"/>
  <c r="CY440" i="1"/>
  <c r="CY441" i="1"/>
  <c r="CY442" i="1"/>
  <c r="CY443" i="1"/>
  <c r="CY444" i="1"/>
  <c r="CY445" i="1"/>
  <c r="CY446" i="1"/>
  <c r="CY447" i="1"/>
  <c r="CY448" i="1"/>
  <c r="CY449" i="1"/>
  <c r="CY450" i="1"/>
  <c r="CY451" i="1"/>
  <c r="CY452" i="1"/>
  <c r="CY453" i="1"/>
  <c r="CY454" i="1"/>
  <c r="CY455" i="1"/>
  <c r="CY456" i="1"/>
  <c r="CY457" i="1"/>
  <c r="CY458" i="1"/>
  <c r="CY459" i="1"/>
  <c r="CY460" i="1"/>
  <c r="CY461" i="1"/>
  <c r="CY462" i="1"/>
  <c r="CY463" i="1"/>
  <c r="CY464" i="1"/>
  <c r="CY465" i="1"/>
  <c r="CY466" i="1"/>
  <c r="CY467" i="1"/>
  <c r="CY468" i="1"/>
  <c r="CY469" i="1"/>
  <c r="CY470" i="1"/>
  <c r="CY471" i="1"/>
  <c r="CY472" i="1"/>
  <c r="CY473" i="1"/>
  <c r="CY474" i="1"/>
  <c r="CY475" i="1"/>
  <c r="CY476" i="1"/>
  <c r="CY477" i="1"/>
  <c r="CY478" i="1"/>
  <c r="CY479" i="1"/>
  <c r="CY480" i="1"/>
  <c r="CY481" i="1"/>
  <c r="CY482" i="1"/>
  <c r="CY483" i="1"/>
  <c r="CY484" i="1"/>
  <c r="CY485" i="1"/>
  <c r="CY486" i="1"/>
  <c r="CY487" i="1"/>
  <c r="CY488" i="1"/>
  <c r="CY489" i="1"/>
  <c r="CY490" i="1"/>
  <c r="CY491" i="1"/>
  <c r="CY492" i="1"/>
  <c r="CY493" i="1"/>
  <c r="CY494" i="1"/>
  <c r="CY495" i="1"/>
  <c r="CY496" i="1"/>
  <c r="CY497" i="1"/>
  <c r="CY498" i="1"/>
  <c r="CY499" i="1"/>
  <c r="CY500" i="1"/>
  <c r="CY501" i="1"/>
  <c r="CY502" i="1"/>
  <c r="CY503" i="1"/>
  <c r="CY504" i="1"/>
  <c r="CY505" i="1"/>
  <c r="CY506" i="1"/>
  <c r="CY507" i="1"/>
  <c r="CY508" i="1"/>
  <c r="CY509" i="1"/>
  <c r="CY510" i="1"/>
  <c r="CY511" i="1"/>
  <c r="CY512" i="1"/>
  <c r="CY513" i="1"/>
  <c r="CY514" i="1"/>
  <c r="CY515" i="1"/>
  <c r="CY516" i="1"/>
  <c r="CY517" i="1"/>
  <c r="CY518" i="1"/>
  <c r="CY519" i="1"/>
  <c r="CY520" i="1"/>
  <c r="CY521" i="1"/>
  <c r="CY522" i="1"/>
  <c r="CY523" i="1"/>
  <c r="CY524" i="1"/>
  <c r="CY525" i="1"/>
  <c r="CY526" i="1"/>
  <c r="CY527" i="1"/>
  <c r="CY528" i="1"/>
  <c r="CY529" i="1"/>
  <c r="CY530" i="1"/>
  <c r="CY531" i="1"/>
  <c r="CY532" i="1"/>
  <c r="CY533" i="1"/>
  <c r="CY534" i="1"/>
  <c r="CY535" i="1"/>
  <c r="CY536" i="1"/>
  <c r="CY537" i="1"/>
  <c r="CY538" i="1"/>
  <c r="CY539" i="1"/>
  <c r="CY540" i="1"/>
  <c r="CY541" i="1"/>
  <c r="CY542" i="1"/>
  <c r="CY543" i="1"/>
  <c r="CY544" i="1"/>
  <c r="CY545" i="1"/>
  <c r="CY546" i="1"/>
  <c r="CY547" i="1"/>
  <c r="CY548" i="1"/>
  <c r="CY549" i="1"/>
  <c r="CY550" i="1"/>
  <c r="CY551" i="1"/>
  <c r="CY552" i="1"/>
  <c r="CY553" i="1"/>
  <c r="CY554" i="1"/>
  <c r="CY555" i="1"/>
  <c r="CY556" i="1"/>
  <c r="CY557" i="1"/>
  <c r="CY558" i="1"/>
  <c r="CY559" i="1"/>
  <c r="CY560" i="1"/>
  <c r="CY561" i="1"/>
  <c r="CY562" i="1"/>
  <c r="CY563" i="1"/>
  <c r="CY564" i="1"/>
  <c r="CY565" i="1"/>
  <c r="CY566" i="1"/>
  <c r="CY567" i="1"/>
  <c r="CY568" i="1"/>
  <c r="CY569" i="1"/>
  <c r="CY570" i="1"/>
  <c r="CY571" i="1"/>
  <c r="CY572" i="1"/>
  <c r="CY573" i="1"/>
  <c r="CY574" i="1"/>
  <c r="CY575" i="1"/>
  <c r="CY576" i="1"/>
  <c r="CY577" i="1"/>
  <c r="CY578" i="1"/>
  <c r="CY579" i="1"/>
  <c r="CY580" i="1"/>
  <c r="CY581" i="1"/>
  <c r="CY582" i="1"/>
  <c r="CY583" i="1"/>
  <c r="CY584" i="1"/>
  <c r="CY585" i="1"/>
  <c r="CY586" i="1"/>
  <c r="CY587" i="1"/>
  <c r="CY588" i="1"/>
  <c r="CY589" i="1"/>
  <c r="CY590" i="1"/>
  <c r="CY591" i="1"/>
  <c r="CY592" i="1"/>
  <c r="CY593" i="1"/>
  <c r="CY594" i="1"/>
  <c r="CY595" i="1"/>
  <c r="CY596" i="1"/>
  <c r="CY597" i="1"/>
  <c r="CY598" i="1"/>
  <c r="CY599" i="1"/>
  <c r="CY600" i="1"/>
  <c r="CY601" i="1"/>
  <c r="CY602" i="1"/>
  <c r="CY603" i="1"/>
  <c r="CY604" i="1"/>
  <c r="CY605" i="1"/>
  <c r="CY606" i="1"/>
  <c r="CY607" i="1"/>
  <c r="CY608" i="1"/>
  <c r="CY609" i="1"/>
  <c r="CY610" i="1"/>
  <c r="CY611" i="1"/>
  <c r="CY612" i="1"/>
  <c r="CY613" i="1"/>
  <c r="CY614" i="1"/>
  <c r="CY615" i="1"/>
  <c r="CY616" i="1"/>
  <c r="CY617" i="1"/>
  <c r="CY618" i="1"/>
  <c r="CY619" i="1"/>
  <c r="CY620" i="1"/>
  <c r="CY621" i="1"/>
  <c r="CY622" i="1"/>
  <c r="CY623" i="1"/>
  <c r="CY624" i="1"/>
  <c r="CY625" i="1"/>
  <c r="CY626" i="1"/>
  <c r="CY627" i="1"/>
  <c r="CY628" i="1"/>
  <c r="CY629" i="1"/>
  <c r="CY630" i="1"/>
  <c r="CY631" i="1"/>
  <c r="CY632" i="1"/>
  <c r="CY633" i="1"/>
  <c r="CY634" i="1"/>
  <c r="CY635" i="1"/>
  <c r="CY636" i="1"/>
  <c r="CY637" i="1"/>
  <c r="CY638" i="1"/>
  <c r="CY639" i="1"/>
  <c r="CY640" i="1"/>
  <c r="CY641" i="1"/>
  <c r="CY642" i="1"/>
  <c r="CY643" i="1"/>
  <c r="CY644" i="1"/>
  <c r="CY645" i="1"/>
  <c r="CY646" i="1"/>
  <c r="CY647" i="1"/>
  <c r="CY648" i="1"/>
  <c r="CY649" i="1"/>
  <c r="CY650" i="1"/>
  <c r="CY651" i="1"/>
  <c r="CY652" i="1"/>
  <c r="CY653" i="1"/>
  <c r="CY654" i="1"/>
  <c r="CY655" i="1"/>
  <c r="CY656" i="1"/>
  <c r="CY657" i="1"/>
  <c r="CY658" i="1"/>
  <c r="CY659" i="1"/>
  <c r="CY660" i="1"/>
  <c r="CY661" i="1"/>
  <c r="CY662" i="1"/>
  <c r="CY663" i="1"/>
  <c r="CY664" i="1"/>
  <c r="CY665" i="1"/>
  <c r="CY666" i="1"/>
  <c r="CY667" i="1"/>
  <c r="CY668" i="1"/>
  <c r="CY669" i="1"/>
  <c r="CY670" i="1"/>
  <c r="CY671" i="1"/>
  <c r="CY672" i="1"/>
  <c r="CY673" i="1"/>
  <c r="CY674" i="1"/>
  <c r="CY675" i="1"/>
  <c r="CY676" i="1"/>
  <c r="CY677" i="1"/>
  <c r="CY678" i="1"/>
  <c r="CY679" i="1"/>
  <c r="CY680" i="1"/>
  <c r="CY681" i="1"/>
  <c r="CY682" i="1"/>
  <c r="CY683" i="1"/>
  <c r="CY684" i="1"/>
  <c r="CY685" i="1"/>
  <c r="CY686" i="1"/>
  <c r="CY687" i="1"/>
  <c r="CY688" i="1"/>
  <c r="CY689" i="1"/>
  <c r="CY690" i="1"/>
  <c r="CY691" i="1"/>
  <c r="CY692" i="1"/>
  <c r="CY693" i="1"/>
  <c r="CY694" i="1"/>
  <c r="CY695" i="1"/>
  <c r="CY696" i="1"/>
  <c r="CY697" i="1"/>
  <c r="CY698" i="1"/>
  <c r="CY699" i="1"/>
  <c r="CY700" i="1"/>
  <c r="CY701" i="1"/>
  <c r="CY702" i="1"/>
  <c r="CY703" i="1"/>
  <c r="CY704" i="1"/>
  <c r="CY705" i="1"/>
  <c r="CY706" i="1"/>
  <c r="CY707" i="1"/>
  <c r="CY708" i="1"/>
  <c r="CY709" i="1"/>
  <c r="CY710" i="1"/>
  <c r="CY711" i="1"/>
  <c r="CY712" i="1"/>
  <c r="CY713" i="1"/>
  <c r="CY714" i="1"/>
  <c r="CY715" i="1"/>
  <c r="CY716" i="1"/>
  <c r="CY717" i="1"/>
  <c r="CY718" i="1"/>
  <c r="CY719" i="1"/>
  <c r="CY720" i="1"/>
  <c r="CY721" i="1"/>
  <c r="CY722" i="1"/>
  <c r="CY723" i="1"/>
  <c r="CY724" i="1"/>
  <c r="CY725" i="1"/>
  <c r="CY726" i="1"/>
  <c r="CY727" i="1"/>
  <c r="CY728" i="1"/>
  <c r="CY729" i="1"/>
  <c r="CY730" i="1"/>
  <c r="CY731" i="1"/>
  <c r="CY732" i="1"/>
  <c r="CY733" i="1"/>
  <c r="CY734" i="1"/>
  <c r="CY735" i="1"/>
  <c r="CY736" i="1"/>
  <c r="CY737" i="1"/>
  <c r="CY738" i="1"/>
  <c r="CY739" i="1"/>
  <c r="CY740" i="1"/>
  <c r="CY741" i="1"/>
  <c r="CY742" i="1"/>
  <c r="CY743" i="1"/>
  <c r="CY744" i="1"/>
  <c r="CY745" i="1"/>
  <c r="CY746" i="1"/>
  <c r="CY747" i="1"/>
  <c r="CY748" i="1"/>
  <c r="CY749" i="1"/>
  <c r="CY750" i="1"/>
  <c r="CY751" i="1"/>
  <c r="CY752" i="1"/>
  <c r="CY753" i="1"/>
  <c r="CY754" i="1"/>
  <c r="CY755" i="1"/>
  <c r="CY756" i="1"/>
  <c r="CY757" i="1"/>
  <c r="CY758" i="1"/>
  <c r="CY759" i="1"/>
  <c r="CY760" i="1"/>
  <c r="CY761" i="1"/>
  <c r="CY762" i="1"/>
  <c r="CY763" i="1"/>
  <c r="CY764" i="1"/>
  <c r="CY765" i="1"/>
  <c r="CY766" i="1"/>
  <c r="CY767" i="1"/>
  <c r="CY768" i="1"/>
  <c r="CY769" i="1"/>
  <c r="CY770" i="1"/>
  <c r="CY771" i="1"/>
  <c r="CY772" i="1"/>
  <c r="CY773" i="1"/>
  <c r="CY774" i="1"/>
  <c r="CY775" i="1"/>
  <c r="CY776" i="1"/>
  <c r="CY777" i="1"/>
  <c r="CY778" i="1"/>
  <c r="CY779" i="1"/>
  <c r="CY780" i="1"/>
  <c r="CY781" i="1"/>
  <c r="CY782" i="1"/>
  <c r="CY783" i="1"/>
  <c r="CY784" i="1"/>
  <c r="CY785" i="1"/>
  <c r="CY786" i="1"/>
  <c r="CY787" i="1"/>
  <c r="CY788" i="1"/>
  <c r="CY789" i="1"/>
  <c r="CY790" i="1"/>
  <c r="CY791" i="1"/>
  <c r="CY792" i="1"/>
  <c r="CY793" i="1"/>
  <c r="CY794" i="1"/>
  <c r="CY795" i="1"/>
  <c r="CY796" i="1"/>
  <c r="CY797" i="1"/>
  <c r="CY798" i="1"/>
  <c r="CY799" i="1"/>
  <c r="CY800" i="1"/>
  <c r="CY801" i="1"/>
  <c r="CY802" i="1"/>
  <c r="CY803" i="1"/>
  <c r="CY804" i="1"/>
  <c r="CY805" i="1"/>
  <c r="CY806" i="1"/>
  <c r="CY807" i="1"/>
  <c r="CY808" i="1"/>
  <c r="CY809" i="1"/>
  <c r="CY810" i="1"/>
  <c r="CY811" i="1"/>
  <c r="CY812" i="1"/>
  <c r="CY813" i="1"/>
  <c r="CY814" i="1"/>
  <c r="CY815" i="1"/>
  <c r="CY816" i="1"/>
  <c r="CY817" i="1"/>
  <c r="CY818" i="1"/>
  <c r="CY819" i="1"/>
  <c r="CY820" i="1"/>
  <c r="CY821" i="1"/>
  <c r="CY822" i="1"/>
  <c r="CY823" i="1"/>
  <c r="CY824" i="1"/>
  <c r="CY825" i="1"/>
  <c r="CY826" i="1"/>
  <c r="CY827" i="1"/>
  <c r="CY828" i="1"/>
  <c r="CY829" i="1"/>
  <c r="CY830" i="1"/>
  <c r="CY831" i="1"/>
  <c r="CY832" i="1"/>
  <c r="CY833" i="1"/>
  <c r="CY834" i="1"/>
  <c r="CY835" i="1"/>
  <c r="CY836" i="1"/>
  <c r="CY837" i="1"/>
  <c r="CY838" i="1"/>
  <c r="CY839" i="1"/>
  <c r="CY840" i="1"/>
  <c r="CY841" i="1"/>
  <c r="CY842" i="1"/>
  <c r="CY843" i="1"/>
  <c r="CY844" i="1"/>
  <c r="CY845" i="1"/>
  <c r="CY846" i="1"/>
  <c r="CY847" i="1"/>
  <c r="CY848" i="1"/>
  <c r="CY849" i="1"/>
  <c r="CY850" i="1"/>
  <c r="CY851" i="1"/>
  <c r="CY852" i="1"/>
  <c r="CY853" i="1"/>
  <c r="CY854" i="1"/>
  <c r="CY855" i="1"/>
  <c r="CY856" i="1"/>
  <c r="CY857" i="1"/>
  <c r="CY858" i="1"/>
  <c r="CY859" i="1"/>
  <c r="CY860" i="1"/>
  <c r="CY861" i="1"/>
  <c r="CY862" i="1"/>
  <c r="CY863" i="1"/>
  <c r="CY864" i="1"/>
  <c r="CY865" i="1"/>
  <c r="CY866" i="1"/>
  <c r="CY867" i="1"/>
  <c r="CY868" i="1"/>
  <c r="CY869" i="1"/>
  <c r="CY870" i="1"/>
  <c r="CY871" i="1"/>
  <c r="CY872" i="1"/>
  <c r="CY873" i="1"/>
  <c r="CY874" i="1"/>
  <c r="CY875" i="1"/>
  <c r="CY876" i="1"/>
  <c r="CY877" i="1"/>
  <c r="CY878" i="1"/>
  <c r="CY879" i="1"/>
  <c r="CY880" i="1"/>
  <c r="CY881" i="1"/>
  <c r="CY882" i="1"/>
  <c r="CY883" i="1"/>
  <c r="CY884" i="1"/>
  <c r="CY885" i="1"/>
  <c r="CY886" i="1"/>
  <c r="CY887" i="1"/>
  <c r="CY888" i="1"/>
  <c r="CY889" i="1"/>
  <c r="CY890" i="1"/>
  <c r="CY891" i="1"/>
  <c r="CY892" i="1"/>
  <c r="CY893" i="1"/>
  <c r="CY894" i="1"/>
  <c r="CY895" i="1"/>
  <c r="CY896" i="1"/>
  <c r="CY897" i="1"/>
  <c r="CY898" i="1"/>
  <c r="CY899" i="1"/>
  <c r="CY900" i="1"/>
  <c r="CY901" i="1"/>
  <c r="CY902" i="1"/>
  <c r="CY903" i="1"/>
  <c r="CY904" i="1"/>
  <c r="CY905" i="1"/>
  <c r="CY906" i="1"/>
  <c r="CY907" i="1"/>
  <c r="CY908" i="1"/>
  <c r="CY909" i="1"/>
  <c r="CY910" i="1"/>
  <c r="CY911" i="1"/>
  <c r="CY912" i="1"/>
  <c r="CY913" i="1"/>
  <c r="CY914" i="1"/>
  <c r="CY915" i="1"/>
  <c r="CY916" i="1"/>
  <c r="CY917" i="1"/>
  <c r="CY918" i="1"/>
  <c r="CY919" i="1"/>
  <c r="CY920" i="1"/>
  <c r="CY921" i="1"/>
  <c r="CY922" i="1"/>
  <c r="CY923" i="1"/>
  <c r="CY924" i="1"/>
  <c r="CY925" i="1"/>
  <c r="CY926" i="1"/>
  <c r="CY927" i="1"/>
  <c r="CY928" i="1"/>
  <c r="CY929" i="1"/>
  <c r="CY930" i="1"/>
  <c r="CY931" i="1"/>
  <c r="CY932" i="1"/>
  <c r="CY933" i="1"/>
  <c r="CY934" i="1"/>
  <c r="CY935" i="1"/>
  <c r="CY936" i="1"/>
  <c r="CY937" i="1"/>
  <c r="CY938" i="1"/>
  <c r="CY939" i="1"/>
  <c r="CY940" i="1"/>
  <c r="CY941" i="1"/>
  <c r="CY942" i="1"/>
  <c r="CY943" i="1"/>
  <c r="CY944" i="1"/>
  <c r="CY945" i="1"/>
  <c r="CY946" i="1"/>
  <c r="CY947" i="1"/>
  <c r="CY948" i="1"/>
  <c r="CY949" i="1"/>
  <c r="CY950" i="1"/>
  <c r="CY951" i="1"/>
  <c r="CY952" i="1"/>
  <c r="CY953" i="1"/>
  <c r="CY954" i="1"/>
  <c r="CY955" i="1"/>
  <c r="CY956" i="1"/>
  <c r="CY957" i="1"/>
  <c r="CY958" i="1"/>
  <c r="CY959" i="1"/>
  <c r="CY960" i="1"/>
  <c r="CY961" i="1"/>
  <c r="CY962" i="1"/>
  <c r="CY963" i="1"/>
  <c r="CY964" i="1"/>
  <c r="CY965" i="1"/>
  <c r="CY966" i="1"/>
  <c r="CY967" i="1"/>
  <c r="CY968" i="1"/>
  <c r="CY969" i="1"/>
  <c r="CY970" i="1"/>
  <c r="CY971" i="1"/>
  <c r="CY972" i="1"/>
  <c r="CY973" i="1"/>
  <c r="CY974" i="1"/>
  <c r="CY975" i="1"/>
  <c r="CY976" i="1"/>
  <c r="CY977" i="1"/>
  <c r="CY978" i="1"/>
  <c r="CY979" i="1"/>
  <c r="CY980" i="1"/>
  <c r="CY981" i="1"/>
  <c r="CY982" i="1"/>
  <c r="CY983" i="1"/>
  <c r="CY984" i="1"/>
  <c r="CY985" i="1"/>
  <c r="CY986" i="1"/>
  <c r="CY987" i="1"/>
  <c r="CY988" i="1"/>
  <c r="CY989" i="1"/>
  <c r="CY990" i="1"/>
  <c r="CY991" i="1"/>
  <c r="CY992" i="1"/>
  <c r="CY993" i="1"/>
  <c r="CY994" i="1"/>
  <c r="CY995" i="1"/>
  <c r="CY996" i="1"/>
  <c r="CY997" i="1"/>
  <c r="CY998" i="1"/>
  <c r="CY999" i="1"/>
  <c r="CY1000" i="1"/>
  <c r="CY1001" i="1"/>
  <c r="CY1002" i="1"/>
  <c r="CY1003" i="1"/>
  <c r="CY1004" i="1"/>
  <c r="CY1005" i="1"/>
  <c r="CY1006" i="1"/>
  <c r="CY1007" i="1"/>
  <c r="CY1008" i="1"/>
  <c r="CY1009" i="1"/>
  <c r="CY1010" i="1"/>
  <c r="CY1011" i="1"/>
  <c r="CY1012" i="1"/>
  <c r="CY1013" i="1"/>
  <c r="CY1014" i="1"/>
  <c r="CY1015" i="1"/>
  <c r="CY1016" i="1"/>
  <c r="CY1017" i="1"/>
  <c r="CY1018" i="1"/>
  <c r="CY1019" i="1"/>
  <c r="CY1020" i="1"/>
  <c r="CY1021" i="1"/>
  <c r="CY1022" i="1"/>
  <c r="CY1023" i="1"/>
  <c r="CY1024" i="1"/>
  <c r="CY1025" i="1"/>
  <c r="CY1026" i="1"/>
  <c r="CY1027" i="1"/>
  <c r="CY1028" i="1"/>
  <c r="CY1029" i="1"/>
  <c r="CY1030" i="1"/>
  <c r="CY1031" i="1"/>
  <c r="CY1032" i="1"/>
  <c r="CY1033" i="1"/>
  <c r="CY1034" i="1"/>
  <c r="CY1035" i="1"/>
  <c r="CY1036" i="1"/>
  <c r="CY1037" i="1"/>
  <c r="CY1038" i="1"/>
  <c r="CY1039" i="1"/>
  <c r="CY1040" i="1"/>
  <c r="CY1041" i="1"/>
  <c r="CY1042" i="1"/>
  <c r="CY1043" i="1"/>
  <c r="CY1044" i="1"/>
  <c r="CY1045" i="1"/>
  <c r="CY1046" i="1"/>
  <c r="CY1047" i="1"/>
  <c r="CY1048" i="1"/>
  <c r="CY1049" i="1"/>
  <c r="CY1050" i="1"/>
  <c r="CY1051" i="1"/>
  <c r="CY1052" i="1"/>
  <c r="CY1053" i="1"/>
  <c r="CY1054" i="1"/>
  <c r="CY1055" i="1"/>
  <c r="CY1056" i="1"/>
  <c r="CY1057" i="1"/>
  <c r="CY1058" i="1"/>
  <c r="CY1059" i="1"/>
  <c r="CY1060" i="1"/>
  <c r="CY1061" i="1"/>
  <c r="CY1062" i="1"/>
  <c r="CY1063" i="1"/>
  <c r="CY1064" i="1"/>
  <c r="CY1065" i="1"/>
  <c r="CY1066" i="1"/>
  <c r="CY1067" i="1"/>
  <c r="CY1068" i="1"/>
  <c r="CY1069" i="1"/>
  <c r="CY1070" i="1"/>
  <c r="CY1071" i="1"/>
  <c r="CY1072" i="1"/>
  <c r="CY1073" i="1"/>
  <c r="CY1074" i="1"/>
  <c r="CY1075" i="1"/>
  <c r="CY1076" i="1"/>
  <c r="CY1077" i="1"/>
  <c r="CY1078" i="1"/>
  <c r="CY1079" i="1"/>
  <c r="CY1080" i="1"/>
  <c r="CY1081" i="1"/>
  <c r="CY1082" i="1"/>
  <c r="CY1083" i="1"/>
  <c r="CY1084" i="1"/>
  <c r="CY1085" i="1"/>
  <c r="CY1086" i="1"/>
  <c r="CY1087" i="1"/>
  <c r="CY1088" i="1"/>
  <c r="CY1089" i="1"/>
  <c r="CY1090" i="1"/>
  <c r="CY1091" i="1"/>
  <c r="CY1092" i="1"/>
  <c r="CY1093" i="1"/>
  <c r="CY1094" i="1"/>
  <c r="CY1095" i="1"/>
  <c r="CY1096" i="1"/>
  <c r="CY1097" i="1"/>
  <c r="CY1098" i="1"/>
  <c r="CY1099" i="1"/>
  <c r="CY1100" i="1"/>
  <c r="CY1101" i="1"/>
  <c r="CY1102" i="1"/>
  <c r="CY1103" i="1"/>
  <c r="CY1104" i="1"/>
  <c r="CY1105" i="1"/>
  <c r="CY1106" i="1"/>
  <c r="CY1107" i="1"/>
  <c r="CY1108" i="1"/>
  <c r="CY1109" i="1"/>
  <c r="CY1110" i="1"/>
  <c r="CY1111" i="1"/>
  <c r="CY1112" i="1"/>
  <c r="CY1113" i="1"/>
  <c r="CY1114" i="1"/>
  <c r="CY1115" i="1"/>
  <c r="CY1116" i="1"/>
  <c r="CY1117" i="1"/>
  <c r="CY1118" i="1"/>
  <c r="CY1119" i="1"/>
  <c r="CY1120" i="1"/>
  <c r="CY1121" i="1"/>
  <c r="CY1122" i="1"/>
  <c r="CY1123" i="1"/>
  <c r="CY1124" i="1"/>
  <c r="CY1125" i="1"/>
  <c r="CY1126" i="1"/>
  <c r="CY1127" i="1"/>
  <c r="CY1128" i="1"/>
  <c r="CY1129" i="1"/>
  <c r="CY1130" i="1"/>
  <c r="CY1131" i="1"/>
  <c r="CY1132" i="1"/>
  <c r="CY1133" i="1"/>
  <c r="CY1134" i="1"/>
  <c r="CY1135" i="1"/>
  <c r="CY1136" i="1"/>
  <c r="CY1137" i="1"/>
  <c r="CY1138" i="1"/>
  <c r="CY1139" i="1"/>
  <c r="CY1140" i="1"/>
  <c r="CY1141" i="1"/>
  <c r="CY1142" i="1"/>
  <c r="CY1143" i="1"/>
  <c r="CY1144" i="1"/>
  <c r="CY1145" i="1"/>
  <c r="CY1146" i="1"/>
  <c r="CY1147" i="1"/>
  <c r="CY1148" i="1"/>
  <c r="CY1149" i="1"/>
  <c r="CY1150" i="1"/>
  <c r="CY1151" i="1"/>
  <c r="CY1152" i="1"/>
  <c r="CY1153" i="1"/>
  <c r="CY1154" i="1"/>
  <c r="CY1155" i="1"/>
  <c r="CY1156" i="1"/>
  <c r="CY1157" i="1"/>
  <c r="CY1158" i="1"/>
  <c r="CY1159" i="1"/>
  <c r="CY1160" i="1"/>
  <c r="CY1161" i="1"/>
  <c r="CY1162" i="1"/>
  <c r="CY1163" i="1"/>
  <c r="CY1164" i="1"/>
  <c r="CY1165" i="1"/>
  <c r="CY1166" i="1"/>
  <c r="CY1167" i="1"/>
  <c r="CY1168" i="1"/>
  <c r="CY1169" i="1"/>
  <c r="CY1170" i="1"/>
  <c r="CY1171" i="1"/>
  <c r="CY1172" i="1"/>
  <c r="CY1173" i="1"/>
  <c r="CY1174" i="1"/>
  <c r="CY1175" i="1"/>
  <c r="CY1176" i="1"/>
  <c r="CY1177" i="1"/>
  <c r="CY1178" i="1"/>
  <c r="CY1179" i="1"/>
  <c r="CY1180" i="1"/>
  <c r="CY1181" i="1"/>
  <c r="CY1182" i="1"/>
  <c r="CY1183" i="1"/>
  <c r="CY1184" i="1"/>
  <c r="CY1185" i="1"/>
  <c r="CY1186" i="1"/>
  <c r="CY1187" i="1"/>
  <c r="CY1188" i="1"/>
  <c r="CY1189" i="1"/>
  <c r="CY1190" i="1"/>
  <c r="CY1191" i="1"/>
  <c r="CY1192" i="1"/>
  <c r="CY1193" i="1"/>
  <c r="CY1194" i="1"/>
  <c r="CY1195" i="1"/>
  <c r="CY1196" i="1"/>
  <c r="CY1197" i="1"/>
  <c r="CY1198" i="1"/>
  <c r="CY1199" i="1"/>
  <c r="CY1200" i="1"/>
  <c r="CY1201" i="1"/>
  <c r="CY1202" i="1"/>
  <c r="CY1203" i="1"/>
  <c r="CY1204" i="1"/>
  <c r="CY1205" i="1"/>
  <c r="CY1206" i="1"/>
  <c r="CY1207" i="1"/>
  <c r="CY1208" i="1"/>
  <c r="CY1209" i="1"/>
  <c r="CY1210" i="1"/>
  <c r="CY1211" i="1"/>
  <c r="CY1212" i="1"/>
  <c r="CY2" i="1"/>
  <c r="BP3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P341" i="1"/>
  <c r="BP342" i="1"/>
  <c r="BP343" i="1"/>
  <c r="BP344" i="1"/>
  <c r="BP345" i="1"/>
  <c r="BP346" i="1"/>
  <c r="BP347" i="1"/>
  <c r="BP348" i="1"/>
  <c r="BP349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P374" i="1"/>
  <c r="BP375" i="1"/>
  <c r="BP376" i="1"/>
  <c r="BP377" i="1"/>
  <c r="BP378" i="1"/>
  <c r="BP379" i="1"/>
  <c r="BP380" i="1"/>
  <c r="BP381" i="1"/>
  <c r="BP382" i="1"/>
  <c r="BP383" i="1"/>
  <c r="BP384" i="1"/>
  <c r="BP385" i="1"/>
  <c r="BP386" i="1"/>
  <c r="BP387" i="1"/>
  <c r="BP388" i="1"/>
  <c r="BP389" i="1"/>
  <c r="BP390" i="1"/>
  <c r="BP391" i="1"/>
  <c r="BP392" i="1"/>
  <c r="BP393" i="1"/>
  <c r="BP394" i="1"/>
  <c r="BP395" i="1"/>
  <c r="BP396" i="1"/>
  <c r="BP397" i="1"/>
  <c r="BP398" i="1"/>
  <c r="BP399" i="1"/>
  <c r="BP400" i="1"/>
  <c r="BP401" i="1"/>
  <c r="BP402" i="1"/>
  <c r="BP403" i="1"/>
  <c r="BP404" i="1"/>
  <c r="BP405" i="1"/>
  <c r="BP406" i="1"/>
  <c r="BP407" i="1"/>
  <c r="BP408" i="1"/>
  <c r="BP409" i="1"/>
  <c r="BP410" i="1"/>
  <c r="BP411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P436" i="1"/>
  <c r="BP437" i="1"/>
  <c r="BP438" i="1"/>
  <c r="BP439" i="1"/>
  <c r="BP440" i="1"/>
  <c r="BP441" i="1"/>
  <c r="BP442" i="1"/>
  <c r="BP443" i="1"/>
  <c r="BP444" i="1"/>
  <c r="BP445" i="1"/>
  <c r="BP446" i="1"/>
  <c r="BP447" i="1"/>
  <c r="BP448" i="1"/>
  <c r="BP449" i="1"/>
  <c r="BP450" i="1"/>
  <c r="BP451" i="1"/>
  <c r="BP452" i="1"/>
  <c r="BP453" i="1"/>
  <c r="BP454" i="1"/>
  <c r="BP455" i="1"/>
  <c r="BP456" i="1"/>
  <c r="BP457" i="1"/>
  <c r="BP458" i="1"/>
  <c r="BP459" i="1"/>
  <c r="BP460" i="1"/>
  <c r="BP461" i="1"/>
  <c r="BP462" i="1"/>
  <c r="BP463" i="1"/>
  <c r="BP464" i="1"/>
  <c r="BP465" i="1"/>
  <c r="BP466" i="1"/>
  <c r="BP467" i="1"/>
  <c r="BP468" i="1"/>
  <c r="BP469" i="1"/>
  <c r="BP470" i="1"/>
  <c r="BP471" i="1"/>
  <c r="BP472" i="1"/>
  <c r="BP473" i="1"/>
  <c r="BP474" i="1"/>
  <c r="BP475" i="1"/>
  <c r="BP476" i="1"/>
  <c r="BP477" i="1"/>
  <c r="BP478" i="1"/>
  <c r="BP479" i="1"/>
  <c r="BP480" i="1"/>
  <c r="BP481" i="1"/>
  <c r="BP482" i="1"/>
  <c r="BP483" i="1"/>
  <c r="BP484" i="1"/>
  <c r="BP485" i="1"/>
  <c r="BP486" i="1"/>
  <c r="BP487" i="1"/>
  <c r="BP488" i="1"/>
  <c r="BP489" i="1"/>
  <c r="BP490" i="1"/>
  <c r="BP491" i="1"/>
  <c r="BP492" i="1"/>
  <c r="BP493" i="1"/>
  <c r="BP494" i="1"/>
  <c r="BP495" i="1"/>
  <c r="BP496" i="1"/>
  <c r="BP497" i="1"/>
  <c r="BP498" i="1"/>
  <c r="BP499" i="1"/>
  <c r="BP500" i="1"/>
  <c r="BP501" i="1"/>
  <c r="BP502" i="1"/>
  <c r="BP503" i="1"/>
  <c r="BP504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P529" i="1"/>
  <c r="BP530" i="1"/>
  <c r="BP531" i="1"/>
  <c r="BP532" i="1"/>
  <c r="BP533" i="1"/>
  <c r="BP534" i="1"/>
  <c r="BP535" i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BP560" i="1"/>
  <c r="BP561" i="1"/>
  <c r="BP562" i="1"/>
  <c r="BP563" i="1"/>
  <c r="BP564" i="1"/>
  <c r="BP565" i="1"/>
  <c r="BP566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P591" i="1"/>
  <c r="BP592" i="1"/>
  <c r="BP593" i="1"/>
  <c r="BP594" i="1"/>
  <c r="BP595" i="1"/>
  <c r="BP596" i="1"/>
  <c r="BP597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P622" i="1"/>
  <c r="BP623" i="1"/>
  <c r="BP624" i="1"/>
  <c r="BP625" i="1"/>
  <c r="BP626" i="1"/>
  <c r="BP627" i="1"/>
  <c r="BP628" i="1"/>
  <c r="BP629" i="1"/>
  <c r="BP630" i="1"/>
  <c r="BP631" i="1"/>
  <c r="BP632" i="1"/>
  <c r="BP633" i="1"/>
  <c r="BP634" i="1"/>
  <c r="BP635" i="1"/>
  <c r="BP636" i="1"/>
  <c r="BP637" i="1"/>
  <c r="BP638" i="1"/>
  <c r="BP639" i="1"/>
  <c r="BP640" i="1"/>
  <c r="BP641" i="1"/>
  <c r="BP642" i="1"/>
  <c r="BP643" i="1"/>
  <c r="BP644" i="1"/>
  <c r="BP645" i="1"/>
  <c r="BP646" i="1"/>
  <c r="BP647" i="1"/>
  <c r="BP648" i="1"/>
  <c r="BP649" i="1"/>
  <c r="BP650" i="1"/>
  <c r="BP651" i="1"/>
  <c r="BP652" i="1"/>
  <c r="BP653" i="1"/>
  <c r="BP654" i="1"/>
  <c r="BP655" i="1"/>
  <c r="BP656" i="1"/>
  <c r="BP657" i="1"/>
  <c r="BP658" i="1"/>
  <c r="BP659" i="1"/>
  <c r="BP660" i="1"/>
  <c r="BP661" i="1"/>
  <c r="BP662" i="1"/>
  <c r="BP663" i="1"/>
  <c r="BP664" i="1"/>
  <c r="BP665" i="1"/>
  <c r="BP666" i="1"/>
  <c r="BP667" i="1"/>
  <c r="BP668" i="1"/>
  <c r="BP669" i="1"/>
  <c r="BP670" i="1"/>
  <c r="BP671" i="1"/>
  <c r="BP672" i="1"/>
  <c r="BP673" i="1"/>
  <c r="BP674" i="1"/>
  <c r="BP675" i="1"/>
  <c r="BP676" i="1"/>
  <c r="BP677" i="1"/>
  <c r="BP678" i="1"/>
  <c r="BP679" i="1"/>
  <c r="BP680" i="1"/>
  <c r="BP681" i="1"/>
  <c r="BP682" i="1"/>
  <c r="BP683" i="1"/>
  <c r="BP684" i="1"/>
  <c r="BP685" i="1"/>
  <c r="BP686" i="1"/>
  <c r="BP687" i="1"/>
  <c r="BP688" i="1"/>
  <c r="BP689" i="1"/>
  <c r="BP690" i="1"/>
  <c r="BP691" i="1"/>
  <c r="BP692" i="1"/>
  <c r="BP693" i="1"/>
  <c r="BP694" i="1"/>
  <c r="BP695" i="1"/>
  <c r="BP696" i="1"/>
  <c r="BP697" i="1"/>
  <c r="BP698" i="1"/>
  <c r="BP699" i="1"/>
  <c r="BP700" i="1"/>
  <c r="BP701" i="1"/>
  <c r="BP702" i="1"/>
  <c r="BP703" i="1"/>
  <c r="BP704" i="1"/>
  <c r="BP705" i="1"/>
  <c r="BP706" i="1"/>
  <c r="BP707" i="1"/>
  <c r="BP708" i="1"/>
  <c r="BP709" i="1"/>
  <c r="BP710" i="1"/>
  <c r="BP711" i="1"/>
  <c r="BP712" i="1"/>
  <c r="BP713" i="1"/>
  <c r="BP714" i="1"/>
  <c r="BP715" i="1"/>
  <c r="BP716" i="1"/>
  <c r="BP717" i="1"/>
  <c r="BP718" i="1"/>
  <c r="BP719" i="1"/>
  <c r="BP720" i="1"/>
  <c r="BP721" i="1"/>
  <c r="BP722" i="1"/>
  <c r="BP723" i="1"/>
  <c r="BP724" i="1"/>
  <c r="BP725" i="1"/>
  <c r="BP726" i="1"/>
  <c r="BP727" i="1"/>
  <c r="BP728" i="1"/>
  <c r="BP729" i="1"/>
  <c r="BP730" i="1"/>
  <c r="BP731" i="1"/>
  <c r="BP732" i="1"/>
  <c r="BP733" i="1"/>
  <c r="BP734" i="1"/>
  <c r="BP735" i="1"/>
  <c r="BP736" i="1"/>
  <c r="BP737" i="1"/>
  <c r="BP738" i="1"/>
  <c r="BP739" i="1"/>
  <c r="BP740" i="1"/>
  <c r="BP741" i="1"/>
  <c r="BP742" i="1"/>
  <c r="BP743" i="1"/>
  <c r="BP744" i="1"/>
  <c r="BP745" i="1"/>
  <c r="BP746" i="1"/>
  <c r="BP747" i="1"/>
  <c r="BP748" i="1"/>
  <c r="BP749" i="1"/>
  <c r="BP750" i="1"/>
  <c r="BP751" i="1"/>
  <c r="BP752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P777" i="1"/>
  <c r="BP778" i="1"/>
  <c r="BP779" i="1"/>
  <c r="BP780" i="1"/>
  <c r="BP781" i="1"/>
  <c r="BP782" i="1"/>
  <c r="BP783" i="1"/>
  <c r="BP784" i="1"/>
  <c r="BP785" i="1"/>
  <c r="BP786" i="1"/>
  <c r="BP787" i="1"/>
  <c r="BP788" i="1"/>
  <c r="BP789" i="1"/>
  <c r="BP790" i="1"/>
  <c r="BP791" i="1"/>
  <c r="BP792" i="1"/>
  <c r="BP793" i="1"/>
  <c r="BP794" i="1"/>
  <c r="BP795" i="1"/>
  <c r="BP796" i="1"/>
  <c r="BP797" i="1"/>
  <c r="BP798" i="1"/>
  <c r="BP799" i="1"/>
  <c r="BP800" i="1"/>
  <c r="BP801" i="1"/>
  <c r="BP802" i="1"/>
  <c r="BP803" i="1"/>
  <c r="BP804" i="1"/>
  <c r="BP805" i="1"/>
  <c r="BP806" i="1"/>
  <c r="BP807" i="1"/>
  <c r="BP808" i="1"/>
  <c r="BP809" i="1"/>
  <c r="BP810" i="1"/>
  <c r="BP811" i="1"/>
  <c r="BP812" i="1"/>
  <c r="BP813" i="1"/>
  <c r="BP814" i="1"/>
  <c r="BP815" i="1"/>
  <c r="BP816" i="1"/>
  <c r="BP817" i="1"/>
  <c r="BP818" i="1"/>
  <c r="BP819" i="1"/>
  <c r="BP820" i="1"/>
  <c r="BP821" i="1"/>
  <c r="BP822" i="1"/>
  <c r="BP823" i="1"/>
  <c r="BP824" i="1"/>
  <c r="BP825" i="1"/>
  <c r="BP826" i="1"/>
  <c r="BP827" i="1"/>
  <c r="BP828" i="1"/>
  <c r="BP829" i="1"/>
  <c r="BP830" i="1"/>
  <c r="BP831" i="1"/>
  <c r="BP832" i="1"/>
  <c r="BP833" i="1"/>
  <c r="BP834" i="1"/>
  <c r="BP835" i="1"/>
  <c r="BP836" i="1"/>
  <c r="BP837" i="1"/>
  <c r="BP838" i="1"/>
  <c r="BP839" i="1"/>
  <c r="BP840" i="1"/>
  <c r="BP841" i="1"/>
  <c r="BP842" i="1"/>
  <c r="BP843" i="1"/>
  <c r="BP844" i="1"/>
  <c r="BP845" i="1"/>
  <c r="BP846" i="1"/>
  <c r="BP847" i="1"/>
  <c r="BP848" i="1"/>
  <c r="BP849" i="1"/>
  <c r="BP850" i="1"/>
  <c r="BP851" i="1"/>
  <c r="BP852" i="1"/>
  <c r="BP853" i="1"/>
  <c r="BP854" i="1"/>
  <c r="BP855" i="1"/>
  <c r="BP856" i="1"/>
  <c r="BP857" i="1"/>
  <c r="BP858" i="1"/>
  <c r="BP859" i="1"/>
  <c r="BP860" i="1"/>
  <c r="BP861" i="1"/>
  <c r="BP862" i="1"/>
  <c r="BP863" i="1"/>
  <c r="BP864" i="1"/>
  <c r="BP865" i="1"/>
  <c r="BP866" i="1"/>
  <c r="BP867" i="1"/>
  <c r="BP868" i="1"/>
  <c r="BP869" i="1"/>
  <c r="BP870" i="1"/>
  <c r="BP871" i="1"/>
  <c r="BP872" i="1"/>
  <c r="BP873" i="1"/>
  <c r="BP874" i="1"/>
  <c r="BP875" i="1"/>
  <c r="BP876" i="1"/>
  <c r="BP877" i="1"/>
  <c r="BP878" i="1"/>
  <c r="BP879" i="1"/>
  <c r="BP880" i="1"/>
  <c r="BP881" i="1"/>
  <c r="BP882" i="1"/>
  <c r="BP883" i="1"/>
  <c r="BP884" i="1"/>
  <c r="BP885" i="1"/>
  <c r="BP886" i="1"/>
  <c r="BP887" i="1"/>
  <c r="BP888" i="1"/>
  <c r="BP889" i="1"/>
  <c r="BP890" i="1"/>
  <c r="BP891" i="1"/>
  <c r="BP892" i="1"/>
  <c r="BP893" i="1"/>
  <c r="BP894" i="1"/>
  <c r="BP895" i="1"/>
  <c r="BP896" i="1"/>
  <c r="BP897" i="1"/>
  <c r="BP898" i="1"/>
  <c r="BP899" i="1"/>
  <c r="BP900" i="1"/>
  <c r="BP901" i="1"/>
  <c r="BP902" i="1"/>
  <c r="BP903" i="1"/>
  <c r="BP904" i="1"/>
  <c r="BP905" i="1"/>
  <c r="BP906" i="1"/>
  <c r="BP907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P932" i="1"/>
  <c r="BP933" i="1"/>
  <c r="BP934" i="1"/>
  <c r="BP935" i="1"/>
  <c r="BP936" i="1"/>
  <c r="BP937" i="1"/>
  <c r="BP938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P963" i="1"/>
  <c r="BP964" i="1"/>
  <c r="BP965" i="1"/>
  <c r="BP966" i="1"/>
  <c r="BP967" i="1"/>
  <c r="BP968" i="1"/>
  <c r="BP969" i="1"/>
  <c r="BP970" i="1"/>
  <c r="BP971" i="1"/>
  <c r="BP972" i="1"/>
  <c r="BP973" i="1"/>
  <c r="BP974" i="1"/>
  <c r="BP975" i="1"/>
  <c r="BP976" i="1"/>
  <c r="BP977" i="1"/>
  <c r="BP978" i="1"/>
  <c r="BP979" i="1"/>
  <c r="BP980" i="1"/>
  <c r="BP981" i="1"/>
  <c r="BP982" i="1"/>
  <c r="BP983" i="1"/>
  <c r="BP984" i="1"/>
  <c r="BP985" i="1"/>
  <c r="BP986" i="1"/>
  <c r="BP987" i="1"/>
  <c r="BP988" i="1"/>
  <c r="BP989" i="1"/>
  <c r="BP990" i="1"/>
  <c r="BP991" i="1"/>
  <c r="BP992" i="1"/>
  <c r="BP993" i="1"/>
  <c r="BP994" i="1"/>
  <c r="BP995" i="1"/>
  <c r="BP996" i="1"/>
  <c r="BP997" i="1"/>
  <c r="BP998" i="1"/>
  <c r="BP999" i="1"/>
  <c r="BP1000" i="1"/>
  <c r="BP1001" i="1"/>
  <c r="BP1002" i="1"/>
  <c r="BP1003" i="1"/>
  <c r="BP1004" i="1"/>
  <c r="BP1005" i="1"/>
  <c r="BP1006" i="1"/>
  <c r="BP1007" i="1"/>
  <c r="BP1008" i="1"/>
  <c r="BP1009" i="1"/>
  <c r="BP1010" i="1"/>
  <c r="BP1011" i="1"/>
  <c r="BP1012" i="1"/>
  <c r="BP1013" i="1"/>
  <c r="BP1014" i="1"/>
  <c r="BP1015" i="1"/>
  <c r="BP1016" i="1"/>
  <c r="BP1017" i="1"/>
  <c r="BP1018" i="1"/>
  <c r="BP1019" i="1"/>
  <c r="BP1020" i="1"/>
  <c r="BP1021" i="1"/>
  <c r="BP1022" i="1"/>
  <c r="BP1023" i="1"/>
  <c r="BP1024" i="1"/>
  <c r="BP1025" i="1"/>
  <c r="BP1026" i="1"/>
  <c r="BP1027" i="1"/>
  <c r="BP1028" i="1"/>
  <c r="BP1029" i="1"/>
  <c r="BP1030" i="1"/>
  <c r="BP1031" i="1"/>
  <c r="BP1032" i="1"/>
  <c r="BP1033" i="1"/>
  <c r="BP1034" i="1"/>
  <c r="BP1035" i="1"/>
  <c r="BP1036" i="1"/>
  <c r="BP1037" i="1"/>
  <c r="BP1038" i="1"/>
  <c r="BP1039" i="1"/>
  <c r="BP1040" i="1"/>
  <c r="BP1041" i="1"/>
  <c r="BP1042" i="1"/>
  <c r="BP1043" i="1"/>
  <c r="BP1044" i="1"/>
  <c r="BP1045" i="1"/>
  <c r="BP1046" i="1"/>
  <c r="BP1047" i="1"/>
  <c r="BP1048" i="1"/>
  <c r="BP1049" i="1"/>
  <c r="BP1050" i="1"/>
  <c r="BP1051" i="1"/>
  <c r="BP1052" i="1"/>
  <c r="BP1053" i="1"/>
  <c r="BP1054" i="1"/>
  <c r="BP1055" i="1"/>
  <c r="BP1056" i="1"/>
  <c r="BP1057" i="1"/>
  <c r="BP1058" i="1"/>
  <c r="BP1059" i="1"/>
  <c r="BP1060" i="1"/>
  <c r="BP1061" i="1"/>
  <c r="BP1062" i="1"/>
  <c r="BP1063" i="1"/>
  <c r="BP1064" i="1"/>
  <c r="BP1065" i="1"/>
  <c r="BP1066" i="1"/>
  <c r="BP1067" i="1"/>
  <c r="BP1068" i="1"/>
  <c r="BP1069" i="1"/>
  <c r="BP1070" i="1"/>
  <c r="BP1071" i="1"/>
  <c r="BP1072" i="1"/>
  <c r="BP1073" i="1"/>
  <c r="BP1074" i="1"/>
  <c r="BP1075" i="1"/>
  <c r="BP1076" i="1"/>
  <c r="BP1077" i="1"/>
  <c r="BP1078" i="1"/>
  <c r="BP1079" i="1"/>
  <c r="BP1080" i="1"/>
  <c r="BP1081" i="1"/>
  <c r="BP1082" i="1"/>
  <c r="BP1083" i="1"/>
  <c r="BP1084" i="1"/>
  <c r="BP1085" i="1"/>
  <c r="BP1086" i="1"/>
  <c r="BP1087" i="1"/>
  <c r="BP1088" i="1"/>
  <c r="BP1089" i="1"/>
  <c r="BP1090" i="1"/>
  <c r="BP1091" i="1"/>
  <c r="BP1092" i="1"/>
  <c r="BP1093" i="1"/>
  <c r="BP1094" i="1"/>
  <c r="BP1095" i="1"/>
  <c r="BP1096" i="1"/>
  <c r="BP1097" i="1"/>
  <c r="BP1098" i="1"/>
  <c r="BP1099" i="1"/>
  <c r="BP1100" i="1"/>
  <c r="BP1101" i="1"/>
  <c r="BP1102" i="1"/>
  <c r="BP1103" i="1"/>
  <c r="BP1104" i="1"/>
  <c r="BP1105" i="1"/>
  <c r="BP1106" i="1"/>
  <c r="BP1107" i="1"/>
  <c r="BP1108" i="1"/>
  <c r="BP1109" i="1"/>
  <c r="BP1110" i="1"/>
  <c r="BP1111" i="1"/>
  <c r="BP1112" i="1"/>
  <c r="BP1113" i="1"/>
  <c r="BP1114" i="1"/>
  <c r="BP1115" i="1"/>
  <c r="BP1116" i="1"/>
  <c r="BP1117" i="1"/>
  <c r="BP1118" i="1"/>
  <c r="BP1119" i="1"/>
  <c r="BP1120" i="1"/>
  <c r="BP1121" i="1"/>
  <c r="BP1122" i="1"/>
  <c r="BP1123" i="1"/>
  <c r="BP1124" i="1"/>
  <c r="BP1125" i="1"/>
  <c r="BP1126" i="1"/>
  <c r="BP1127" i="1"/>
  <c r="BP1128" i="1"/>
  <c r="BP1129" i="1"/>
  <c r="BP1130" i="1"/>
  <c r="BP1131" i="1"/>
  <c r="BP1132" i="1"/>
  <c r="BP1133" i="1"/>
  <c r="BP1134" i="1"/>
  <c r="BP1135" i="1"/>
  <c r="BP1136" i="1"/>
  <c r="BP1137" i="1"/>
  <c r="BP1138" i="1"/>
  <c r="BP1139" i="1"/>
  <c r="BP1140" i="1"/>
  <c r="BP1141" i="1"/>
  <c r="BP1142" i="1"/>
  <c r="BP1143" i="1"/>
  <c r="BP1144" i="1"/>
  <c r="BP1145" i="1"/>
  <c r="BP1146" i="1"/>
  <c r="BP1147" i="1"/>
  <c r="BP1148" i="1"/>
  <c r="BP1149" i="1"/>
  <c r="BP1150" i="1"/>
  <c r="BP1151" i="1"/>
  <c r="BP1152" i="1"/>
  <c r="BP1153" i="1"/>
  <c r="BP1154" i="1"/>
  <c r="BP1155" i="1"/>
  <c r="BP1156" i="1"/>
  <c r="BP1157" i="1"/>
  <c r="BP1158" i="1"/>
  <c r="BP1159" i="1"/>
  <c r="BP1160" i="1"/>
  <c r="BP1161" i="1"/>
  <c r="BP1162" i="1"/>
  <c r="BP1163" i="1"/>
  <c r="BP1164" i="1"/>
  <c r="BP1165" i="1"/>
  <c r="BP1166" i="1"/>
  <c r="BP1167" i="1"/>
  <c r="BP1168" i="1"/>
  <c r="BP1169" i="1"/>
  <c r="BP1170" i="1"/>
  <c r="BP1171" i="1"/>
  <c r="BP1172" i="1"/>
  <c r="BP1173" i="1"/>
  <c r="BP1174" i="1"/>
  <c r="BP1175" i="1"/>
  <c r="BP1176" i="1"/>
  <c r="BP1177" i="1"/>
  <c r="BP1178" i="1"/>
  <c r="BP1179" i="1"/>
  <c r="BP1180" i="1"/>
  <c r="BP1181" i="1"/>
  <c r="BP1182" i="1"/>
  <c r="BP1183" i="1"/>
  <c r="BP1184" i="1"/>
  <c r="BP1185" i="1"/>
  <c r="BP1186" i="1"/>
  <c r="BP1187" i="1"/>
  <c r="BP1188" i="1"/>
  <c r="BP1189" i="1"/>
  <c r="BP1190" i="1"/>
  <c r="BP1191" i="1"/>
  <c r="BP1192" i="1"/>
  <c r="BP1193" i="1"/>
  <c r="BP1194" i="1"/>
  <c r="BP1195" i="1"/>
  <c r="BP1196" i="1"/>
  <c r="BP1197" i="1"/>
  <c r="BP1198" i="1"/>
  <c r="BP1199" i="1"/>
  <c r="BP1200" i="1"/>
  <c r="BP1201" i="1"/>
  <c r="BP1202" i="1"/>
  <c r="BP1203" i="1"/>
  <c r="BP1204" i="1"/>
  <c r="BP1205" i="1"/>
  <c r="BP1206" i="1"/>
  <c r="BP1207" i="1"/>
  <c r="BP1208" i="1"/>
  <c r="BP1209" i="1"/>
  <c r="BP1210" i="1"/>
  <c r="BP1211" i="1"/>
  <c r="BP1212" i="1"/>
  <c r="BP2" i="1"/>
  <c r="BH3" i="1"/>
  <c r="BH4" i="1"/>
  <c r="BH5" i="1"/>
  <c r="BH6" i="1"/>
  <c r="BH7" i="1"/>
  <c r="BH8" i="1"/>
  <c r="BH9" i="1"/>
  <c r="BH10" i="1"/>
  <c r="BH11" i="1"/>
  <c r="BH12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H50" i="1"/>
  <c r="BH51" i="1"/>
  <c r="BH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H119" i="1"/>
  <c r="BH120" i="1"/>
  <c r="BH121" i="1"/>
  <c r="BH122" i="1"/>
  <c r="BH123" i="1"/>
  <c r="BH124" i="1"/>
  <c r="BH125" i="1"/>
  <c r="BH126" i="1"/>
  <c r="BH127" i="1"/>
  <c r="BH128" i="1"/>
  <c r="BH129" i="1"/>
  <c r="BH130" i="1"/>
  <c r="BH131" i="1"/>
  <c r="BH132" i="1"/>
  <c r="BH133" i="1"/>
  <c r="BH134" i="1"/>
  <c r="BH135" i="1"/>
  <c r="BH136" i="1"/>
  <c r="BH137" i="1"/>
  <c r="BH138" i="1"/>
  <c r="BH139" i="1"/>
  <c r="BH140" i="1"/>
  <c r="BH141" i="1"/>
  <c r="BH142" i="1"/>
  <c r="BH143" i="1"/>
  <c r="BH144" i="1"/>
  <c r="BH145" i="1"/>
  <c r="BH146" i="1"/>
  <c r="BH147" i="1"/>
  <c r="BH148" i="1"/>
  <c r="BH149" i="1"/>
  <c r="BH150" i="1"/>
  <c r="BH151" i="1"/>
  <c r="BH152" i="1"/>
  <c r="BH153" i="1"/>
  <c r="BH154" i="1"/>
  <c r="BH155" i="1"/>
  <c r="BH156" i="1"/>
  <c r="BH157" i="1"/>
  <c r="BH158" i="1"/>
  <c r="BH159" i="1"/>
  <c r="BH160" i="1"/>
  <c r="BH161" i="1"/>
  <c r="BH162" i="1"/>
  <c r="BH163" i="1"/>
  <c r="BH164" i="1"/>
  <c r="BH165" i="1"/>
  <c r="BH166" i="1"/>
  <c r="BH167" i="1"/>
  <c r="BH168" i="1"/>
  <c r="BH169" i="1"/>
  <c r="BH170" i="1"/>
  <c r="BH171" i="1"/>
  <c r="BH172" i="1"/>
  <c r="BH173" i="1"/>
  <c r="BH174" i="1"/>
  <c r="BH175" i="1"/>
  <c r="BH176" i="1"/>
  <c r="BH177" i="1"/>
  <c r="BH178" i="1"/>
  <c r="BH179" i="1"/>
  <c r="BH180" i="1"/>
  <c r="BH181" i="1"/>
  <c r="BH182" i="1"/>
  <c r="BH183" i="1"/>
  <c r="BH184" i="1"/>
  <c r="BH185" i="1"/>
  <c r="BH186" i="1"/>
  <c r="BH187" i="1"/>
  <c r="BH188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H201" i="1"/>
  <c r="BH202" i="1"/>
  <c r="BH203" i="1"/>
  <c r="BH204" i="1"/>
  <c r="BH205" i="1"/>
  <c r="BH206" i="1"/>
  <c r="BH207" i="1"/>
  <c r="BH208" i="1"/>
  <c r="BH209" i="1"/>
  <c r="BH210" i="1"/>
  <c r="BH211" i="1"/>
  <c r="BH212" i="1"/>
  <c r="BH213" i="1"/>
  <c r="BH214" i="1"/>
  <c r="BH215" i="1"/>
  <c r="BH216" i="1"/>
  <c r="BH217" i="1"/>
  <c r="BH218" i="1"/>
  <c r="BH219" i="1"/>
  <c r="BH220" i="1"/>
  <c r="BH221" i="1"/>
  <c r="BH222" i="1"/>
  <c r="BH223" i="1"/>
  <c r="BH224" i="1"/>
  <c r="BH225" i="1"/>
  <c r="BH226" i="1"/>
  <c r="BH227" i="1"/>
  <c r="BH228" i="1"/>
  <c r="BH229" i="1"/>
  <c r="BH230" i="1"/>
  <c r="BH231" i="1"/>
  <c r="BH232" i="1"/>
  <c r="BH233" i="1"/>
  <c r="BH234" i="1"/>
  <c r="BH235" i="1"/>
  <c r="BH236" i="1"/>
  <c r="BH237" i="1"/>
  <c r="BH238" i="1"/>
  <c r="BH239" i="1"/>
  <c r="BH240" i="1"/>
  <c r="BH241" i="1"/>
  <c r="BH242" i="1"/>
  <c r="BH243" i="1"/>
  <c r="BH244" i="1"/>
  <c r="BH245" i="1"/>
  <c r="BH246" i="1"/>
  <c r="BH247" i="1"/>
  <c r="BH248" i="1"/>
  <c r="BH249" i="1"/>
  <c r="BH250" i="1"/>
  <c r="BH251" i="1"/>
  <c r="BH252" i="1"/>
  <c r="BH253" i="1"/>
  <c r="BH254" i="1"/>
  <c r="BH255" i="1"/>
  <c r="BH256" i="1"/>
  <c r="BH257" i="1"/>
  <c r="BH258" i="1"/>
  <c r="BH259" i="1"/>
  <c r="BH260" i="1"/>
  <c r="BH261" i="1"/>
  <c r="BH262" i="1"/>
  <c r="BH263" i="1"/>
  <c r="BH264" i="1"/>
  <c r="BH265" i="1"/>
  <c r="BH266" i="1"/>
  <c r="BH267" i="1"/>
  <c r="BH268" i="1"/>
  <c r="BH269" i="1"/>
  <c r="BH270" i="1"/>
  <c r="BH271" i="1"/>
  <c r="BH272" i="1"/>
  <c r="BH273" i="1"/>
  <c r="BH274" i="1"/>
  <c r="BH275" i="1"/>
  <c r="BH276" i="1"/>
  <c r="BH277" i="1"/>
  <c r="BH278" i="1"/>
  <c r="BH279" i="1"/>
  <c r="BH280" i="1"/>
  <c r="BH281" i="1"/>
  <c r="BH282" i="1"/>
  <c r="BH283" i="1"/>
  <c r="BH284" i="1"/>
  <c r="BH285" i="1"/>
  <c r="BH286" i="1"/>
  <c r="BH287" i="1"/>
  <c r="BH288" i="1"/>
  <c r="BH289" i="1"/>
  <c r="BH290" i="1"/>
  <c r="BH291" i="1"/>
  <c r="BH292" i="1"/>
  <c r="BH293" i="1"/>
  <c r="BH294" i="1"/>
  <c r="BH295" i="1"/>
  <c r="BH296" i="1"/>
  <c r="BH297" i="1"/>
  <c r="BH298" i="1"/>
  <c r="BH299" i="1"/>
  <c r="BH300" i="1"/>
  <c r="BH301" i="1"/>
  <c r="BH302" i="1"/>
  <c r="BH303" i="1"/>
  <c r="BH304" i="1"/>
  <c r="BH305" i="1"/>
  <c r="BH306" i="1"/>
  <c r="BH307" i="1"/>
  <c r="BH308" i="1"/>
  <c r="BH309" i="1"/>
  <c r="BH310" i="1"/>
  <c r="BH311" i="1"/>
  <c r="BH312" i="1"/>
  <c r="BH313" i="1"/>
  <c r="BH314" i="1"/>
  <c r="BH315" i="1"/>
  <c r="BH316" i="1"/>
  <c r="BH317" i="1"/>
  <c r="BH318" i="1"/>
  <c r="BH319" i="1"/>
  <c r="BH320" i="1"/>
  <c r="BH321" i="1"/>
  <c r="BH322" i="1"/>
  <c r="BH323" i="1"/>
  <c r="BH324" i="1"/>
  <c r="BH325" i="1"/>
  <c r="BH326" i="1"/>
  <c r="BH327" i="1"/>
  <c r="BH328" i="1"/>
  <c r="BH329" i="1"/>
  <c r="BH330" i="1"/>
  <c r="BH331" i="1"/>
  <c r="BH332" i="1"/>
  <c r="BH333" i="1"/>
  <c r="BH334" i="1"/>
  <c r="BH335" i="1"/>
  <c r="BH336" i="1"/>
  <c r="BH337" i="1"/>
  <c r="BH338" i="1"/>
  <c r="BH339" i="1"/>
  <c r="BH340" i="1"/>
  <c r="BH341" i="1"/>
  <c r="BH342" i="1"/>
  <c r="BH343" i="1"/>
  <c r="BH344" i="1"/>
  <c r="BH345" i="1"/>
  <c r="BH346" i="1"/>
  <c r="BH347" i="1"/>
  <c r="BH348" i="1"/>
  <c r="BH349" i="1"/>
  <c r="BH350" i="1"/>
  <c r="BH351" i="1"/>
  <c r="BH352" i="1"/>
  <c r="BH353" i="1"/>
  <c r="BH354" i="1"/>
  <c r="BH355" i="1"/>
  <c r="BH356" i="1"/>
  <c r="BH357" i="1"/>
  <c r="BH358" i="1"/>
  <c r="BH359" i="1"/>
  <c r="BH360" i="1"/>
  <c r="BH361" i="1"/>
  <c r="BH362" i="1"/>
  <c r="BH363" i="1"/>
  <c r="BH364" i="1"/>
  <c r="BH365" i="1"/>
  <c r="BH366" i="1"/>
  <c r="BH367" i="1"/>
  <c r="BH368" i="1"/>
  <c r="BH369" i="1"/>
  <c r="BH370" i="1"/>
  <c r="BH371" i="1"/>
  <c r="BH372" i="1"/>
  <c r="BH373" i="1"/>
  <c r="BH374" i="1"/>
  <c r="BH375" i="1"/>
  <c r="BH376" i="1"/>
  <c r="BH377" i="1"/>
  <c r="BH378" i="1"/>
  <c r="BH379" i="1"/>
  <c r="BH380" i="1"/>
  <c r="BH381" i="1"/>
  <c r="BH382" i="1"/>
  <c r="BH383" i="1"/>
  <c r="BH384" i="1"/>
  <c r="BH385" i="1"/>
  <c r="BH386" i="1"/>
  <c r="BH387" i="1"/>
  <c r="BH388" i="1"/>
  <c r="BH389" i="1"/>
  <c r="BH390" i="1"/>
  <c r="BH391" i="1"/>
  <c r="BH392" i="1"/>
  <c r="BH393" i="1"/>
  <c r="BH394" i="1"/>
  <c r="BH395" i="1"/>
  <c r="BH396" i="1"/>
  <c r="BH397" i="1"/>
  <c r="BH398" i="1"/>
  <c r="BH399" i="1"/>
  <c r="BH400" i="1"/>
  <c r="BH401" i="1"/>
  <c r="BH402" i="1"/>
  <c r="BH403" i="1"/>
  <c r="BH404" i="1"/>
  <c r="BH405" i="1"/>
  <c r="BH406" i="1"/>
  <c r="BH407" i="1"/>
  <c r="BH408" i="1"/>
  <c r="BH409" i="1"/>
  <c r="BH410" i="1"/>
  <c r="BH411" i="1"/>
  <c r="BH412" i="1"/>
  <c r="BH413" i="1"/>
  <c r="BH414" i="1"/>
  <c r="BH415" i="1"/>
  <c r="BH416" i="1"/>
  <c r="BH417" i="1"/>
  <c r="BH418" i="1"/>
  <c r="BH419" i="1"/>
  <c r="BH420" i="1"/>
  <c r="BH421" i="1"/>
  <c r="BH422" i="1"/>
  <c r="BH423" i="1"/>
  <c r="BH424" i="1"/>
  <c r="BH425" i="1"/>
  <c r="BH426" i="1"/>
  <c r="BH427" i="1"/>
  <c r="BH428" i="1"/>
  <c r="BH429" i="1"/>
  <c r="BH430" i="1"/>
  <c r="BH431" i="1"/>
  <c r="BH432" i="1"/>
  <c r="BH433" i="1"/>
  <c r="BH434" i="1"/>
  <c r="BH435" i="1"/>
  <c r="BH436" i="1"/>
  <c r="BH437" i="1"/>
  <c r="BH438" i="1"/>
  <c r="BH439" i="1"/>
  <c r="BH440" i="1"/>
  <c r="BH441" i="1"/>
  <c r="BH442" i="1"/>
  <c r="BH443" i="1"/>
  <c r="BH444" i="1"/>
  <c r="BH445" i="1"/>
  <c r="BH446" i="1"/>
  <c r="BH447" i="1"/>
  <c r="BH448" i="1"/>
  <c r="BH449" i="1"/>
  <c r="BH450" i="1"/>
  <c r="BH451" i="1"/>
  <c r="BH452" i="1"/>
  <c r="BH453" i="1"/>
  <c r="BH454" i="1"/>
  <c r="BH455" i="1"/>
  <c r="BH456" i="1"/>
  <c r="BH457" i="1"/>
  <c r="BH458" i="1"/>
  <c r="BH459" i="1"/>
  <c r="BH460" i="1"/>
  <c r="BH461" i="1"/>
  <c r="BH462" i="1"/>
  <c r="BH463" i="1"/>
  <c r="BH464" i="1"/>
  <c r="BH465" i="1"/>
  <c r="BH466" i="1"/>
  <c r="BH467" i="1"/>
  <c r="BH468" i="1"/>
  <c r="BH469" i="1"/>
  <c r="BH470" i="1"/>
  <c r="BH471" i="1"/>
  <c r="BH472" i="1"/>
  <c r="BH473" i="1"/>
  <c r="BH474" i="1"/>
  <c r="BH475" i="1"/>
  <c r="BH476" i="1"/>
  <c r="BH477" i="1"/>
  <c r="BH478" i="1"/>
  <c r="BH479" i="1"/>
  <c r="BH480" i="1"/>
  <c r="BH481" i="1"/>
  <c r="BH482" i="1"/>
  <c r="BH483" i="1"/>
  <c r="BH484" i="1"/>
  <c r="BH485" i="1"/>
  <c r="BH486" i="1"/>
  <c r="BH487" i="1"/>
  <c r="BH488" i="1"/>
  <c r="BH489" i="1"/>
  <c r="BH490" i="1"/>
  <c r="BH491" i="1"/>
  <c r="BH492" i="1"/>
  <c r="BH493" i="1"/>
  <c r="BH494" i="1"/>
  <c r="BH495" i="1"/>
  <c r="BH496" i="1"/>
  <c r="BH497" i="1"/>
  <c r="BH498" i="1"/>
  <c r="BH499" i="1"/>
  <c r="BH500" i="1"/>
  <c r="BH501" i="1"/>
  <c r="BH502" i="1"/>
  <c r="BH503" i="1"/>
  <c r="BH504" i="1"/>
  <c r="BH505" i="1"/>
  <c r="BH506" i="1"/>
  <c r="BH507" i="1"/>
  <c r="BH508" i="1"/>
  <c r="BH509" i="1"/>
  <c r="BH510" i="1"/>
  <c r="BH511" i="1"/>
  <c r="BH512" i="1"/>
  <c r="BH513" i="1"/>
  <c r="BH514" i="1"/>
  <c r="BH515" i="1"/>
  <c r="BH516" i="1"/>
  <c r="BH517" i="1"/>
  <c r="BH518" i="1"/>
  <c r="BH519" i="1"/>
  <c r="BH520" i="1"/>
  <c r="BH521" i="1"/>
  <c r="BH522" i="1"/>
  <c r="BH523" i="1"/>
  <c r="BH524" i="1"/>
  <c r="BH525" i="1"/>
  <c r="BH526" i="1"/>
  <c r="BH527" i="1"/>
  <c r="BH528" i="1"/>
  <c r="BH529" i="1"/>
  <c r="BH530" i="1"/>
  <c r="BH531" i="1"/>
  <c r="BH532" i="1"/>
  <c r="BH533" i="1"/>
  <c r="BH534" i="1"/>
  <c r="BH535" i="1"/>
  <c r="BH536" i="1"/>
  <c r="BH537" i="1"/>
  <c r="BH538" i="1"/>
  <c r="BH539" i="1"/>
  <c r="BH540" i="1"/>
  <c r="BH541" i="1"/>
  <c r="BH542" i="1"/>
  <c r="BH543" i="1"/>
  <c r="BH544" i="1"/>
  <c r="BH545" i="1"/>
  <c r="BH546" i="1"/>
  <c r="BH547" i="1"/>
  <c r="BH548" i="1"/>
  <c r="BH549" i="1"/>
  <c r="BH550" i="1"/>
  <c r="BH551" i="1"/>
  <c r="BH552" i="1"/>
  <c r="BH553" i="1"/>
  <c r="BH554" i="1"/>
  <c r="BH555" i="1"/>
  <c r="BH556" i="1"/>
  <c r="BH557" i="1"/>
  <c r="BH558" i="1"/>
  <c r="BH559" i="1"/>
  <c r="BH560" i="1"/>
  <c r="BH561" i="1"/>
  <c r="BH562" i="1"/>
  <c r="BH563" i="1"/>
  <c r="BH564" i="1"/>
  <c r="BH565" i="1"/>
  <c r="BH566" i="1"/>
  <c r="BH567" i="1"/>
  <c r="BH568" i="1"/>
  <c r="BH569" i="1"/>
  <c r="BH570" i="1"/>
  <c r="BH571" i="1"/>
  <c r="BH572" i="1"/>
  <c r="BH573" i="1"/>
  <c r="BH574" i="1"/>
  <c r="BH575" i="1"/>
  <c r="BH576" i="1"/>
  <c r="BH577" i="1"/>
  <c r="BH578" i="1"/>
  <c r="BH579" i="1"/>
  <c r="BH580" i="1"/>
  <c r="BH581" i="1"/>
  <c r="BH582" i="1"/>
  <c r="BH583" i="1"/>
  <c r="BH584" i="1"/>
  <c r="BH585" i="1"/>
  <c r="BH586" i="1"/>
  <c r="BH587" i="1"/>
  <c r="BH588" i="1"/>
  <c r="BH589" i="1"/>
  <c r="BH590" i="1"/>
  <c r="BH591" i="1"/>
  <c r="BH592" i="1"/>
  <c r="BH593" i="1"/>
  <c r="BH594" i="1"/>
  <c r="BH595" i="1"/>
  <c r="BH596" i="1"/>
  <c r="BH597" i="1"/>
  <c r="BH598" i="1"/>
  <c r="BH599" i="1"/>
  <c r="BH600" i="1"/>
  <c r="BH601" i="1"/>
  <c r="BH602" i="1"/>
  <c r="BH603" i="1"/>
  <c r="BH604" i="1"/>
  <c r="BH605" i="1"/>
  <c r="BH606" i="1"/>
  <c r="BH607" i="1"/>
  <c r="BH608" i="1"/>
  <c r="BH609" i="1"/>
  <c r="BH610" i="1"/>
  <c r="BH611" i="1"/>
  <c r="BH612" i="1"/>
  <c r="BH613" i="1"/>
  <c r="BH614" i="1"/>
  <c r="BH615" i="1"/>
  <c r="BH616" i="1"/>
  <c r="BH617" i="1"/>
  <c r="BH618" i="1"/>
  <c r="BH619" i="1"/>
  <c r="BH620" i="1"/>
  <c r="BH621" i="1"/>
  <c r="BH622" i="1"/>
  <c r="BH623" i="1"/>
  <c r="BH624" i="1"/>
  <c r="BH625" i="1"/>
  <c r="BH626" i="1"/>
  <c r="BH627" i="1"/>
  <c r="BH628" i="1"/>
  <c r="BH629" i="1"/>
  <c r="BH630" i="1"/>
  <c r="BH631" i="1"/>
  <c r="BH632" i="1"/>
  <c r="BH633" i="1"/>
  <c r="BH634" i="1"/>
  <c r="BH635" i="1"/>
  <c r="BH636" i="1"/>
  <c r="BH637" i="1"/>
  <c r="BH638" i="1"/>
  <c r="BH639" i="1"/>
  <c r="BH640" i="1"/>
  <c r="BH641" i="1"/>
  <c r="BH642" i="1"/>
  <c r="BH643" i="1"/>
  <c r="BH644" i="1"/>
  <c r="BH645" i="1"/>
  <c r="BH646" i="1"/>
  <c r="BH647" i="1"/>
  <c r="BH648" i="1"/>
  <c r="BH649" i="1"/>
  <c r="BH650" i="1"/>
  <c r="BH651" i="1"/>
  <c r="BH652" i="1"/>
  <c r="BH653" i="1"/>
  <c r="BH654" i="1"/>
  <c r="BH655" i="1"/>
  <c r="BH656" i="1"/>
  <c r="BH657" i="1"/>
  <c r="BH658" i="1"/>
  <c r="BH659" i="1"/>
  <c r="BH660" i="1"/>
  <c r="BH661" i="1"/>
  <c r="BH662" i="1"/>
  <c r="BH663" i="1"/>
  <c r="BH664" i="1"/>
  <c r="BH665" i="1"/>
  <c r="BH666" i="1"/>
  <c r="BH667" i="1"/>
  <c r="BH668" i="1"/>
  <c r="BH669" i="1"/>
  <c r="BH670" i="1"/>
  <c r="BH671" i="1"/>
  <c r="BH672" i="1"/>
  <c r="BH673" i="1"/>
  <c r="BH674" i="1"/>
  <c r="BH675" i="1"/>
  <c r="BH676" i="1"/>
  <c r="BH677" i="1"/>
  <c r="BH678" i="1"/>
  <c r="BH679" i="1"/>
  <c r="BH680" i="1"/>
  <c r="BH681" i="1"/>
  <c r="BH682" i="1"/>
  <c r="BH683" i="1"/>
  <c r="BH684" i="1"/>
  <c r="BH685" i="1"/>
  <c r="BH686" i="1"/>
  <c r="BH687" i="1"/>
  <c r="BH688" i="1"/>
  <c r="BH689" i="1"/>
  <c r="BH690" i="1"/>
  <c r="BH691" i="1"/>
  <c r="BH692" i="1"/>
  <c r="BH693" i="1"/>
  <c r="BH694" i="1"/>
  <c r="BH695" i="1"/>
  <c r="BH696" i="1"/>
  <c r="BH697" i="1"/>
  <c r="BH698" i="1"/>
  <c r="BH699" i="1"/>
  <c r="BH700" i="1"/>
  <c r="BH701" i="1"/>
  <c r="BH702" i="1"/>
  <c r="BH703" i="1"/>
  <c r="BH704" i="1"/>
  <c r="BH705" i="1"/>
  <c r="BH706" i="1"/>
  <c r="BH707" i="1"/>
  <c r="BH708" i="1"/>
  <c r="BH709" i="1"/>
  <c r="BH710" i="1"/>
  <c r="BH711" i="1"/>
  <c r="BH712" i="1"/>
  <c r="BH713" i="1"/>
  <c r="BH714" i="1"/>
  <c r="BH715" i="1"/>
  <c r="BH716" i="1"/>
  <c r="BH717" i="1"/>
  <c r="BH718" i="1"/>
  <c r="BH719" i="1"/>
  <c r="BH720" i="1"/>
  <c r="BH721" i="1"/>
  <c r="BH722" i="1"/>
  <c r="BH723" i="1"/>
  <c r="BH724" i="1"/>
  <c r="BH725" i="1"/>
  <c r="BH726" i="1"/>
  <c r="BH727" i="1"/>
  <c r="BH728" i="1"/>
  <c r="BH729" i="1"/>
  <c r="BH730" i="1"/>
  <c r="BH731" i="1"/>
  <c r="BH732" i="1"/>
  <c r="BH733" i="1"/>
  <c r="BH734" i="1"/>
  <c r="BH735" i="1"/>
  <c r="BH736" i="1"/>
  <c r="BH737" i="1"/>
  <c r="BH738" i="1"/>
  <c r="BH739" i="1"/>
  <c r="BH740" i="1"/>
  <c r="BH741" i="1"/>
  <c r="BH742" i="1"/>
  <c r="BH743" i="1"/>
  <c r="BH744" i="1"/>
  <c r="BH745" i="1"/>
  <c r="BH746" i="1"/>
  <c r="BH747" i="1"/>
  <c r="BH748" i="1"/>
  <c r="BH749" i="1"/>
  <c r="BH750" i="1"/>
  <c r="BH751" i="1"/>
  <c r="BH752" i="1"/>
  <c r="BH753" i="1"/>
  <c r="BH754" i="1"/>
  <c r="BH755" i="1"/>
  <c r="BH756" i="1"/>
  <c r="BH757" i="1"/>
  <c r="BH758" i="1"/>
  <c r="BH759" i="1"/>
  <c r="BH760" i="1"/>
  <c r="BH761" i="1"/>
  <c r="BH762" i="1"/>
  <c r="BH763" i="1"/>
  <c r="BH764" i="1"/>
  <c r="BH765" i="1"/>
  <c r="BH766" i="1"/>
  <c r="BH767" i="1"/>
  <c r="BH768" i="1"/>
  <c r="BH769" i="1"/>
  <c r="BH770" i="1"/>
  <c r="BH771" i="1"/>
  <c r="BH772" i="1"/>
  <c r="BH773" i="1"/>
  <c r="BH774" i="1"/>
  <c r="BH775" i="1"/>
  <c r="BH776" i="1"/>
  <c r="BH777" i="1"/>
  <c r="BH778" i="1"/>
  <c r="BH779" i="1"/>
  <c r="BH780" i="1"/>
  <c r="BH781" i="1"/>
  <c r="BH782" i="1"/>
  <c r="BH783" i="1"/>
  <c r="BH784" i="1"/>
  <c r="BH785" i="1"/>
  <c r="BH786" i="1"/>
  <c r="BH787" i="1"/>
  <c r="BH788" i="1"/>
  <c r="BH789" i="1"/>
  <c r="BH790" i="1"/>
  <c r="BH791" i="1"/>
  <c r="BH792" i="1"/>
  <c r="BH793" i="1"/>
  <c r="BH794" i="1"/>
  <c r="BH795" i="1"/>
  <c r="BH796" i="1"/>
  <c r="BH797" i="1"/>
  <c r="BH798" i="1"/>
  <c r="BH799" i="1"/>
  <c r="BH800" i="1"/>
  <c r="BH801" i="1"/>
  <c r="BH802" i="1"/>
  <c r="BH803" i="1"/>
  <c r="BH804" i="1"/>
  <c r="BH805" i="1"/>
  <c r="BH806" i="1"/>
  <c r="BH807" i="1"/>
  <c r="BH808" i="1"/>
  <c r="BH809" i="1"/>
  <c r="BH810" i="1"/>
  <c r="BH811" i="1"/>
  <c r="BH812" i="1"/>
  <c r="BH813" i="1"/>
  <c r="BH814" i="1"/>
  <c r="BH815" i="1"/>
  <c r="BH816" i="1"/>
  <c r="BH817" i="1"/>
  <c r="BH818" i="1"/>
  <c r="BH819" i="1"/>
  <c r="BH820" i="1"/>
  <c r="BH821" i="1"/>
  <c r="BH822" i="1"/>
  <c r="BH823" i="1"/>
  <c r="BH824" i="1"/>
  <c r="BH825" i="1"/>
  <c r="BH826" i="1"/>
  <c r="BH827" i="1"/>
  <c r="BH828" i="1"/>
  <c r="BH829" i="1"/>
  <c r="BH830" i="1"/>
  <c r="BH831" i="1"/>
  <c r="BH832" i="1"/>
  <c r="BH833" i="1"/>
  <c r="BH834" i="1"/>
  <c r="BH835" i="1"/>
  <c r="BH836" i="1"/>
  <c r="BH837" i="1"/>
  <c r="BH838" i="1"/>
  <c r="BH839" i="1"/>
  <c r="BH840" i="1"/>
  <c r="BH841" i="1"/>
  <c r="BH842" i="1"/>
  <c r="BH843" i="1"/>
  <c r="BH844" i="1"/>
  <c r="BH845" i="1"/>
  <c r="BH846" i="1"/>
  <c r="BH847" i="1"/>
  <c r="BH848" i="1"/>
  <c r="BH849" i="1"/>
  <c r="BH850" i="1"/>
  <c r="BH851" i="1"/>
  <c r="BH852" i="1"/>
  <c r="BH853" i="1"/>
  <c r="BH854" i="1"/>
  <c r="BH855" i="1"/>
  <c r="BH856" i="1"/>
  <c r="BH857" i="1"/>
  <c r="BH858" i="1"/>
  <c r="BH859" i="1"/>
  <c r="BH860" i="1"/>
  <c r="BH861" i="1"/>
  <c r="BH862" i="1"/>
  <c r="BH863" i="1"/>
  <c r="BH864" i="1"/>
  <c r="BH865" i="1"/>
  <c r="BH866" i="1"/>
  <c r="BH867" i="1"/>
  <c r="BH868" i="1"/>
  <c r="BH869" i="1"/>
  <c r="BH870" i="1"/>
  <c r="BH871" i="1"/>
  <c r="BH872" i="1"/>
  <c r="BH873" i="1"/>
  <c r="BH874" i="1"/>
  <c r="BH875" i="1"/>
  <c r="BH876" i="1"/>
  <c r="BH877" i="1"/>
  <c r="BH878" i="1"/>
  <c r="BH879" i="1"/>
  <c r="BH880" i="1"/>
  <c r="BH881" i="1"/>
  <c r="BH882" i="1"/>
  <c r="BH883" i="1"/>
  <c r="BH884" i="1"/>
  <c r="BH885" i="1"/>
  <c r="BH886" i="1"/>
  <c r="BH887" i="1"/>
  <c r="BH888" i="1"/>
  <c r="BH889" i="1"/>
  <c r="BH890" i="1"/>
  <c r="BH891" i="1"/>
  <c r="BH892" i="1"/>
  <c r="BH893" i="1"/>
  <c r="BH894" i="1"/>
  <c r="BH895" i="1"/>
  <c r="BH896" i="1"/>
  <c r="BH897" i="1"/>
  <c r="BH898" i="1"/>
  <c r="BH899" i="1"/>
  <c r="BH900" i="1"/>
  <c r="BH901" i="1"/>
  <c r="BH902" i="1"/>
  <c r="BH903" i="1"/>
  <c r="BH904" i="1"/>
  <c r="BH905" i="1"/>
  <c r="BH906" i="1"/>
  <c r="BH907" i="1"/>
  <c r="BH908" i="1"/>
  <c r="BH909" i="1"/>
  <c r="BH910" i="1"/>
  <c r="BH911" i="1"/>
  <c r="BH912" i="1"/>
  <c r="BH913" i="1"/>
  <c r="BH914" i="1"/>
  <c r="BH915" i="1"/>
  <c r="BH916" i="1"/>
  <c r="BH917" i="1"/>
  <c r="BH918" i="1"/>
  <c r="BH919" i="1"/>
  <c r="BH920" i="1"/>
  <c r="BH921" i="1"/>
  <c r="BH922" i="1"/>
  <c r="BH923" i="1"/>
  <c r="BH924" i="1"/>
  <c r="BH925" i="1"/>
  <c r="BH926" i="1"/>
  <c r="BH927" i="1"/>
  <c r="BH928" i="1"/>
  <c r="BH929" i="1"/>
  <c r="BH930" i="1"/>
  <c r="BH931" i="1"/>
  <c r="BH932" i="1"/>
  <c r="BH933" i="1"/>
  <c r="BH934" i="1"/>
  <c r="BH935" i="1"/>
  <c r="BH936" i="1"/>
  <c r="BH937" i="1"/>
  <c r="BH938" i="1"/>
  <c r="BH939" i="1"/>
  <c r="BH940" i="1"/>
  <c r="BH941" i="1"/>
  <c r="BH942" i="1"/>
  <c r="BH943" i="1"/>
  <c r="BH944" i="1"/>
  <c r="BH945" i="1"/>
  <c r="BH946" i="1"/>
  <c r="BH947" i="1"/>
  <c r="BH948" i="1"/>
  <c r="BH949" i="1"/>
  <c r="BH950" i="1"/>
  <c r="BH951" i="1"/>
  <c r="BH952" i="1"/>
  <c r="BH953" i="1"/>
  <c r="BH954" i="1"/>
  <c r="BH955" i="1"/>
  <c r="BH956" i="1"/>
  <c r="BH957" i="1"/>
  <c r="BH958" i="1"/>
  <c r="BH959" i="1"/>
  <c r="BH960" i="1"/>
  <c r="BH961" i="1"/>
  <c r="BH962" i="1"/>
  <c r="BH963" i="1"/>
  <c r="BH964" i="1"/>
  <c r="BH965" i="1"/>
  <c r="BH966" i="1"/>
  <c r="BH967" i="1"/>
  <c r="BH968" i="1"/>
  <c r="BH969" i="1"/>
  <c r="BH970" i="1"/>
  <c r="BH971" i="1"/>
  <c r="BH972" i="1"/>
  <c r="BH973" i="1"/>
  <c r="BH974" i="1"/>
  <c r="BH975" i="1"/>
  <c r="BH976" i="1"/>
  <c r="BH977" i="1"/>
  <c r="BH978" i="1"/>
  <c r="BH979" i="1"/>
  <c r="BH980" i="1"/>
  <c r="BH981" i="1"/>
  <c r="BH982" i="1"/>
  <c r="BH983" i="1"/>
  <c r="BH984" i="1"/>
  <c r="BH985" i="1"/>
  <c r="BH986" i="1"/>
  <c r="BH987" i="1"/>
  <c r="BH988" i="1"/>
  <c r="BH989" i="1"/>
  <c r="BH990" i="1"/>
  <c r="BH991" i="1"/>
  <c r="BH992" i="1"/>
  <c r="BH993" i="1"/>
  <c r="BH994" i="1"/>
  <c r="BH995" i="1"/>
  <c r="BH996" i="1"/>
  <c r="BH997" i="1"/>
  <c r="BH998" i="1"/>
  <c r="BH999" i="1"/>
  <c r="BH1000" i="1"/>
  <c r="BH1001" i="1"/>
  <c r="BH1002" i="1"/>
  <c r="BH1003" i="1"/>
  <c r="BH1004" i="1"/>
  <c r="BH1005" i="1"/>
  <c r="BH1006" i="1"/>
  <c r="BH1007" i="1"/>
  <c r="BH1008" i="1"/>
  <c r="BH1009" i="1"/>
  <c r="BH1010" i="1"/>
  <c r="BH1011" i="1"/>
  <c r="BH1012" i="1"/>
  <c r="BH1013" i="1"/>
  <c r="BH1014" i="1"/>
  <c r="BH1015" i="1"/>
  <c r="BH1016" i="1"/>
  <c r="BH1017" i="1"/>
  <c r="BH1018" i="1"/>
  <c r="BH1019" i="1"/>
  <c r="BH1020" i="1"/>
  <c r="BH1021" i="1"/>
  <c r="BH1022" i="1"/>
  <c r="BH1023" i="1"/>
  <c r="BH1024" i="1"/>
  <c r="BH1025" i="1"/>
  <c r="BH1026" i="1"/>
  <c r="BH1027" i="1"/>
  <c r="BH1028" i="1"/>
  <c r="BH1029" i="1"/>
  <c r="BH1030" i="1"/>
  <c r="BH1031" i="1"/>
  <c r="BH1032" i="1"/>
  <c r="BH1033" i="1"/>
  <c r="BH1034" i="1"/>
  <c r="BH1035" i="1"/>
  <c r="BH1036" i="1"/>
  <c r="BH1037" i="1"/>
  <c r="BH1038" i="1"/>
  <c r="BH1039" i="1"/>
  <c r="BH1040" i="1"/>
  <c r="BH1041" i="1"/>
  <c r="BH1042" i="1"/>
  <c r="BH1043" i="1"/>
  <c r="BH1044" i="1"/>
  <c r="BH1045" i="1"/>
  <c r="BH1046" i="1"/>
  <c r="BH1047" i="1"/>
  <c r="BH1048" i="1"/>
  <c r="BH1049" i="1"/>
  <c r="BH1050" i="1"/>
  <c r="BH1051" i="1"/>
  <c r="BH1052" i="1"/>
  <c r="BH1053" i="1"/>
  <c r="BH1054" i="1"/>
  <c r="BH1055" i="1"/>
  <c r="BH1056" i="1"/>
  <c r="BH1057" i="1"/>
  <c r="BH1058" i="1"/>
  <c r="BH1059" i="1"/>
  <c r="BH1060" i="1"/>
  <c r="BH1061" i="1"/>
  <c r="BH1062" i="1"/>
  <c r="BH1063" i="1"/>
  <c r="BH1064" i="1"/>
  <c r="BH1065" i="1"/>
  <c r="BH1066" i="1"/>
  <c r="BH1067" i="1"/>
  <c r="BH1068" i="1"/>
  <c r="BH1069" i="1"/>
  <c r="BH1070" i="1"/>
  <c r="BH1071" i="1"/>
  <c r="BH1072" i="1"/>
  <c r="BH1073" i="1"/>
  <c r="BH1074" i="1"/>
  <c r="BH1075" i="1"/>
  <c r="BH1076" i="1"/>
  <c r="BH1077" i="1"/>
  <c r="BH1078" i="1"/>
  <c r="BH1079" i="1"/>
  <c r="BH1080" i="1"/>
  <c r="BH1081" i="1"/>
  <c r="BH1082" i="1"/>
  <c r="BH1083" i="1"/>
  <c r="BH1084" i="1"/>
  <c r="BH1085" i="1"/>
  <c r="BH1086" i="1"/>
  <c r="BH1087" i="1"/>
  <c r="BH1088" i="1"/>
  <c r="BH1089" i="1"/>
  <c r="BH1090" i="1"/>
  <c r="BH1091" i="1"/>
  <c r="BH1092" i="1"/>
  <c r="BH1093" i="1"/>
  <c r="BH1094" i="1"/>
  <c r="BH1095" i="1"/>
  <c r="BH1096" i="1"/>
  <c r="BH1097" i="1"/>
  <c r="BH1098" i="1"/>
  <c r="BH1099" i="1"/>
  <c r="BH1100" i="1"/>
  <c r="BH1101" i="1"/>
  <c r="BH1102" i="1"/>
  <c r="BH1103" i="1"/>
  <c r="BH1104" i="1"/>
  <c r="BH1105" i="1"/>
  <c r="BH1106" i="1"/>
  <c r="BH1107" i="1"/>
  <c r="BH1108" i="1"/>
  <c r="BH1109" i="1"/>
  <c r="BH1110" i="1"/>
  <c r="BH1111" i="1"/>
  <c r="BH1112" i="1"/>
  <c r="BH1113" i="1"/>
  <c r="BH1114" i="1"/>
  <c r="BH1115" i="1"/>
  <c r="BH1116" i="1"/>
  <c r="BH1117" i="1"/>
  <c r="BH1118" i="1"/>
  <c r="BH1119" i="1"/>
  <c r="BH1120" i="1"/>
  <c r="BH1121" i="1"/>
  <c r="BH1122" i="1"/>
  <c r="BH1123" i="1"/>
  <c r="BH1124" i="1"/>
  <c r="BH1125" i="1"/>
  <c r="BH1126" i="1"/>
  <c r="BH1127" i="1"/>
  <c r="BH1128" i="1"/>
  <c r="BH1129" i="1"/>
  <c r="BH1130" i="1"/>
  <c r="BH1131" i="1"/>
  <c r="BH1132" i="1"/>
  <c r="BH1133" i="1"/>
  <c r="BH1134" i="1"/>
  <c r="BH1135" i="1"/>
  <c r="BH1136" i="1"/>
  <c r="BH1137" i="1"/>
  <c r="BH1138" i="1"/>
  <c r="BH1139" i="1"/>
  <c r="BH1140" i="1"/>
  <c r="BH1141" i="1"/>
  <c r="BH1142" i="1"/>
  <c r="BH1143" i="1"/>
  <c r="BH1144" i="1"/>
  <c r="BH1145" i="1"/>
  <c r="BH1146" i="1"/>
  <c r="BH1147" i="1"/>
  <c r="BH1148" i="1"/>
  <c r="BH1149" i="1"/>
  <c r="BH1150" i="1"/>
  <c r="BH1151" i="1"/>
  <c r="BH1152" i="1"/>
  <c r="BH1153" i="1"/>
  <c r="BH1154" i="1"/>
  <c r="BH1155" i="1"/>
  <c r="BH1156" i="1"/>
  <c r="BH1157" i="1"/>
  <c r="BH1158" i="1"/>
  <c r="BH1159" i="1"/>
  <c r="BH1160" i="1"/>
  <c r="BH1161" i="1"/>
  <c r="BH1162" i="1"/>
  <c r="BH1163" i="1"/>
  <c r="BH1164" i="1"/>
  <c r="BH1165" i="1"/>
  <c r="BH1166" i="1"/>
  <c r="BH1167" i="1"/>
  <c r="BH1168" i="1"/>
  <c r="BH1169" i="1"/>
  <c r="BH1170" i="1"/>
  <c r="BH1171" i="1"/>
  <c r="BH1172" i="1"/>
  <c r="BH1173" i="1"/>
  <c r="BH1174" i="1"/>
  <c r="BH1175" i="1"/>
  <c r="BH1176" i="1"/>
  <c r="BH1177" i="1"/>
  <c r="BH1178" i="1"/>
  <c r="BH1179" i="1"/>
  <c r="BH1180" i="1"/>
  <c r="BH1181" i="1"/>
  <c r="BH1182" i="1"/>
  <c r="BH1183" i="1"/>
  <c r="BH1184" i="1"/>
  <c r="BH1185" i="1"/>
  <c r="BH1186" i="1"/>
  <c r="BH1187" i="1"/>
  <c r="BH1188" i="1"/>
  <c r="BH1189" i="1"/>
  <c r="BH1190" i="1"/>
  <c r="BH1191" i="1"/>
  <c r="BH1192" i="1"/>
  <c r="BH1193" i="1"/>
  <c r="BH1194" i="1"/>
  <c r="BH1195" i="1"/>
  <c r="BH1196" i="1"/>
  <c r="BH1197" i="1"/>
  <c r="BH1198" i="1"/>
  <c r="BH1199" i="1"/>
  <c r="BH1200" i="1"/>
  <c r="BH1201" i="1"/>
  <c r="BH1202" i="1"/>
  <c r="BH1203" i="1"/>
  <c r="BH1204" i="1"/>
  <c r="BH1205" i="1"/>
  <c r="BH1206" i="1"/>
  <c r="BH1207" i="1"/>
  <c r="BH1208" i="1"/>
  <c r="BH1209" i="1"/>
  <c r="BH1210" i="1"/>
  <c r="BH1211" i="1"/>
  <c r="BH1212" i="1"/>
  <c r="BH2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3" i="1"/>
  <c r="M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2" i="1"/>
  <c r="V1212" i="3" l="1"/>
  <c r="X1212" i="3"/>
  <c r="T1212" i="3"/>
  <c r="S1212" i="3"/>
  <c r="U1212" i="3"/>
  <c r="W1212" i="3"/>
  <c r="Y1212" i="3"/>
  <c r="K15" i="1"/>
  <c r="P15" i="3" s="1"/>
  <c r="K16" i="1"/>
  <c r="P16" i="3" s="1"/>
  <c r="K17" i="1"/>
  <c r="P17" i="3" s="1"/>
  <c r="K18" i="1"/>
  <c r="P18" i="3" s="1"/>
  <c r="K19" i="1"/>
  <c r="P19" i="3" s="1"/>
  <c r="K20" i="1"/>
  <c r="P20" i="3" s="1"/>
  <c r="K21" i="1"/>
  <c r="P21" i="3" s="1"/>
  <c r="K22" i="1"/>
  <c r="P22" i="3" s="1"/>
  <c r="K23" i="1"/>
  <c r="P23" i="3" s="1"/>
  <c r="K24" i="1"/>
  <c r="P24" i="3" s="1"/>
  <c r="K25" i="1"/>
  <c r="P25" i="3" s="1"/>
  <c r="K26" i="1"/>
  <c r="P26" i="3" s="1"/>
  <c r="K27" i="1"/>
  <c r="P27" i="3" s="1"/>
  <c r="K28" i="1"/>
  <c r="P28" i="3" s="1"/>
  <c r="K29" i="1"/>
  <c r="P29" i="3" s="1"/>
  <c r="K30" i="1"/>
  <c r="P30" i="3" s="1"/>
  <c r="K31" i="1"/>
  <c r="P31" i="3" s="1"/>
  <c r="K32" i="1"/>
  <c r="P32" i="3" s="1"/>
  <c r="K33" i="1"/>
  <c r="P33" i="3" s="1"/>
  <c r="K34" i="1"/>
  <c r="P34" i="3" s="1"/>
  <c r="K35" i="1"/>
  <c r="P35" i="3" s="1"/>
  <c r="K36" i="1"/>
  <c r="P36" i="3" s="1"/>
  <c r="K37" i="1"/>
  <c r="P37" i="3" s="1"/>
  <c r="K38" i="1"/>
  <c r="P38" i="3" s="1"/>
  <c r="K39" i="1"/>
  <c r="P39" i="3" s="1"/>
  <c r="K40" i="1"/>
  <c r="P40" i="3" s="1"/>
  <c r="K41" i="1"/>
  <c r="P41" i="3" s="1"/>
  <c r="K42" i="1"/>
  <c r="P42" i="3" s="1"/>
  <c r="K43" i="1"/>
  <c r="P43" i="3" s="1"/>
  <c r="K44" i="1"/>
  <c r="P44" i="3" s="1"/>
  <c r="K45" i="1"/>
  <c r="P45" i="3" s="1"/>
  <c r="K46" i="1"/>
  <c r="P46" i="3" s="1"/>
  <c r="K47" i="1"/>
  <c r="P47" i="3" s="1"/>
  <c r="K48" i="1"/>
  <c r="P48" i="3" s="1"/>
  <c r="K49" i="1"/>
  <c r="P49" i="3" s="1"/>
  <c r="K50" i="1"/>
  <c r="P50" i="3" s="1"/>
  <c r="K51" i="1"/>
  <c r="P51" i="3" s="1"/>
  <c r="K52" i="1"/>
  <c r="P52" i="3" s="1"/>
  <c r="K53" i="1"/>
  <c r="P53" i="3" s="1"/>
  <c r="K54" i="1"/>
  <c r="P54" i="3" s="1"/>
  <c r="K55" i="1"/>
  <c r="P55" i="3" s="1"/>
  <c r="K56" i="1"/>
  <c r="P56" i="3" s="1"/>
  <c r="K57" i="1"/>
  <c r="P57" i="3" s="1"/>
  <c r="K58" i="1"/>
  <c r="P58" i="3" s="1"/>
  <c r="K59" i="1"/>
  <c r="P59" i="3" s="1"/>
  <c r="K60" i="1"/>
  <c r="P60" i="3" s="1"/>
  <c r="K61" i="1"/>
  <c r="P61" i="3" s="1"/>
  <c r="K62" i="1"/>
  <c r="P62" i="3" s="1"/>
  <c r="K63" i="1"/>
  <c r="P63" i="3" s="1"/>
  <c r="K64" i="1"/>
  <c r="P64" i="3" s="1"/>
  <c r="K65" i="1"/>
  <c r="P65" i="3" s="1"/>
  <c r="K66" i="1"/>
  <c r="P66" i="3" s="1"/>
  <c r="K67" i="1"/>
  <c r="P67" i="3" s="1"/>
  <c r="K68" i="1"/>
  <c r="P68" i="3" s="1"/>
  <c r="K69" i="1"/>
  <c r="P69" i="3" s="1"/>
  <c r="K70" i="1"/>
  <c r="P70" i="3" s="1"/>
  <c r="K71" i="1"/>
  <c r="P71" i="3" s="1"/>
  <c r="K72" i="1"/>
  <c r="P72" i="3" s="1"/>
  <c r="K73" i="1"/>
  <c r="P73" i="3" s="1"/>
  <c r="K74" i="1"/>
  <c r="P74" i="3" s="1"/>
  <c r="K75" i="1"/>
  <c r="P75" i="3" s="1"/>
  <c r="K76" i="1"/>
  <c r="P76" i="3" s="1"/>
  <c r="K77" i="1"/>
  <c r="P77" i="3" s="1"/>
  <c r="K78" i="1"/>
  <c r="P78" i="3" s="1"/>
  <c r="K79" i="1"/>
  <c r="P79" i="3" s="1"/>
  <c r="K80" i="1"/>
  <c r="P80" i="3" s="1"/>
  <c r="K81" i="1"/>
  <c r="P81" i="3" s="1"/>
  <c r="K82" i="1"/>
  <c r="P82" i="3" s="1"/>
  <c r="K83" i="1"/>
  <c r="P83" i="3" s="1"/>
  <c r="K84" i="1"/>
  <c r="P84" i="3" s="1"/>
  <c r="K85" i="1"/>
  <c r="P85" i="3" s="1"/>
  <c r="K86" i="1"/>
  <c r="P86" i="3" s="1"/>
  <c r="K87" i="1"/>
  <c r="P87" i="3" s="1"/>
  <c r="K88" i="1"/>
  <c r="P88" i="3" s="1"/>
  <c r="K89" i="1"/>
  <c r="P89" i="3" s="1"/>
  <c r="K90" i="1"/>
  <c r="P90" i="3" s="1"/>
  <c r="K91" i="1"/>
  <c r="P91" i="3" s="1"/>
  <c r="K92" i="1"/>
  <c r="P92" i="3" s="1"/>
  <c r="K93" i="1"/>
  <c r="P93" i="3" s="1"/>
  <c r="K94" i="1"/>
  <c r="P94" i="3" s="1"/>
  <c r="K95" i="1"/>
  <c r="P95" i="3" s="1"/>
  <c r="K96" i="1"/>
  <c r="P96" i="3" s="1"/>
  <c r="K97" i="1"/>
  <c r="P97" i="3" s="1"/>
  <c r="K98" i="1"/>
  <c r="P98" i="3" s="1"/>
  <c r="K99" i="1"/>
  <c r="P99" i="3" s="1"/>
  <c r="K100" i="1"/>
  <c r="P100" i="3" s="1"/>
  <c r="K101" i="1"/>
  <c r="P101" i="3" s="1"/>
  <c r="K102" i="1"/>
  <c r="P102" i="3" s="1"/>
  <c r="K103" i="1"/>
  <c r="P103" i="3" s="1"/>
  <c r="K104" i="1"/>
  <c r="P104" i="3" s="1"/>
  <c r="K105" i="1"/>
  <c r="P105" i="3" s="1"/>
  <c r="K106" i="1"/>
  <c r="P106" i="3" s="1"/>
  <c r="K107" i="1"/>
  <c r="P107" i="3" s="1"/>
  <c r="K108" i="1"/>
  <c r="P108" i="3" s="1"/>
  <c r="K109" i="1"/>
  <c r="P109" i="3" s="1"/>
  <c r="K110" i="1"/>
  <c r="P110" i="3" s="1"/>
  <c r="K111" i="1"/>
  <c r="P111" i="3" s="1"/>
  <c r="K112" i="1"/>
  <c r="P112" i="3" s="1"/>
  <c r="K113" i="1"/>
  <c r="P113" i="3" s="1"/>
  <c r="K114" i="1"/>
  <c r="P114" i="3" s="1"/>
  <c r="K115" i="1"/>
  <c r="P115" i="3" s="1"/>
  <c r="K116" i="1"/>
  <c r="P116" i="3" s="1"/>
  <c r="K117" i="1"/>
  <c r="P117" i="3" s="1"/>
  <c r="K118" i="1"/>
  <c r="P118" i="3" s="1"/>
  <c r="K119" i="1"/>
  <c r="P119" i="3" s="1"/>
  <c r="K120" i="1"/>
  <c r="P120" i="3" s="1"/>
  <c r="K121" i="1"/>
  <c r="P121" i="3" s="1"/>
  <c r="K122" i="1"/>
  <c r="P122" i="3" s="1"/>
  <c r="K123" i="1"/>
  <c r="P123" i="3" s="1"/>
  <c r="K124" i="1"/>
  <c r="P124" i="3" s="1"/>
  <c r="K125" i="1"/>
  <c r="P125" i="3" s="1"/>
  <c r="K126" i="1"/>
  <c r="P126" i="3" s="1"/>
  <c r="K127" i="1"/>
  <c r="P127" i="3" s="1"/>
  <c r="K128" i="1"/>
  <c r="P128" i="3" s="1"/>
  <c r="K129" i="1"/>
  <c r="P129" i="3" s="1"/>
  <c r="K130" i="1"/>
  <c r="P130" i="3" s="1"/>
  <c r="K131" i="1"/>
  <c r="P131" i="3" s="1"/>
  <c r="K132" i="1"/>
  <c r="P132" i="3" s="1"/>
  <c r="K133" i="1"/>
  <c r="P133" i="3" s="1"/>
  <c r="K134" i="1"/>
  <c r="P134" i="3" s="1"/>
  <c r="K135" i="1"/>
  <c r="P135" i="3" s="1"/>
  <c r="K136" i="1"/>
  <c r="P136" i="3" s="1"/>
  <c r="K137" i="1"/>
  <c r="P137" i="3" s="1"/>
  <c r="K138" i="1"/>
  <c r="P138" i="3" s="1"/>
  <c r="K139" i="1"/>
  <c r="P139" i="3" s="1"/>
  <c r="K140" i="1"/>
  <c r="P140" i="3" s="1"/>
  <c r="K141" i="1"/>
  <c r="P141" i="3" s="1"/>
  <c r="K142" i="1"/>
  <c r="P142" i="3" s="1"/>
  <c r="K143" i="1"/>
  <c r="P143" i="3" s="1"/>
  <c r="K144" i="1"/>
  <c r="P144" i="3" s="1"/>
  <c r="K145" i="1"/>
  <c r="P145" i="3" s="1"/>
  <c r="K146" i="1"/>
  <c r="P146" i="3" s="1"/>
  <c r="K147" i="1"/>
  <c r="P147" i="3" s="1"/>
  <c r="K148" i="1"/>
  <c r="P148" i="3" s="1"/>
  <c r="K149" i="1"/>
  <c r="P149" i="3" s="1"/>
  <c r="K150" i="1"/>
  <c r="P150" i="3" s="1"/>
  <c r="K151" i="1"/>
  <c r="P151" i="3" s="1"/>
  <c r="K152" i="1"/>
  <c r="P152" i="3" s="1"/>
  <c r="K153" i="1"/>
  <c r="P153" i="3" s="1"/>
  <c r="K154" i="1"/>
  <c r="P154" i="3" s="1"/>
  <c r="K155" i="1"/>
  <c r="P155" i="3" s="1"/>
  <c r="K156" i="1"/>
  <c r="P156" i="3" s="1"/>
  <c r="K157" i="1"/>
  <c r="P157" i="3" s="1"/>
  <c r="K158" i="1"/>
  <c r="P158" i="3" s="1"/>
  <c r="K159" i="1"/>
  <c r="P159" i="3" s="1"/>
  <c r="K160" i="1"/>
  <c r="P160" i="3" s="1"/>
  <c r="K161" i="1"/>
  <c r="P161" i="3" s="1"/>
  <c r="K162" i="1"/>
  <c r="P162" i="3" s="1"/>
  <c r="K163" i="1"/>
  <c r="P163" i="3" s="1"/>
  <c r="K164" i="1"/>
  <c r="P164" i="3" s="1"/>
  <c r="K165" i="1"/>
  <c r="P165" i="3" s="1"/>
  <c r="K166" i="1"/>
  <c r="P166" i="3" s="1"/>
  <c r="K167" i="1"/>
  <c r="P167" i="3" s="1"/>
  <c r="K168" i="1"/>
  <c r="P168" i="3" s="1"/>
  <c r="K169" i="1"/>
  <c r="P169" i="3" s="1"/>
  <c r="K170" i="1"/>
  <c r="P170" i="3" s="1"/>
  <c r="K171" i="1"/>
  <c r="P171" i="3" s="1"/>
  <c r="K172" i="1"/>
  <c r="P172" i="3" s="1"/>
  <c r="K173" i="1"/>
  <c r="P173" i="3" s="1"/>
  <c r="K174" i="1"/>
  <c r="P174" i="3" s="1"/>
  <c r="K175" i="1"/>
  <c r="P175" i="3" s="1"/>
  <c r="K176" i="1"/>
  <c r="P176" i="3" s="1"/>
  <c r="K177" i="1"/>
  <c r="P177" i="3" s="1"/>
  <c r="K178" i="1"/>
  <c r="P178" i="3" s="1"/>
  <c r="K179" i="1"/>
  <c r="P179" i="3" s="1"/>
  <c r="K180" i="1"/>
  <c r="P180" i="3" s="1"/>
  <c r="K181" i="1"/>
  <c r="P181" i="3" s="1"/>
  <c r="K182" i="1"/>
  <c r="P182" i="3" s="1"/>
  <c r="K183" i="1"/>
  <c r="P183" i="3" s="1"/>
  <c r="K184" i="1"/>
  <c r="P184" i="3" s="1"/>
  <c r="K185" i="1"/>
  <c r="P185" i="3" s="1"/>
  <c r="K186" i="1"/>
  <c r="P186" i="3" s="1"/>
  <c r="K187" i="1"/>
  <c r="P187" i="3" s="1"/>
  <c r="K188" i="1"/>
  <c r="P188" i="3" s="1"/>
  <c r="K189" i="1"/>
  <c r="P189" i="3" s="1"/>
  <c r="K190" i="1"/>
  <c r="P190" i="3" s="1"/>
  <c r="K191" i="1"/>
  <c r="P191" i="3" s="1"/>
  <c r="K192" i="1"/>
  <c r="P192" i="3" s="1"/>
  <c r="K193" i="1"/>
  <c r="P193" i="3" s="1"/>
  <c r="K194" i="1"/>
  <c r="P194" i="3" s="1"/>
  <c r="K195" i="1"/>
  <c r="P195" i="3" s="1"/>
  <c r="K196" i="1"/>
  <c r="P196" i="3" s="1"/>
  <c r="K197" i="1"/>
  <c r="P197" i="3" s="1"/>
  <c r="K198" i="1"/>
  <c r="P198" i="3" s="1"/>
  <c r="K199" i="1"/>
  <c r="P199" i="3" s="1"/>
  <c r="K200" i="1"/>
  <c r="P200" i="3" s="1"/>
  <c r="K201" i="1"/>
  <c r="P201" i="3" s="1"/>
  <c r="K202" i="1"/>
  <c r="P202" i="3" s="1"/>
  <c r="K203" i="1"/>
  <c r="P203" i="3" s="1"/>
  <c r="K204" i="1"/>
  <c r="P204" i="3" s="1"/>
  <c r="K205" i="1"/>
  <c r="P205" i="3" s="1"/>
  <c r="K206" i="1"/>
  <c r="P206" i="3" s="1"/>
  <c r="K207" i="1"/>
  <c r="P207" i="3" s="1"/>
  <c r="K208" i="1"/>
  <c r="P208" i="3" s="1"/>
  <c r="K209" i="1"/>
  <c r="P209" i="3" s="1"/>
  <c r="K210" i="1"/>
  <c r="P210" i="3" s="1"/>
  <c r="K211" i="1"/>
  <c r="P211" i="3" s="1"/>
  <c r="K212" i="1"/>
  <c r="P212" i="3" s="1"/>
  <c r="K213" i="1"/>
  <c r="P213" i="3" s="1"/>
  <c r="K214" i="1"/>
  <c r="P214" i="3" s="1"/>
  <c r="K215" i="1"/>
  <c r="P215" i="3" s="1"/>
  <c r="K216" i="1"/>
  <c r="P216" i="3" s="1"/>
  <c r="K217" i="1"/>
  <c r="P217" i="3" s="1"/>
  <c r="K218" i="1"/>
  <c r="P218" i="3" s="1"/>
  <c r="K219" i="1"/>
  <c r="P219" i="3" s="1"/>
  <c r="K220" i="1"/>
  <c r="P220" i="3" s="1"/>
  <c r="K221" i="1"/>
  <c r="P221" i="3" s="1"/>
  <c r="K222" i="1"/>
  <c r="P222" i="3" s="1"/>
  <c r="K223" i="1"/>
  <c r="P223" i="3" s="1"/>
  <c r="K224" i="1"/>
  <c r="P224" i="3" s="1"/>
  <c r="K225" i="1"/>
  <c r="P225" i="3" s="1"/>
  <c r="K226" i="1"/>
  <c r="P226" i="3" s="1"/>
  <c r="K227" i="1"/>
  <c r="P227" i="3" s="1"/>
  <c r="K228" i="1"/>
  <c r="P228" i="3" s="1"/>
  <c r="K229" i="1"/>
  <c r="P229" i="3" s="1"/>
  <c r="K230" i="1"/>
  <c r="P230" i="3" s="1"/>
  <c r="K231" i="1"/>
  <c r="P231" i="3" s="1"/>
  <c r="K232" i="1"/>
  <c r="P232" i="3" s="1"/>
  <c r="K233" i="1"/>
  <c r="P233" i="3" s="1"/>
  <c r="K234" i="1"/>
  <c r="P234" i="3" s="1"/>
  <c r="K235" i="1"/>
  <c r="P235" i="3" s="1"/>
  <c r="K236" i="1"/>
  <c r="P236" i="3" s="1"/>
  <c r="K237" i="1"/>
  <c r="P237" i="3" s="1"/>
  <c r="K238" i="1"/>
  <c r="P238" i="3" s="1"/>
  <c r="K239" i="1"/>
  <c r="P239" i="3" s="1"/>
  <c r="K240" i="1"/>
  <c r="P240" i="3" s="1"/>
  <c r="K241" i="1"/>
  <c r="P241" i="3" s="1"/>
  <c r="K242" i="1"/>
  <c r="P242" i="3" s="1"/>
  <c r="K243" i="1"/>
  <c r="P243" i="3" s="1"/>
  <c r="K244" i="1"/>
  <c r="P244" i="3" s="1"/>
  <c r="K245" i="1"/>
  <c r="P245" i="3" s="1"/>
  <c r="K246" i="1"/>
  <c r="P246" i="3" s="1"/>
  <c r="K247" i="1"/>
  <c r="P247" i="3" s="1"/>
  <c r="K248" i="1"/>
  <c r="P248" i="3" s="1"/>
  <c r="K249" i="1"/>
  <c r="P249" i="3" s="1"/>
  <c r="K250" i="1"/>
  <c r="P250" i="3" s="1"/>
  <c r="K251" i="1"/>
  <c r="P251" i="3" s="1"/>
  <c r="K252" i="1"/>
  <c r="P252" i="3" s="1"/>
  <c r="K253" i="1"/>
  <c r="P253" i="3" s="1"/>
  <c r="K254" i="1"/>
  <c r="P254" i="3" s="1"/>
  <c r="K255" i="1"/>
  <c r="P255" i="3" s="1"/>
  <c r="K256" i="1"/>
  <c r="P256" i="3" s="1"/>
  <c r="K257" i="1"/>
  <c r="P257" i="3" s="1"/>
  <c r="K258" i="1"/>
  <c r="P258" i="3" s="1"/>
  <c r="K259" i="1"/>
  <c r="P259" i="3" s="1"/>
  <c r="K260" i="1"/>
  <c r="P260" i="3" s="1"/>
  <c r="K261" i="1"/>
  <c r="P261" i="3" s="1"/>
  <c r="K262" i="1"/>
  <c r="P262" i="3" s="1"/>
  <c r="K263" i="1"/>
  <c r="P263" i="3" s="1"/>
  <c r="K264" i="1"/>
  <c r="P264" i="3" s="1"/>
  <c r="K265" i="1"/>
  <c r="P265" i="3" s="1"/>
  <c r="K266" i="1"/>
  <c r="P266" i="3" s="1"/>
  <c r="K267" i="1"/>
  <c r="P267" i="3" s="1"/>
  <c r="K268" i="1"/>
  <c r="P268" i="3" s="1"/>
  <c r="K269" i="1"/>
  <c r="P269" i="3" s="1"/>
  <c r="K270" i="1"/>
  <c r="P270" i="3" s="1"/>
  <c r="K271" i="1"/>
  <c r="P271" i="3" s="1"/>
  <c r="K272" i="1"/>
  <c r="P272" i="3" s="1"/>
  <c r="K273" i="1"/>
  <c r="P273" i="3" s="1"/>
  <c r="K274" i="1"/>
  <c r="P274" i="3" s="1"/>
  <c r="K275" i="1"/>
  <c r="P275" i="3" s="1"/>
  <c r="K276" i="1"/>
  <c r="P276" i="3" s="1"/>
  <c r="K277" i="1"/>
  <c r="P277" i="3" s="1"/>
  <c r="K278" i="1"/>
  <c r="P278" i="3" s="1"/>
  <c r="K279" i="1"/>
  <c r="P279" i="3" s="1"/>
  <c r="K280" i="1"/>
  <c r="P280" i="3" s="1"/>
  <c r="K281" i="1"/>
  <c r="P281" i="3" s="1"/>
  <c r="K282" i="1"/>
  <c r="P282" i="3" s="1"/>
  <c r="K283" i="1"/>
  <c r="P283" i="3" s="1"/>
  <c r="K284" i="1"/>
  <c r="P284" i="3" s="1"/>
  <c r="K285" i="1"/>
  <c r="P285" i="3" s="1"/>
  <c r="K286" i="1"/>
  <c r="P286" i="3" s="1"/>
  <c r="K287" i="1"/>
  <c r="P287" i="3" s="1"/>
  <c r="K288" i="1"/>
  <c r="P288" i="3" s="1"/>
  <c r="K289" i="1"/>
  <c r="P289" i="3" s="1"/>
  <c r="K290" i="1"/>
  <c r="P290" i="3" s="1"/>
  <c r="K291" i="1"/>
  <c r="P291" i="3" s="1"/>
  <c r="K292" i="1"/>
  <c r="P292" i="3" s="1"/>
  <c r="K293" i="1"/>
  <c r="P293" i="3" s="1"/>
  <c r="K294" i="1"/>
  <c r="P294" i="3" s="1"/>
  <c r="K295" i="1"/>
  <c r="P295" i="3" s="1"/>
  <c r="K296" i="1"/>
  <c r="P296" i="3" s="1"/>
  <c r="K297" i="1"/>
  <c r="P297" i="3" s="1"/>
  <c r="K298" i="1"/>
  <c r="P298" i="3" s="1"/>
  <c r="K299" i="1"/>
  <c r="P299" i="3" s="1"/>
  <c r="K300" i="1"/>
  <c r="P300" i="3" s="1"/>
  <c r="K301" i="1"/>
  <c r="P301" i="3" s="1"/>
  <c r="K302" i="1"/>
  <c r="P302" i="3" s="1"/>
  <c r="K303" i="1"/>
  <c r="P303" i="3" s="1"/>
  <c r="K304" i="1"/>
  <c r="P304" i="3" s="1"/>
  <c r="K305" i="1"/>
  <c r="P305" i="3" s="1"/>
  <c r="K306" i="1"/>
  <c r="P306" i="3" s="1"/>
  <c r="K307" i="1"/>
  <c r="P307" i="3" s="1"/>
  <c r="K308" i="1"/>
  <c r="P308" i="3" s="1"/>
  <c r="K309" i="1"/>
  <c r="P309" i="3" s="1"/>
  <c r="K310" i="1"/>
  <c r="P310" i="3" s="1"/>
  <c r="K311" i="1"/>
  <c r="P311" i="3" s="1"/>
  <c r="K312" i="1"/>
  <c r="P312" i="3" s="1"/>
  <c r="K313" i="1"/>
  <c r="P313" i="3" s="1"/>
  <c r="K314" i="1"/>
  <c r="P314" i="3" s="1"/>
  <c r="K315" i="1"/>
  <c r="P315" i="3" s="1"/>
  <c r="K316" i="1"/>
  <c r="P316" i="3" s="1"/>
  <c r="K317" i="1"/>
  <c r="P317" i="3" s="1"/>
  <c r="K318" i="1"/>
  <c r="P318" i="3" s="1"/>
  <c r="K319" i="1"/>
  <c r="P319" i="3" s="1"/>
  <c r="K320" i="1"/>
  <c r="P320" i="3" s="1"/>
  <c r="K321" i="1"/>
  <c r="P321" i="3" s="1"/>
  <c r="K322" i="1"/>
  <c r="P322" i="3" s="1"/>
  <c r="K323" i="1"/>
  <c r="P323" i="3" s="1"/>
  <c r="K324" i="1"/>
  <c r="P324" i="3" s="1"/>
  <c r="K325" i="1"/>
  <c r="P325" i="3" s="1"/>
  <c r="K326" i="1"/>
  <c r="P326" i="3" s="1"/>
  <c r="K327" i="1"/>
  <c r="P327" i="3" s="1"/>
  <c r="K328" i="1"/>
  <c r="P328" i="3" s="1"/>
  <c r="K329" i="1"/>
  <c r="P329" i="3" s="1"/>
  <c r="K330" i="1"/>
  <c r="P330" i="3" s="1"/>
  <c r="K331" i="1"/>
  <c r="P331" i="3" s="1"/>
  <c r="K332" i="1"/>
  <c r="P332" i="3" s="1"/>
  <c r="K333" i="1"/>
  <c r="P333" i="3" s="1"/>
  <c r="K334" i="1"/>
  <c r="P334" i="3" s="1"/>
  <c r="K335" i="1"/>
  <c r="P335" i="3" s="1"/>
  <c r="K336" i="1"/>
  <c r="P336" i="3" s="1"/>
  <c r="K337" i="1"/>
  <c r="P337" i="3" s="1"/>
  <c r="K338" i="1"/>
  <c r="P338" i="3" s="1"/>
  <c r="K339" i="1"/>
  <c r="P339" i="3" s="1"/>
  <c r="K340" i="1"/>
  <c r="P340" i="3" s="1"/>
  <c r="K341" i="1"/>
  <c r="P341" i="3" s="1"/>
  <c r="K342" i="1"/>
  <c r="P342" i="3" s="1"/>
  <c r="K343" i="1"/>
  <c r="P343" i="3" s="1"/>
  <c r="K344" i="1"/>
  <c r="P344" i="3" s="1"/>
  <c r="K345" i="1"/>
  <c r="P345" i="3" s="1"/>
  <c r="K346" i="1"/>
  <c r="P346" i="3" s="1"/>
  <c r="K347" i="1"/>
  <c r="P347" i="3" s="1"/>
  <c r="K348" i="1"/>
  <c r="P348" i="3" s="1"/>
  <c r="K349" i="1"/>
  <c r="P349" i="3" s="1"/>
  <c r="K350" i="1"/>
  <c r="P350" i="3" s="1"/>
  <c r="K351" i="1"/>
  <c r="P351" i="3" s="1"/>
  <c r="K352" i="1"/>
  <c r="P352" i="3" s="1"/>
  <c r="K353" i="1"/>
  <c r="P353" i="3" s="1"/>
  <c r="K354" i="1"/>
  <c r="P354" i="3" s="1"/>
  <c r="K355" i="1"/>
  <c r="P355" i="3" s="1"/>
  <c r="K356" i="1"/>
  <c r="P356" i="3" s="1"/>
  <c r="K357" i="1"/>
  <c r="P357" i="3" s="1"/>
  <c r="K358" i="1"/>
  <c r="P358" i="3" s="1"/>
  <c r="K359" i="1"/>
  <c r="P359" i="3" s="1"/>
  <c r="K360" i="1"/>
  <c r="P360" i="3" s="1"/>
  <c r="K361" i="1"/>
  <c r="P361" i="3" s="1"/>
  <c r="K362" i="1"/>
  <c r="P362" i="3" s="1"/>
  <c r="K363" i="1"/>
  <c r="P363" i="3" s="1"/>
  <c r="K364" i="1"/>
  <c r="P364" i="3" s="1"/>
  <c r="K365" i="1"/>
  <c r="P365" i="3" s="1"/>
  <c r="K366" i="1"/>
  <c r="P366" i="3" s="1"/>
  <c r="K367" i="1"/>
  <c r="P367" i="3" s="1"/>
  <c r="K368" i="1"/>
  <c r="P368" i="3" s="1"/>
  <c r="K369" i="1"/>
  <c r="P369" i="3" s="1"/>
  <c r="K370" i="1"/>
  <c r="P370" i="3" s="1"/>
  <c r="K371" i="1"/>
  <c r="P371" i="3" s="1"/>
  <c r="K372" i="1"/>
  <c r="P372" i="3" s="1"/>
  <c r="K373" i="1"/>
  <c r="P373" i="3" s="1"/>
  <c r="K374" i="1"/>
  <c r="P374" i="3" s="1"/>
  <c r="K375" i="1"/>
  <c r="P375" i="3" s="1"/>
  <c r="K376" i="1"/>
  <c r="P376" i="3" s="1"/>
  <c r="K377" i="1"/>
  <c r="P377" i="3" s="1"/>
  <c r="K378" i="1"/>
  <c r="P378" i="3" s="1"/>
  <c r="K379" i="1"/>
  <c r="P379" i="3" s="1"/>
  <c r="K380" i="1"/>
  <c r="P380" i="3" s="1"/>
  <c r="K381" i="1"/>
  <c r="P381" i="3" s="1"/>
  <c r="K382" i="1"/>
  <c r="P382" i="3" s="1"/>
  <c r="K383" i="1"/>
  <c r="P383" i="3" s="1"/>
  <c r="K384" i="1"/>
  <c r="P384" i="3" s="1"/>
  <c r="K385" i="1"/>
  <c r="P385" i="3" s="1"/>
  <c r="K386" i="1"/>
  <c r="P386" i="3" s="1"/>
  <c r="K387" i="1"/>
  <c r="P387" i="3" s="1"/>
  <c r="K388" i="1"/>
  <c r="P388" i="3" s="1"/>
  <c r="K389" i="1"/>
  <c r="P389" i="3" s="1"/>
  <c r="K390" i="1"/>
  <c r="P390" i="3" s="1"/>
  <c r="K391" i="1"/>
  <c r="P391" i="3" s="1"/>
  <c r="K392" i="1"/>
  <c r="P392" i="3" s="1"/>
  <c r="K393" i="1"/>
  <c r="P393" i="3" s="1"/>
  <c r="K394" i="1"/>
  <c r="P394" i="3" s="1"/>
  <c r="K395" i="1"/>
  <c r="P395" i="3" s="1"/>
  <c r="K396" i="1"/>
  <c r="P396" i="3" s="1"/>
  <c r="K397" i="1"/>
  <c r="P397" i="3" s="1"/>
  <c r="K398" i="1"/>
  <c r="P398" i="3" s="1"/>
  <c r="K399" i="1"/>
  <c r="P399" i="3" s="1"/>
  <c r="K400" i="1"/>
  <c r="P400" i="3" s="1"/>
  <c r="K401" i="1"/>
  <c r="P401" i="3" s="1"/>
  <c r="K402" i="1"/>
  <c r="P402" i="3" s="1"/>
  <c r="K403" i="1"/>
  <c r="P403" i="3" s="1"/>
  <c r="K404" i="1"/>
  <c r="P404" i="3" s="1"/>
  <c r="K405" i="1"/>
  <c r="P405" i="3" s="1"/>
  <c r="K406" i="1"/>
  <c r="P406" i="3" s="1"/>
  <c r="K407" i="1"/>
  <c r="P407" i="3" s="1"/>
  <c r="K408" i="1"/>
  <c r="P408" i="3" s="1"/>
  <c r="K409" i="1"/>
  <c r="P409" i="3" s="1"/>
  <c r="K410" i="1"/>
  <c r="P410" i="3" s="1"/>
  <c r="K411" i="1"/>
  <c r="P411" i="3" s="1"/>
  <c r="K412" i="1"/>
  <c r="P412" i="3" s="1"/>
  <c r="K413" i="1"/>
  <c r="P413" i="3" s="1"/>
  <c r="K414" i="1"/>
  <c r="P414" i="3" s="1"/>
  <c r="K415" i="1"/>
  <c r="P415" i="3" s="1"/>
  <c r="K416" i="1"/>
  <c r="P416" i="3" s="1"/>
  <c r="K417" i="1"/>
  <c r="P417" i="3" s="1"/>
  <c r="K418" i="1"/>
  <c r="P418" i="3" s="1"/>
  <c r="K419" i="1"/>
  <c r="P419" i="3" s="1"/>
  <c r="K420" i="1"/>
  <c r="P420" i="3" s="1"/>
  <c r="K421" i="1"/>
  <c r="P421" i="3" s="1"/>
  <c r="K422" i="1"/>
  <c r="P422" i="3" s="1"/>
  <c r="K423" i="1"/>
  <c r="P423" i="3" s="1"/>
  <c r="K424" i="1"/>
  <c r="P424" i="3" s="1"/>
  <c r="K425" i="1"/>
  <c r="P425" i="3" s="1"/>
  <c r="K426" i="1"/>
  <c r="P426" i="3" s="1"/>
  <c r="K427" i="1"/>
  <c r="P427" i="3" s="1"/>
  <c r="K428" i="1"/>
  <c r="P428" i="3" s="1"/>
  <c r="K429" i="1"/>
  <c r="P429" i="3" s="1"/>
  <c r="K430" i="1"/>
  <c r="P430" i="3" s="1"/>
  <c r="K431" i="1"/>
  <c r="P431" i="3" s="1"/>
  <c r="K432" i="1"/>
  <c r="P432" i="3" s="1"/>
  <c r="K433" i="1"/>
  <c r="P433" i="3" s="1"/>
  <c r="K434" i="1"/>
  <c r="P434" i="3" s="1"/>
  <c r="K435" i="1"/>
  <c r="P435" i="3" s="1"/>
  <c r="K436" i="1"/>
  <c r="P436" i="3" s="1"/>
  <c r="K437" i="1"/>
  <c r="P437" i="3" s="1"/>
  <c r="K438" i="1"/>
  <c r="P438" i="3" s="1"/>
  <c r="K439" i="1"/>
  <c r="P439" i="3" s="1"/>
  <c r="K440" i="1"/>
  <c r="P440" i="3" s="1"/>
  <c r="K441" i="1"/>
  <c r="P441" i="3" s="1"/>
  <c r="K442" i="1"/>
  <c r="P442" i="3" s="1"/>
  <c r="K443" i="1"/>
  <c r="P443" i="3" s="1"/>
  <c r="K444" i="1"/>
  <c r="P444" i="3" s="1"/>
  <c r="K445" i="1"/>
  <c r="P445" i="3" s="1"/>
  <c r="K446" i="1"/>
  <c r="P446" i="3" s="1"/>
  <c r="K447" i="1"/>
  <c r="P447" i="3" s="1"/>
  <c r="K448" i="1"/>
  <c r="P448" i="3" s="1"/>
  <c r="K449" i="1"/>
  <c r="P449" i="3" s="1"/>
  <c r="K450" i="1"/>
  <c r="P450" i="3" s="1"/>
  <c r="K451" i="1"/>
  <c r="P451" i="3" s="1"/>
  <c r="K452" i="1"/>
  <c r="P452" i="3" s="1"/>
  <c r="K453" i="1"/>
  <c r="P453" i="3" s="1"/>
  <c r="K454" i="1"/>
  <c r="P454" i="3" s="1"/>
  <c r="K455" i="1"/>
  <c r="P455" i="3" s="1"/>
  <c r="K456" i="1"/>
  <c r="P456" i="3" s="1"/>
  <c r="K457" i="1"/>
  <c r="P457" i="3" s="1"/>
  <c r="K458" i="1"/>
  <c r="P458" i="3" s="1"/>
  <c r="K459" i="1"/>
  <c r="P459" i="3" s="1"/>
  <c r="K460" i="1"/>
  <c r="P460" i="3" s="1"/>
  <c r="K461" i="1"/>
  <c r="P461" i="3" s="1"/>
  <c r="K462" i="1"/>
  <c r="P462" i="3" s="1"/>
  <c r="K463" i="1"/>
  <c r="P463" i="3" s="1"/>
  <c r="K464" i="1"/>
  <c r="P464" i="3" s="1"/>
  <c r="K465" i="1"/>
  <c r="P465" i="3" s="1"/>
  <c r="K466" i="1"/>
  <c r="P466" i="3" s="1"/>
  <c r="K467" i="1"/>
  <c r="P467" i="3" s="1"/>
  <c r="K468" i="1"/>
  <c r="P468" i="3" s="1"/>
  <c r="K469" i="1"/>
  <c r="P469" i="3" s="1"/>
  <c r="K470" i="1"/>
  <c r="P470" i="3" s="1"/>
  <c r="K471" i="1"/>
  <c r="P471" i="3" s="1"/>
  <c r="K472" i="1"/>
  <c r="P472" i="3" s="1"/>
  <c r="K473" i="1"/>
  <c r="P473" i="3" s="1"/>
  <c r="K474" i="1"/>
  <c r="P474" i="3" s="1"/>
  <c r="K475" i="1"/>
  <c r="P475" i="3" s="1"/>
  <c r="K476" i="1"/>
  <c r="P476" i="3" s="1"/>
  <c r="K477" i="1"/>
  <c r="P477" i="3" s="1"/>
  <c r="K478" i="1"/>
  <c r="P478" i="3" s="1"/>
  <c r="K479" i="1"/>
  <c r="P479" i="3" s="1"/>
  <c r="K480" i="1"/>
  <c r="P480" i="3" s="1"/>
  <c r="K481" i="1"/>
  <c r="P481" i="3" s="1"/>
  <c r="K482" i="1"/>
  <c r="P482" i="3" s="1"/>
  <c r="K483" i="1"/>
  <c r="P483" i="3" s="1"/>
  <c r="K484" i="1"/>
  <c r="P484" i="3" s="1"/>
  <c r="K485" i="1"/>
  <c r="P485" i="3" s="1"/>
  <c r="K486" i="1"/>
  <c r="P486" i="3" s="1"/>
  <c r="K487" i="1"/>
  <c r="P487" i="3" s="1"/>
  <c r="K488" i="1"/>
  <c r="P488" i="3" s="1"/>
  <c r="K489" i="1"/>
  <c r="P489" i="3" s="1"/>
  <c r="K490" i="1"/>
  <c r="P490" i="3" s="1"/>
  <c r="K491" i="1"/>
  <c r="P491" i="3" s="1"/>
  <c r="K492" i="1"/>
  <c r="P492" i="3" s="1"/>
  <c r="K493" i="1"/>
  <c r="P493" i="3" s="1"/>
  <c r="K494" i="1"/>
  <c r="P494" i="3" s="1"/>
  <c r="K495" i="1"/>
  <c r="P495" i="3" s="1"/>
  <c r="K496" i="1"/>
  <c r="P496" i="3" s="1"/>
  <c r="K497" i="1"/>
  <c r="P497" i="3" s="1"/>
  <c r="K498" i="1"/>
  <c r="P498" i="3" s="1"/>
  <c r="K499" i="1"/>
  <c r="P499" i="3" s="1"/>
  <c r="K500" i="1"/>
  <c r="P500" i="3" s="1"/>
  <c r="K501" i="1"/>
  <c r="P501" i="3" s="1"/>
  <c r="K502" i="1"/>
  <c r="P502" i="3" s="1"/>
  <c r="K503" i="1"/>
  <c r="P503" i="3" s="1"/>
  <c r="K504" i="1"/>
  <c r="P504" i="3" s="1"/>
  <c r="K505" i="1"/>
  <c r="P505" i="3" s="1"/>
  <c r="K506" i="1"/>
  <c r="P506" i="3" s="1"/>
  <c r="K507" i="1"/>
  <c r="P507" i="3" s="1"/>
  <c r="K508" i="1"/>
  <c r="P508" i="3" s="1"/>
  <c r="K509" i="1"/>
  <c r="P509" i="3" s="1"/>
  <c r="K510" i="1"/>
  <c r="P510" i="3" s="1"/>
  <c r="K511" i="1"/>
  <c r="P511" i="3" s="1"/>
  <c r="K512" i="1"/>
  <c r="P512" i="3" s="1"/>
  <c r="K513" i="1"/>
  <c r="P513" i="3" s="1"/>
  <c r="K514" i="1"/>
  <c r="P514" i="3" s="1"/>
  <c r="K515" i="1"/>
  <c r="P515" i="3" s="1"/>
  <c r="K516" i="1"/>
  <c r="P516" i="3" s="1"/>
  <c r="K517" i="1"/>
  <c r="P517" i="3" s="1"/>
  <c r="K518" i="1"/>
  <c r="P518" i="3" s="1"/>
  <c r="K519" i="1"/>
  <c r="P519" i="3" s="1"/>
  <c r="K520" i="1"/>
  <c r="P520" i="3" s="1"/>
  <c r="K521" i="1"/>
  <c r="P521" i="3" s="1"/>
  <c r="K522" i="1"/>
  <c r="P522" i="3" s="1"/>
  <c r="K523" i="1"/>
  <c r="P523" i="3" s="1"/>
  <c r="K524" i="1"/>
  <c r="P524" i="3" s="1"/>
  <c r="K525" i="1"/>
  <c r="P525" i="3" s="1"/>
  <c r="K526" i="1"/>
  <c r="P526" i="3" s="1"/>
  <c r="K527" i="1"/>
  <c r="P527" i="3" s="1"/>
  <c r="K528" i="1"/>
  <c r="P528" i="3" s="1"/>
  <c r="K529" i="1"/>
  <c r="P529" i="3" s="1"/>
  <c r="K530" i="1"/>
  <c r="P530" i="3" s="1"/>
  <c r="K531" i="1"/>
  <c r="P531" i="3" s="1"/>
  <c r="K532" i="1"/>
  <c r="P532" i="3" s="1"/>
  <c r="K533" i="1"/>
  <c r="P533" i="3" s="1"/>
  <c r="K534" i="1"/>
  <c r="P534" i="3" s="1"/>
  <c r="K535" i="1"/>
  <c r="P535" i="3" s="1"/>
  <c r="K536" i="1"/>
  <c r="P536" i="3" s="1"/>
  <c r="K537" i="1"/>
  <c r="P537" i="3" s="1"/>
  <c r="K538" i="1"/>
  <c r="P538" i="3" s="1"/>
  <c r="K539" i="1"/>
  <c r="P539" i="3" s="1"/>
  <c r="K540" i="1"/>
  <c r="P540" i="3" s="1"/>
  <c r="K541" i="1"/>
  <c r="P541" i="3" s="1"/>
  <c r="K542" i="1"/>
  <c r="P542" i="3" s="1"/>
  <c r="K543" i="1"/>
  <c r="P543" i="3" s="1"/>
  <c r="K544" i="1"/>
  <c r="P544" i="3" s="1"/>
  <c r="K545" i="1"/>
  <c r="P545" i="3" s="1"/>
  <c r="K546" i="1"/>
  <c r="P546" i="3" s="1"/>
  <c r="K547" i="1"/>
  <c r="P547" i="3" s="1"/>
  <c r="K548" i="1"/>
  <c r="P548" i="3" s="1"/>
  <c r="K549" i="1"/>
  <c r="P549" i="3" s="1"/>
  <c r="K550" i="1"/>
  <c r="P550" i="3" s="1"/>
  <c r="K551" i="1"/>
  <c r="P551" i="3" s="1"/>
  <c r="K552" i="1"/>
  <c r="P552" i="3" s="1"/>
  <c r="K553" i="1"/>
  <c r="P553" i="3" s="1"/>
  <c r="K554" i="1"/>
  <c r="P554" i="3" s="1"/>
  <c r="K555" i="1"/>
  <c r="P555" i="3" s="1"/>
  <c r="K556" i="1"/>
  <c r="P556" i="3" s="1"/>
  <c r="K557" i="1"/>
  <c r="P557" i="3" s="1"/>
  <c r="K558" i="1"/>
  <c r="P558" i="3" s="1"/>
  <c r="K559" i="1"/>
  <c r="P559" i="3" s="1"/>
  <c r="K560" i="1"/>
  <c r="P560" i="3" s="1"/>
  <c r="K561" i="1"/>
  <c r="P561" i="3" s="1"/>
  <c r="K562" i="1"/>
  <c r="P562" i="3" s="1"/>
  <c r="K563" i="1"/>
  <c r="P563" i="3" s="1"/>
  <c r="K564" i="1"/>
  <c r="P564" i="3" s="1"/>
  <c r="K565" i="1"/>
  <c r="P565" i="3" s="1"/>
  <c r="K566" i="1"/>
  <c r="P566" i="3" s="1"/>
  <c r="K567" i="1"/>
  <c r="P567" i="3" s="1"/>
  <c r="K568" i="1"/>
  <c r="P568" i="3" s="1"/>
  <c r="K569" i="1"/>
  <c r="P569" i="3" s="1"/>
  <c r="K570" i="1"/>
  <c r="P570" i="3" s="1"/>
  <c r="K571" i="1"/>
  <c r="P571" i="3" s="1"/>
  <c r="K572" i="1"/>
  <c r="P572" i="3" s="1"/>
  <c r="K573" i="1"/>
  <c r="P573" i="3" s="1"/>
  <c r="K574" i="1"/>
  <c r="P574" i="3" s="1"/>
  <c r="K575" i="1"/>
  <c r="P575" i="3" s="1"/>
  <c r="K576" i="1"/>
  <c r="P576" i="3" s="1"/>
  <c r="K577" i="1"/>
  <c r="P577" i="3" s="1"/>
  <c r="K578" i="1"/>
  <c r="P578" i="3" s="1"/>
  <c r="K579" i="1"/>
  <c r="P579" i="3" s="1"/>
  <c r="K580" i="1"/>
  <c r="P580" i="3" s="1"/>
  <c r="K581" i="1"/>
  <c r="P581" i="3" s="1"/>
  <c r="K582" i="1"/>
  <c r="P582" i="3" s="1"/>
  <c r="K583" i="1"/>
  <c r="P583" i="3" s="1"/>
  <c r="K584" i="1"/>
  <c r="P584" i="3" s="1"/>
  <c r="K585" i="1"/>
  <c r="P585" i="3" s="1"/>
  <c r="K586" i="1"/>
  <c r="P586" i="3" s="1"/>
  <c r="K587" i="1"/>
  <c r="P587" i="3" s="1"/>
  <c r="K588" i="1"/>
  <c r="P588" i="3" s="1"/>
  <c r="K589" i="1"/>
  <c r="P589" i="3" s="1"/>
  <c r="K590" i="1"/>
  <c r="P590" i="3" s="1"/>
  <c r="K591" i="1"/>
  <c r="P591" i="3" s="1"/>
  <c r="K592" i="1"/>
  <c r="P592" i="3" s="1"/>
  <c r="K593" i="1"/>
  <c r="P593" i="3" s="1"/>
  <c r="K594" i="1"/>
  <c r="P594" i="3" s="1"/>
  <c r="K595" i="1"/>
  <c r="P595" i="3" s="1"/>
  <c r="K596" i="1"/>
  <c r="P596" i="3" s="1"/>
  <c r="K597" i="1"/>
  <c r="P597" i="3" s="1"/>
  <c r="K598" i="1"/>
  <c r="P598" i="3" s="1"/>
  <c r="K599" i="1"/>
  <c r="P599" i="3" s="1"/>
  <c r="K600" i="1"/>
  <c r="P600" i="3" s="1"/>
  <c r="K601" i="1"/>
  <c r="P601" i="3" s="1"/>
  <c r="K602" i="1"/>
  <c r="P602" i="3" s="1"/>
  <c r="K603" i="1"/>
  <c r="P603" i="3" s="1"/>
  <c r="K604" i="1"/>
  <c r="P604" i="3" s="1"/>
  <c r="K605" i="1"/>
  <c r="P605" i="3" s="1"/>
  <c r="K606" i="1"/>
  <c r="P606" i="3" s="1"/>
  <c r="K607" i="1"/>
  <c r="P607" i="3" s="1"/>
  <c r="K608" i="1"/>
  <c r="P608" i="3" s="1"/>
  <c r="K609" i="1"/>
  <c r="P609" i="3" s="1"/>
  <c r="K610" i="1"/>
  <c r="P610" i="3" s="1"/>
  <c r="K611" i="1"/>
  <c r="P611" i="3" s="1"/>
  <c r="K612" i="1"/>
  <c r="P612" i="3" s="1"/>
  <c r="K613" i="1"/>
  <c r="P613" i="3" s="1"/>
  <c r="K614" i="1"/>
  <c r="P614" i="3" s="1"/>
  <c r="K615" i="1"/>
  <c r="P615" i="3" s="1"/>
  <c r="K616" i="1"/>
  <c r="P616" i="3" s="1"/>
  <c r="K617" i="1"/>
  <c r="P617" i="3" s="1"/>
  <c r="K618" i="1"/>
  <c r="P618" i="3" s="1"/>
  <c r="K619" i="1"/>
  <c r="P619" i="3" s="1"/>
  <c r="K620" i="1"/>
  <c r="P620" i="3" s="1"/>
  <c r="K621" i="1"/>
  <c r="P621" i="3" s="1"/>
  <c r="K622" i="1"/>
  <c r="P622" i="3" s="1"/>
  <c r="K623" i="1"/>
  <c r="P623" i="3" s="1"/>
  <c r="K624" i="1"/>
  <c r="P624" i="3" s="1"/>
  <c r="K625" i="1"/>
  <c r="P625" i="3" s="1"/>
  <c r="K626" i="1"/>
  <c r="P626" i="3" s="1"/>
  <c r="K627" i="1"/>
  <c r="P627" i="3" s="1"/>
  <c r="K628" i="1"/>
  <c r="P628" i="3" s="1"/>
  <c r="K629" i="1"/>
  <c r="P629" i="3" s="1"/>
  <c r="K630" i="1"/>
  <c r="P630" i="3" s="1"/>
  <c r="K631" i="1"/>
  <c r="P631" i="3" s="1"/>
  <c r="K632" i="1"/>
  <c r="P632" i="3" s="1"/>
  <c r="K633" i="1"/>
  <c r="P633" i="3" s="1"/>
  <c r="K634" i="1"/>
  <c r="P634" i="3" s="1"/>
  <c r="K635" i="1"/>
  <c r="P635" i="3" s="1"/>
  <c r="K636" i="1"/>
  <c r="P636" i="3" s="1"/>
  <c r="K637" i="1"/>
  <c r="P637" i="3" s="1"/>
  <c r="K638" i="1"/>
  <c r="P638" i="3" s="1"/>
  <c r="K639" i="1"/>
  <c r="P639" i="3" s="1"/>
  <c r="K640" i="1"/>
  <c r="P640" i="3" s="1"/>
  <c r="K641" i="1"/>
  <c r="P641" i="3" s="1"/>
  <c r="K642" i="1"/>
  <c r="P642" i="3" s="1"/>
  <c r="K643" i="1"/>
  <c r="P643" i="3" s="1"/>
  <c r="K644" i="1"/>
  <c r="P644" i="3" s="1"/>
  <c r="K645" i="1"/>
  <c r="P645" i="3" s="1"/>
  <c r="K646" i="1"/>
  <c r="P646" i="3" s="1"/>
  <c r="K647" i="1"/>
  <c r="P647" i="3" s="1"/>
  <c r="K648" i="1"/>
  <c r="P648" i="3" s="1"/>
  <c r="K649" i="1"/>
  <c r="P649" i="3" s="1"/>
  <c r="K650" i="1"/>
  <c r="P650" i="3" s="1"/>
  <c r="K651" i="1"/>
  <c r="P651" i="3" s="1"/>
  <c r="K652" i="1"/>
  <c r="P652" i="3" s="1"/>
  <c r="K653" i="1"/>
  <c r="P653" i="3" s="1"/>
  <c r="K654" i="1"/>
  <c r="P654" i="3" s="1"/>
  <c r="K655" i="1"/>
  <c r="P655" i="3" s="1"/>
  <c r="K656" i="1"/>
  <c r="P656" i="3" s="1"/>
  <c r="K657" i="1"/>
  <c r="P657" i="3" s="1"/>
  <c r="K658" i="1"/>
  <c r="P658" i="3" s="1"/>
  <c r="K659" i="1"/>
  <c r="P659" i="3" s="1"/>
  <c r="K660" i="1"/>
  <c r="P660" i="3" s="1"/>
  <c r="K661" i="1"/>
  <c r="P661" i="3" s="1"/>
  <c r="K662" i="1"/>
  <c r="P662" i="3" s="1"/>
  <c r="K663" i="1"/>
  <c r="P663" i="3" s="1"/>
  <c r="K664" i="1"/>
  <c r="P664" i="3" s="1"/>
  <c r="K665" i="1"/>
  <c r="P665" i="3" s="1"/>
  <c r="K666" i="1"/>
  <c r="P666" i="3" s="1"/>
  <c r="K667" i="1"/>
  <c r="P667" i="3" s="1"/>
  <c r="K668" i="1"/>
  <c r="P668" i="3" s="1"/>
  <c r="K669" i="1"/>
  <c r="P669" i="3" s="1"/>
  <c r="K670" i="1"/>
  <c r="P670" i="3" s="1"/>
  <c r="K671" i="1"/>
  <c r="P671" i="3" s="1"/>
  <c r="K672" i="1"/>
  <c r="P672" i="3" s="1"/>
  <c r="K673" i="1"/>
  <c r="P673" i="3" s="1"/>
  <c r="K674" i="1"/>
  <c r="P674" i="3" s="1"/>
  <c r="K675" i="1"/>
  <c r="P675" i="3" s="1"/>
  <c r="K676" i="1"/>
  <c r="P676" i="3" s="1"/>
  <c r="K677" i="1"/>
  <c r="P677" i="3" s="1"/>
  <c r="K678" i="1"/>
  <c r="P678" i="3" s="1"/>
  <c r="K679" i="1"/>
  <c r="P679" i="3" s="1"/>
  <c r="K680" i="1"/>
  <c r="P680" i="3" s="1"/>
  <c r="K681" i="1"/>
  <c r="P681" i="3" s="1"/>
  <c r="K682" i="1"/>
  <c r="P682" i="3" s="1"/>
  <c r="K683" i="1"/>
  <c r="P683" i="3" s="1"/>
  <c r="K684" i="1"/>
  <c r="P684" i="3" s="1"/>
  <c r="K685" i="1"/>
  <c r="P685" i="3" s="1"/>
  <c r="K686" i="1"/>
  <c r="P686" i="3" s="1"/>
  <c r="K687" i="1"/>
  <c r="P687" i="3" s="1"/>
  <c r="K688" i="1"/>
  <c r="P688" i="3" s="1"/>
  <c r="K689" i="1"/>
  <c r="P689" i="3" s="1"/>
  <c r="K690" i="1"/>
  <c r="P690" i="3" s="1"/>
  <c r="K691" i="1"/>
  <c r="P691" i="3" s="1"/>
  <c r="K692" i="1"/>
  <c r="P692" i="3" s="1"/>
  <c r="K693" i="1"/>
  <c r="P693" i="3" s="1"/>
  <c r="K694" i="1"/>
  <c r="P694" i="3" s="1"/>
  <c r="K695" i="1"/>
  <c r="P695" i="3" s="1"/>
  <c r="K696" i="1"/>
  <c r="P696" i="3" s="1"/>
  <c r="K697" i="1"/>
  <c r="P697" i="3" s="1"/>
  <c r="K698" i="1"/>
  <c r="P698" i="3" s="1"/>
  <c r="K699" i="1"/>
  <c r="P699" i="3" s="1"/>
  <c r="K700" i="1"/>
  <c r="P700" i="3" s="1"/>
  <c r="K701" i="1"/>
  <c r="P701" i="3" s="1"/>
  <c r="K702" i="1"/>
  <c r="P702" i="3" s="1"/>
  <c r="K703" i="1"/>
  <c r="P703" i="3" s="1"/>
  <c r="K704" i="1"/>
  <c r="P704" i="3" s="1"/>
  <c r="K705" i="1"/>
  <c r="P705" i="3" s="1"/>
  <c r="K706" i="1"/>
  <c r="P706" i="3" s="1"/>
  <c r="K707" i="1"/>
  <c r="P707" i="3" s="1"/>
  <c r="K708" i="1"/>
  <c r="P708" i="3" s="1"/>
  <c r="K709" i="1"/>
  <c r="P709" i="3" s="1"/>
  <c r="K710" i="1"/>
  <c r="P710" i="3" s="1"/>
  <c r="K711" i="1"/>
  <c r="P711" i="3" s="1"/>
  <c r="K712" i="1"/>
  <c r="P712" i="3" s="1"/>
  <c r="K713" i="1"/>
  <c r="P713" i="3" s="1"/>
  <c r="K714" i="1"/>
  <c r="P714" i="3" s="1"/>
  <c r="K715" i="1"/>
  <c r="P715" i="3" s="1"/>
  <c r="K716" i="1"/>
  <c r="P716" i="3" s="1"/>
  <c r="K717" i="1"/>
  <c r="P717" i="3" s="1"/>
  <c r="K718" i="1"/>
  <c r="P718" i="3" s="1"/>
  <c r="K719" i="1"/>
  <c r="P719" i="3" s="1"/>
  <c r="K720" i="1"/>
  <c r="P720" i="3" s="1"/>
  <c r="K721" i="1"/>
  <c r="P721" i="3" s="1"/>
  <c r="K722" i="1"/>
  <c r="P722" i="3" s="1"/>
  <c r="K723" i="1"/>
  <c r="P723" i="3" s="1"/>
  <c r="K724" i="1"/>
  <c r="P724" i="3" s="1"/>
  <c r="K725" i="1"/>
  <c r="P725" i="3" s="1"/>
  <c r="K726" i="1"/>
  <c r="P726" i="3" s="1"/>
  <c r="K727" i="1"/>
  <c r="P727" i="3" s="1"/>
  <c r="K728" i="1"/>
  <c r="P728" i="3" s="1"/>
  <c r="K729" i="1"/>
  <c r="P729" i="3" s="1"/>
  <c r="K730" i="1"/>
  <c r="P730" i="3" s="1"/>
  <c r="K731" i="1"/>
  <c r="P731" i="3" s="1"/>
  <c r="K732" i="1"/>
  <c r="P732" i="3" s="1"/>
  <c r="K733" i="1"/>
  <c r="P733" i="3" s="1"/>
  <c r="K734" i="1"/>
  <c r="P734" i="3" s="1"/>
  <c r="K735" i="1"/>
  <c r="P735" i="3" s="1"/>
  <c r="K736" i="1"/>
  <c r="P736" i="3" s="1"/>
  <c r="K737" i="1"/>
  <c r="P737" i="3" s="1"/>
  <c r="K738" i="1"/>
  <c r="P738" i="3" s="1"/>
  <c r="K739" i="1"/>
  <c r="P739" i="3" s="1"/>
  <c r="K740" i="1"/>
  <c r="P740" i="3" s="1"/>
  <c r="K741" i="1"/>
  <c r="P741" i="3" s="1"/>
  <c r="K742" i="1"/>
  <c r="P742" i="3" s="1"/>
  <c r="K743" i="1"/>
  <c r="P743" i="3" s="1"/>
  <c r="K744" i="1"/>
  <c r="P744" i="3" s="1"/>
  <c r="K745" i="1"/>
  <c r="P745" i="3" s="1"/>
  <c r="K746" i="1"/>
  <c r="P746" i="3" s="1"/>
  <c r="K747" i="1"/>
  <c r="P747" i="3" s="1"/>
  <c r="K748" i="1"/>
  <c r="P748" i="3" s="1"/>
  <c r="K749" i="1"/>
  <c r="P749" i="3" s="1"/>
  <c r="K750" i="1"/>
  <c r="P750" i="3" s="1"/>
  <c r="K751" i="1"/>
  <c r="P751" i="3" s="1"/>
  <c r="K752" i="1"/>
  <c r="P752" i="3" s="1"/>
  <c r="K753" i="1"/>
  <c r="P753" i="3" s="1"/>
  <c r="K754" i="1"/>
  <c r="P754" i="3" s="1"/>
  <c r="K755" i="1"/>
  <c r="P755" i="3" s="1"/>
  <c r="K756" i="1"/>
  <c r="P756" i="3" s="1"/>
  <c r="K757" i="1"/>
  <c r="P757" i="3" s="1"/>
  <c r="K758" i="1"/>
  <c r="P758" i="3" s="1"/>
  <c r="K759" i="1"/>
  <c r="P759" i="3" s="1"/>
  <c r="K760" i="1"/>
  <c r="P760" i="3" s="1"/>
  <c r="K761" i="1"/>
  <c r="P761" i="3" s="1"/>
  <c r="K762" i="1"/>
  <c r="P762" i="3" s="1"/>
  <c r="K763" i="1"/>
  <c r="P763" i="3" s="1"/>
  <c r="K764" i="1"/>
  <c r="P764" i="3" s="1"/>
  <c r="K765" i="1"/>
  <c r="P765" i="3" s="1"/>
  <c r="K766" i="1"/>
  <c r="P766" i="3" s="1"/>
  <c r="K767" i="1"/>
  <c r="P767" i="3" s="1"/>
  <c r="K768" i="1"/>
  <c r="P768" i="3" s="1"/>
  <c r="K769" i="1"/>
  <c r="P769" i="3" s="1"/>
  <c r="K770" i="1"/>
  <c r="P770" i="3" s="1"/>
  <c r="K771" i="1"/>
  <c r="P771" i="3" s="1"/>
  <c r="K772" i="1"/>
  <c r="P772" i="3" s="1"/>
  <c r="K773" i="1"/>
  <c r="P773" i="3" s="1"/>
  <c r="K774" i="1"/>
  <c r="P774" i="3" s="1"/>
  <c r="K775" i="1"/>
  <c r="P775" i="3" s="1"/>
  <c r="K776" i="1"/>
  <c r="P776" i="3" s="1"/>
  <c r="K777" i="1"/>
  <c r="P777" i="3" s="1"/>
  <c r="K778" i="1"/>
  <c r="P778" i="3" s="1"/>
  <c r="K779" i="1"/>
  <c r="P779" i="3" s="1"/>
  <c r="K780" i="1"/>
  <c r="P780" i="3" s="1"/>
  <c r="K781" i="1"/>
  <c r="P781" i="3" s="1"/>
  <c r="K782" i="1"/>
  <c r="P782" i="3" s="1"/>
  <c r="K783" i="1"/>
  <c r="P783" i="3" s="1"/>
  <c r="K784" i="1"/>
  <c r="P784" i="3" s="1"/>
  <c r="K785" i="1"/>
  <c r="P785" i="3" s="1"/>
  <c r="K786" i="1"/>
  <c r="P786" i="3" s="1"/>
  <c r="K787" i="1"/>
  <c r="P787" i="3" s="1"/>
  <c r="K788" i="1"/>
  <c r="P788" i="3" s="1"/>
  <c r="K789" i="1"/>
  <c r="P789" i="3" s="1"/>
  <c r="K790" i="1"/>
  <c r="P790" i="3" s="1"/>
  <c r="K791" i="1"/>
  <c r="P791" i="3" s="1"/>
  <c r="K792" i="1"/>
  <c r="P792" i="3" s="1"/>
  <c r="K793" i="1"/>
  <c r="P793" i="3" s="1"/>
  <c r="K794" i="1"/>
  <c r="P794" i="3" s="1"/>
  <c r="K795" i="1"/>
  <c r="P795" i="3" s="1"/>
  <c r="K796" i="1"/>
  <c r="P796" i="3" s="1"/>
  <c r="K797" i="1"/>
  <c r="P797" i="3" s="1"/>
  <c r="K798" i="1"/>
  <c r="P798" i="3" s="1"/>
  <c r="K799" i="1"/>
  <c r="P799" i="3" s="1"/>
  <c r="K800" i="1"/>
  <c r="P800" i="3" s="1"/>
  <c r="K801" i="1"/>
  <c r="P801" i="3" s="1"/>
  <c r="K802" i="1"/>
  <c r="P802" i="3" s="1"/>
  <c r="K803" i="1"/>
  <c r="P803" i="3" s="1"/>
  <c r="K804" i="1"/>
  <c r="P804" i="3" s="1"/>
  <c r="K805" i="1"/>
  <c r="P805" i="3" s="1"/>
  <c r="K806" i="1"/>
  <c r="P806" i="3" s="1"/>
  <c r="K807" i="1"/>
  <c r="P807" i="3" s="1"/>
  <c r="K808" i="1"/>
  <c r="P808" i="3" s="1"/>
  <c r="K809" i="1"/>
  <c r="P809" i="3" s="1"/>
  <c r="K810" i="1"/>
  <c r="P810" i="3" s="1"/>
  <c r="K811" i="1"/>
  <c r="P811" i="3" s="1"/>
  <c r="K812" i="1"/>
  <c r="P812" i="3" s="1"/>
  <c r="K813" i="1"/>
  <c r="P813" i="3" s="1"/>
  <c r="K814" i="1"/>
  <c r="P814" i="3" s="1"/>
  <c r="K815" i="1"/>
  <c r="P815" i="3" s="1"/>
  <c r="K816" i="1"/>
  <c r="P816" i="3" s="1"/>
  <c r="K817" i="1"/>
  <c r="P817" i="3" s="1"/>
  <c r="K818" i="1"/>
  <c r="P818" i="3" s="1"/>
  <c r="K819" i="1"/>
  <c r="P819" i="3" s="1"/>
  <c r="K820" i="1"/>
  <c r="P820" i="3" s="1"/>
  <c r="K821" i="1"/>
  <c r="P821" i="3" s="1"/>
  <c r="K822" i="1"/>
  <c r="P822" i="3" s="1"/>
  <c r="K823" i="1"/>
  <c r="P823" i="3" s="1"/>
  <c r="K824" i="1"/>
  <c r="P824" i="3" s="1"/>
  <c r="K825" i="1"/>
  <c r="P825" i="3" s="1"/>
  <c r="K826" i="1"/>
  <c r="P826" i="3" s="1"/>
  <c r="K827" i="1"/>
  <c r="P827" i="3" s="1"/>
  <c r="K828" i="1"/>
  <c r="P828" i="3" s="1"/>
  <c r="K829" i="1"/>
  <c r="P829" i="3" s="1"/>
  <c r="K830" i="1"/>
  <c r="P830" i="3" s="1"/>
  <c r="K831" i="1"/>
  <c r="P831" i="3" s="1"/>
  <c r="K832" i="1"/>
  <c r="P832" i="3" s="1"/>
  <c r="K833" i="1"/>
  <c r="P833" i="3" s="1"/>
  <c r="K834" i="1"/>
  <c r="P834" i="3" s="1"/>
  <c r="K835" i="1"/>
  <c r="P835" i="3" s="1"/>
  <c r="K836" i="1"/>
  <c r="P836" i="3" s="1"/>
  <c r="K837" i="1"/>
  <c r="P837" i="3" s="1"/>
  <c r="K838" i="1"/>
  <c r="P838" i="3" s="1"/>
  <c r="K839" i="1"/>
  <c r="P839" i="3" s="1"/>
  <c r="K840" i="1"/>
  <c r="P840" i="3" s="1"/>
  <c r="K841" i="1"/>
  <c r="P841" i="3" s="1"/>
  <c r="K842" i="1"/>
  <c r="P842" i="3" s="1"/>
  <c r="K843" i="1"/>
  <c r="P843" i="3" s="1"/>
  <c r="K844" i="1"/>
  <c r="P844" i="3" s="1"/>
  <c r="K845" i="1"/>
  <c r="P845" i="3" s="1"/>
  <c r="K846" i="1"/>
  <c r="P846" i="3" s="1"/>
  <c r="K847" i="1"/>
  <c r="P847" i="3" s="1"/>
  <c r="K848" i="1"/>
  <c r="P848" i="3" s="1"/>
  <c r="K849" i="1"/>
  <c r="P849" i="3" s="1"/>
  <c r="K850" i="1"/>
  <c r="P850" i="3" s="1"/>
  <c r="K851" i="1"/>
  <c r="P851" i="3" s="1"/>
  <c r="K852" i="1"/>
  <c r="P852" i="3" s="1"/>
  <c r="K853" i="1"/>
  <c r="P853" i="3" s="1"/>
  <c r="K854" i="1"/>
  <c r="P854" i="3" s="1"/>
  <c r="K855" i="1"/>
  <c r="P855" i="3" s="1"/>
  <c r="K856" i="1"/>
  <c r="P856" i="3" s="1"/>
  <c r="K857" i="1"/>
  <c r="P857" i="3" s="1"/>
  <c r="K858" i="1"/>
  <c r="P858" i="3" s="1"/>
  <c r="K859" i="1"/>
  <c r="P859" i="3" s="1"/>
  <c r="K860" i="1"/>
  <c r="P860" i="3" s="1"/>
  <c r="K861" i="1"/>
  <c r="P861" i="3" s="1"/>
  <c r="K862" i="1"/>
  <c r="P862" i="3" s="1"/>
  <c r="K863" i="1"/>
  <c r="P863" i="3" s="1"/>
  <c r="K864" i="1"/>
  <c r="P864" i="3" s="1"/>
  <c r="K865" i="1"/>
  <c r="P865" i="3" s="1"/>
  <c r="K866" i="1"/>
  <c r="P866" i="3" s="1"/>
  <c r="K867" i="1"/>
  <c r="P867" i="3" s="1"/>
  <c r="K868" i="1"/>
  <c r="P868" i="3" s="1"/>
  <c r="K869" i="1"/>
  <c r="P869" i="3" s="1"/>
  <c r="K870" i="1"/>
  <c r="P870" i="3" s="1"/>
  <c r="K871" i="1"/>
  <c r="P871" i="3" s="1"/>
  <c r="K872" i="1"/>
  <c r="P872" i="3" s="1"/>
  <c r="K873" i="1"/>
  <c r="P873" i="3" s="1"/>
  <c r="K874" i="1"/>
  <c r="P874" i="3" s="1"/>
  <c r="K875" i="1"/>
  <c r="P875" i="3" s="1"/>
  <c r="K876" i="1"/>
  <c r="P876" i="3" s="1"/>
  <c r="K877" i="1"/>
  <c r="P877" i="3" s="1"/>
  <c r="K878" i="1"/>
  <c r="P878" i="3" s="1"/>
  <c r="K879" i="1"/>
  <c r="P879" i="3" s="1"/>
  <c r="K880" i="1"/>
  <c r="P880" i="3" s="1"/>
  <c r="K881" i="1"/>
  <c r="P881" i="3" s="1"/>
  <c r="K882" i="1"/>
  <c r="P882" i="3" s="1"/>
  <c r="K883" i="1"/>
  <c r="P883" i="3" s="1"/>
  <c r="K884" i="1"/>
  <c r="P884" i="3" s="1"/>
  <c r="K885" i="1"/>
  <c r="P885" i="3" s="1"/>
  <c r="K886" i="1"/>
  <c r="P886" i="3" s="1"/>
  <c r="K887" i="1"/>
  <c r="P887" i="3" s="1"/>
  <c r="K888" i="1"/>
  <c r="P888" i="3" s="1"/>
  <c r="K889" i="1"/>
  <c r="P889" i="3" s="1"/>
  <c r="K890" i="1"/>
  <c r="K891" i="1"/>
  <c r="P891" i="3" s="1"/>
  <c r="K892" i="1"/>
  <c r="P892" i="3" s="1"/>
  <c r="K893" i="1"/>
  <c r="P893" i="3" s="1"/>
  <c r="K894" i="1"/>
  <c r="P894" i="3" s="1"/>
  <c r="K895" i="1"/>
  <c r="P895" i="3" s="1"/>
  <c r="K896" i="1"/>
  <c r="P896" i="3" s="1"/>
  <c r="K897" i="1"/>
  <c r="P897" i="3" s="1"/>
  <c r="K898" i="1"/>
  <c r="P898" i="3" s="1"/>
  <c r="K899" i="1"/>
  <c r="P899" i="3" s="1"/>
  <c r="K900" i="1"/>
  <c r="P900" i="3" s="1"/>
  <c r="K901" i="1"/>
  <c r="P901" i="3" s="1"/>
  <c r="K902" i="1"/>
  <c r="P902" i="3" s="1"/>
  <c r="K903" i="1"/>
  <c r="P903" i="3" s="1"/>
  <c r="K904" i="1"/>
  <c r="P904" i="3" s="1"/>
  <c r="K905" i="1"/>
  <c r="P905" i="3" s="1"/>
  <c r="K906" i="1"/>
  <c r="P906" i="3" s="1"/>
  <c r="K907" i="1"/>
  <c r="P907" i="3" s="1"/>
  <c r="K908" i="1"/>
  <c r="P908" i="3" s="1"/>
  <c r="K909" i="1"/>
  <c r="P909" i="3" s="1"/>
  <c r="K910" i="1"/>
  <c r="P910" i="3" s="1"/>
  <c r="K911" i="1"/>
  <c r="P911" i="3" s="1"/>
  <c r="K912" i="1"/>
  <c r="P912" i="3" s="1"/>
  <c r="K913" i="1"/>
  <c r="P913" i="3" s="1"/>
  <c r="K914" i="1"/>
  <c r="P914" i="3" s="1"/>
  <c r="K915" i="1"/>
  <c r="P915" i="3" s="1"/>
  <c r="K916" i="1"/>
  <c r="P916" i="3" s="1"/>
  <c r="K917" i="1"/>
  <c r="P917" i="3" s="1"/>
  <c r="K918" i="1"/>
  <c r="P918" i="3" s="1"/>
  <c r="K919" i="1"/>
  <c r="P919" i="3" s="1"/>
  <c r="K920" i="1"/>
  <c r="P920" i="3" s="1"/>
  <c r="K921" i="1"/>
  <c r="P921" i="3" s="1"/>
  <c r="K922" i="1"/>
  <c r="P922" i="3" s="1"/>
  <c r="K923" i="1"/>
  <c r="P923" i="3" s="1"/>
  <c r="K924" i="1"/>
  <c r="P924" i="3" s="1"/>
  <c r="K925" i="1"/>
  <c r="P925" i="3" s="1"/>
  <c r="K926" i="1"/>
  <c r="P926" i="3" s="1"/>
  <c r="K927" i="1"/>
  <c r="P927" i="3" s="1"/>
  <c r="K928" i="1"/>
  <c r="P928" i="3" s="1"/>
  <c r="K929" i="1"/>
  <c r="P929" i="3" s="1"/>
  <c r="K930" i="1"/>
  <c r="P930" i="3" s="1"/>
  <c r="K931" i="1"/>
  <c r="P931" i="3" s="1"/>
  <c r="K932" i="1"/>
  <c r="P932" i="3" s="1"/>
  <c r="K933" i="1"/>
  <c r="P933" i="3" s="1"/>
  <c r="K934" i="1"/>
  <c r="P934" i="3" s="1"/>
  <c r="K935" i="1"/>
  <c r="P935" i="3" s="1"/>
  <c r="K936" i="1"/>
  <c r="P936" i="3" s="1"/>
  <c r="K937" i="1"/>
  <c r="P937" i="3" s="1"/>
  <c r="K938" i="1"/>
  <c r="P938" i="3" s="1"/>
  <c r="K939" i="1"/>
  <c r="P939" i="3" s="1"/>
  <c r="K940" i="1"/>
  <c r="P940" i="3" s="1"/>
  <c r="K941" i="1"/>
  <c r="P941" i="3" s="1"/>
  <c r="K942" i="1"/>
  <c r="P942" i="3" s="1"/>
  <c r="K943" i="1"/>
  <c r="P943" i="3" s="1"/>
  <c r="K944" i="1"/>
  <c r="P944" i="3" s="1"/>
  <c r="K945" i="1"/>
  <c r="P945" i="3" s="1"/>
  <c r="K946" i="1"/>
  <c r="P946" i="3" s="1"/>
  <c r="K947" i="1"/>
  <c r="P947" i="3" s="1"/>
  <c r="K948" i="1"/>
  <c r="P948" i="3" s="1"/>
  <c r="K949" i="1"/>
  <c r="P949" i="3" s="1"/>
  <c r="K950" i="1"/>
  <c r="P950" i="3" s="1"/>
  <c r="K951" i="1"/>
  <c r="P951" i="3" s="1"/>
  <c r="K952" i="1"/>
  <c r="P952" i="3" s="1"/>
  <c r="K953" i="1"/>
  <c r="P953" i="3" s="1"/>
  <c r="K954" i="1"/>
  <c r="P954" i="3" s="1"/>
  <c r="K955" i="1"/>
  <c r="P955" i="3" s="1"/>
  <c r="K956" i="1"/>
  <c r="P956" i="3" s="1"/>
  <c r="K957" i="1"/>
  <c r="P957" i="3" s="1"/>
  <c r="K958" i="1"/>
  <c r="P958" i="3" s="1"/>
  <c r="K959" i="1"/>
  <c r="P959" i="3" s="1"/>
  <c r="K960" i="1"/>
  <c r="P960" i="3" s="1"/>
  <c r="K961" i="1"/>
  <c r="P961" i="3" s="1"/>
  <c r="K962" i="1"/>
  <c r="P962" i="3" s="1"/>
  <c r="K963" i="1"/>
  <c r="P963" i="3" s="1"/>
  <c r="K964" i="1"/>
  <c r="P964" i="3" s="1"/>
  <c r="K965" i="1"/>
  <c r="P965" i="3" s="1"/>
  <c r="K966" i="1"/>
  <c r="P966" i="3" s="1"/>
  <c r="K967" i="1"/>
  <c r="P967" i="3" s="1"/>
  <c r="K968" i="1"/>
  <c r="P968" i="3" s="1"/>
  <c r="K969" i="1"/>
  <c r="P969" i="3" s="1"/>
  <c r="K970" i="1"/>
  <c r="P970" i="3" s="1"/>
  <c r="K971" i="1"/>
  <c r="P971" i="3" s="1"/>
  <c r="K972" i="1"/>
  <c r="P972" i="3" s="1"/>
  <c r="K973" i="1"/>
  <c r="P973" i="3" s="1"/>
  <c r="K974" i="1"/>
  <c r="P974" i="3" s="1"/>
  <c r="K975" i="1"/>
  <c r="P975" i="3" s="1"/>
  <c r="K976" i="1"/>
  <c r="P976" i="3" s="1"/>
  <c r="K977" i="1"/>
  <c r="P977" i="3" s="1"/>
  <c r="K978" i="1"/>
  <c r="P978" i="3" s="1"/>
  <c r="K979" i="1"/>
  <c r="P979" i="3" s="1"/>
  <c r="K980" i="1"/>
  <c r="P980" i="3" s="1"/>
  <c r="K981" i="1"/>
  <c r="P981" i="3" s="1"/>
  <c r="K982" i="1"/>
  <c r="P982" i="3" s="1"/>
  <c r="K983" i="1"/>
  <c r="P983" i="3" s="1"/>
  <c r="K984" i="1"/>
  <c r="P984" i="3" s="1"/>
  <c r="K985" i="1"/>
  <c r="P985" i="3" s="1"/>
  <c r="K986" i="1"/>
  <c r="P986" i="3" s="1"/>
  <c r="K987" i="1"/>
  <c r="P987" i="3" s="1"/>
  <c r="K988" i="1"/>
  <c r="P988" i="3" s="1"/>
  <c r="K989" i="1"/>
  <c r="P989" i="3" s="1"/>
  <c r="K990" i="1"/>
  <c r="P990" i="3" s="1"/>
  <c r="K991" i="1"/>
  <c r="P991" i="3" s="1"/>
  <c r="K992" i="1"/>
  <c r="P992" i="3" s="1"/>
  <c r="K993" i="1"/>
  <c r="P993" i="3" s="1"/>
  <c r="K994" i="1"/>
  <c r="P994" i="3" s="1"/>
  <c r="K995" i="1"/>
  <c r="P995" i="3" s="1"/>
  <c r="K996" i="1"/>
  <c r="P996" i="3" s="1"/>
  <c r="K997" i="1"/>
  <c r="P997" i="3" s="1"/>
  <c r="K998" i="1"/>
  <c r="P998" i="3" s="1"/>
  <c r="K999" i="1"/>
  <c r="P999" i="3" s="1"/>
  <c r="K1000" i="1"/>
  <c r="P1000" i="3" s="1"/>
  <c r="K1001" i="1"/>
  <c r="P1001" i="3" s="1"/>
  <c r="K1002" i="1"/>
  <c r="P1002" i="3" s="1"/>
  <c r="K1003" i="1"/>
  <c r="P1003" i="3" s="1"/>
  <c r="K1004" i="1"/>
  <c r="P1004" i="3" s="1"/>
  <c r="K1005" i="1"/>
  <c r="P1005" i="3" s="1"/>
  <c r="K1006" i="1"/>
  <c r="P1006" i="3" s="1"/>
  <c r="K1007" i="1"/>
  <c r="P1007" i="3" s="1"/>
  <c r="K1008" i="1"/>
  <c r="P1008" i="3" s="1"/>
  <c r="K1009" i="1"/>
  <c r="P1009" i="3" s="1"/>
  <c r="K1010" i="1"/>
  <c r="P1010" i="3" s="1"/>
  <c r="K1011" i="1"/>
  <c r="P1011" i="3" s="1"/>
  <c r="K1012" i="1"/>
  <c r="P1012" i="3" s="1"/>
  <c r="K1013" i="1"/>
  <c r="P1013" i="3" s="1"/>
  <c r="K1014" i="1"/>
  <c r="P1014" i="3" s="1"/>
  <c r="K1015" i="1"/>
  <c r="P1015" i="3" s="1"/>
  <c r="K1016" i="1"/>
  <c r="P1016" i="3" s="1"/>
  <c r="K1017" i="1"/>
  <c r="P1017" i="3" s="1"/>
  <c r="K1018" i="1"/>
  <c r="P1018" i="3" s="1"/>
  <c r="K1019" i="1"/>
  <c r="P1019" i="3" s="1"/>
  <c r="K1020" i="1"/>
  <c r="P1020" i="3" s="1"/>
  <c r="K1021" i="1"/>
  <c r="P1021" i="3" s="1"/>
  <c r="K1022" i="1"/>
  <c r="P1022" i="3" s="1"/>
  <c r="K1023" i="1"/>
  <c r="P1023" i="3" s="1"/>
  <c r="K1024" i="1"/>
  <c r="P1024" i="3" s="1"/>
  <c r="K1025" i="1"/>
  <c r="P1025" i="3" s="1"/>
  <c r="K1026" i="1"/>
  <c r="P1026" i="3" s="1"/>
  <c r="K1027" i="1"/>
  <c r="P1027" i="3" s="1"/>
  <c r="K1028" i="1"/>
  <c r="P1028" i="3" s="1"/>
  <c r="K1029" i="1"/>
  <c r="P1029" i="3" s="1"/>
  <c r="K1030" i="1"/>
  <c r="P1030" i="3" s="1"/>
  <c r="K1031" i="1"/>
  <c r="P1031" i="3" s="1"/>
  <c r="K1032" i="1"/>
  <c r="P1032" i="3" s="1"/>
  <c r="K1033" i="1"/>
  <c r="P1033" i="3" s="1"/>
  <c r="K1034" i="1"/>
  <c r="P1034" i="3" s="1"/>
  <c r="K1035" i="1"/>
  <c r="P1035" i="3" s="1"/>
  <c r="K1036" i="1"/>
  <c r="P1036" i="3" s="1"/>
  <c r="K1037" i="1"/>
  <c r="P1037" i="3" s="1"/>
  <c r="K1038" i="1"/>
  <c r="P1038" i="3" s="1"/>
  <c r="K1039" i="1"/>
  <c r="P1039" i="3" s="1"/>
  <c r="K1040" i="1"/>
  <c r="P1040" i="3" s="1"/>
  <c r="K1041" i="1"/>
  <c r="P1041" i="3" s="1"/>
  <c r="K1042" i="1"/>
  <c r="P1042" i="3" s="1"/>
  <c r="K1043" i="1"/>
  <c r="P1043" i="3" s="1"/>
  <c r="K1044" i="1"/>
  <c r="P1044" i="3" s="1"/>
  <c r="K1045" i="1"/>
  <c r="P1045" i="3" s="1"/>
  <c r="K1046" i="1"/>
  <c r="P1046" i="3" s="1"/>
  <c r="K1047" i="1"/>
  <c r="P1047" i="3" s="1"/>
  <c r="K1048" i="1"/>
  <c r="P1048" i="3" s="1"/>
  <c r="K1049" i="1"/>
  <c r="P1049" i="3" s="1"/>
  <c r="K1050" i="1"/>
  <c r="P1050" i="3" s="1"/>
  <c r="K1051" i="1"/>
  <c r="P1051" i="3" s="1"/>
  <c r="K1052" i="1"/>
  <c r="P1052" i="3" s="1"/>
  <c r="K1053" i="1"/>
  <c r="P1053" i="3" s="1"/>
  <c r="K1054" i="1"/>
  <c r="P1054" i="3" s="1"/>
  <c r="K1055" i="1"/>
  <c r="P1055" i="3" s="1"/>
  <c r="K1056" i="1"/>
  <c r="P1056" i="3" s="1"/>
  <c r="K1057" i="1"/>
  <c r="P1057" i="3" s="1"/>
  <c r="K1058" i="1"/>
  <c r="P1058" i="3" s="1"/>
  <c r="K1059" i="1"/>
  <c r="P1059" i="3" s="1"/>
  <c r="K1060" i="1"/>
  <c r="P1060" i="3" s="1"/>
  <c r="K1061" i="1"/>
  <c r="P1061" i="3" s="1"/>
  <c r="K1062" i="1"/>
  <c r="P1062" i="3" s="1"/>
  <c r="K1063" i="1"/>
  <c r="P1063" i="3" s="1"/>
  <c r="K1064" i="1"/>
  <c r="P1064" i="3" s="1"/>
  <c r="K1065" i="1"/>
  <c r="P1065" i="3" s="1"/>
  <c r="K1066" i="1"/>
  <c r="P1066" i="3" s="1"/>
  <c r="K1067" i="1"/>
  <c r="P1067" i="3" s="1"/>
  <c r="K1068" i="1"/>
  <c r="P1068" i="3" s="1"/>
  <c r="K1069" i="1"/>
  <c r="P1069" i="3" s="1"/>
  <c r="K1070" i="1"/>
  <c r="P1070" i="3" s="1"/>
  <c r="K1071" i="1"/>
  <c r="P1071" i="3" s="1"/>
  <c r="K1072" i="1"/>
  <c r="P1072" i="3" s="1"/>
  <c r="K1073" i="1"/>
  <c r="P1073" i="3" s="1"/>
  <c r="K1074" i="1"/>
  <c r="P1074" i="3" s="1"/>
  <c r="K1075" i="1"/>
  <c r="P1075" i="3" s="1"/>
  <c r="K1076" i="1"/>
  <c r="P1076" i="3" s="1"/>
  <c r="K1077" i="1"/>
  <c r="P1077" i="3" s="1"/>
  <c r="K1078" i="1"/>
  <c r="P1078" i="3" s="1"/>
  <c r="K1079" i="1"/>
  <c r="P1079" i="3" s="1"/>
  <c r="K1080" i="1"/>
  <c r="P1080" i="3" s="1"/>
  <c r="K1081" i="1"/>
  <c r="P1081" i="3" s="1"/>
  <c r="K1082" i="1"/>
  <c r="P1082" i="3" s="1"/>
  <c r="K1083" i="1"/>
  <c r="P1083" i="3" s="1"/>
  <c r="K1084" i="1"/>
  <c r="P1084" i="3" s="1"/>
  <c r="K1085" i="1"/>
  <c r="P1085" i="3" s="1"/>
  <c r="K1086" i="1"/>
  <c r="P1086" i="3" s="1"/>
  <c r="K1087" i="1"/>
  <c r="P1087" i="3" s="1"/>
  <c r="K1088" i="1"/>
  <c r="P1088" i="3" s="1"/>
  <c r="K1089" i="1"/>
  <c r="P1089" i="3" s="1"/>
  <c r="K1090" i="1"/>
  <c r="P1090" i="3" s="1"/>
  <c r="K1091" i="1"/>
  <c r="P1091" i="3" s="1"/>
  <c r="K1092" i="1"/>
  <c r="P1092" i="3" s="1"/>
  <c r="K1093" i="1"/>
  <c r="P1093" i="3" s="1"/>
  <c r="K1094" i="1"/>
  <c r="P1094" i="3" s="1"/>
  <c r="K1095" i="1"/>
  <c r="P1095" i="3" s="1"/>
  <c r="K1096" i="1"/>
  <c r="P1096" i="3" s="1"/>
  <c r="K1097" i="1"/>
  <c r="P1097" i="3" s="1"/>
  <c r="K1098" i="1"/>
  <c r="P1098" i="3" s="1"/>
  <c r="K1099" i="1"/>
  <c r="P1099" i="3" s="1"/>
  <c r="K1100" i="1"/>
  <c r="P1100" i="3" s="1"/>
  <c r="K1101" i="1"/>
  <c r="P1101" i="3" s="1"/>
  <c r="K1102" i="1"/>
  <c r="P1102" i="3" s="1"/>
  <c r="K1103" i="1"/>
  <c r="P1103" i="3" s="1"/>
  <c r="K1104" i="1"/>
  <c r="P1104" i="3" s="1"/>
  <c r="K1105" i="1"/>
  <c r="P1105" i="3" s="1"/>
  <c r="K1106" i="1"/>
  <c r="P1106" i="3" s="1"/>
  <c r="K1107" i="1"/>
  <c r="P1107" i="3" s="1"/>
  <c r="K1108" i="1"/>
  <c r="P1108" i="3" s="1"/>
  <c r="K1109" i="1"/>
  <c r="P1109" i="3" s="1"/>
  <c r="K1110" i="1"/>
  <c r="P1110" i="3" s="1"/>
  <c r="K1111" i="1"/>
  <c r="P1111" i="3" s="1"/>
  <c r="K1112" i="1"/>
  <c r="P1112" i="3" s="1"/>
  <c r="K1113" i="1"/>
  <c r="P1113" i="3" s="1"/>
  <c r="K1114" i="1"/>
  <c r="P1114" i="3" s="1"/>
  <c r="K1115" i="1"/>
  <c r="P1115" i="3" s="1"/>
  <c r="K1116" i="1"/>
  <c r="P1116" i="3" s="1"/>
  <c r="K1117" i="1"/>
  <c r="P1117" i="3" s="1"/>
  <c r="K1118" i="1"/>
  <c r="P1118" i="3" s="1"/>
  <c r="K1119" i="1"/>
  <c r="P1119" i="3" s="1"/>
  <c r="K1120" i="1"/>
  <c r="P1120" i="3" s="1"/>
  <c r="K1121" i="1"/>
  <c r="P1121" i="3" s="1"/>
  <c r="K1122" i="1"/>
  <c r="P1122" i="3" s="1"/>
  <c r="K1123" i="1"/>
  <c r="P1123" i="3" s="1"/>
  <c r="K1124" i="1"/>
  <c r="P1124" i="3" s="1"/>
  <c r="K1125" i="1"/>
  <c r="P1125" i="3" s="1"/>
  <c r="K1126" i="1"/>
  <c r="P1126" i="3" s="1"/>
  <c r="K1127" i="1"/>
  <c r="P1127" i="3" s="1"/>
  <c r="K1128" i="1"/>
  <c r="P1128" i="3" s="1"/>
  <c r="K1129" i="1"/>
  <c r="P1129" i="3" s="1"/>
  <c r="K1130" i="1"/>
  <c r="P1130" i="3" s="1"/>
  <c r="K1131" i="1"/>
  <c r="P1131" i="3" s="1"/>
  <c r="K1132" i="1"/>
  <c r="P1132" i="3" s="1"/>
  <c r="K1133" i="1"/>
  <c r="P1133" i="3" s="1"/>
  <c r="K1134" i="1"/>
  <c r="P1134" i="3" s="1"/>
  <c r="K1135" i="1"/>
  <c r="P1135" i="3" s="1"/>
  <c r="K1136" i="1"/>
  <c r="P1136" i="3" s="1"/>
  <c r="K1137" i="1"/>
  <c r="P1137" i="3" s="1"/>
  <c r="K1138" i="1"/>
  <c r="P1138" i="3" s="1"/>
  <c r="K1139" i="1"/>
  <c r="P1139" i="3" s="1"/>
  <c r="K1140" i="1"/>
  <c r="P1140" i="3" s="1"/>
  <c r="K1141" i="1"/>
  <c r="P1141" i="3" s="1"/>
  <c r="K1142" i="1"/>
  <c r="P1142" i="3" s="1"/>
  <c r="K1143" i="1"/>
  <c r="P1143" i="3" s="1"/>
  <c r="K1144" i="1"/>
  <c r="P1144" i="3" s="1"/>
  <c r="K1145" i="1"/>
  <c r="P1145" i="3" s="1"/>
  <c r="K1146" i="1"/>
  <c r="P1146" i="3" s="1"/>
  <c r="K1147" i="1"/>
  <c r="P1147" i="3" s="1"/>
  <c r="K1148" i="1"/>
  <c r="P1148" i="3" s="1"/>
  <c r="K1149" i="1"/>
  <c r="P1149" i="3" s="1"/>
  <c r="K1150" i="1"/>
  <c r="P1150" i="3" s="1"/>
  <c r="K1151" i="1"/>
  <c r="P1151" i="3" s="1"/>
  <c r="K1152" i="1"/>
  <c r="P1152" i="3" s="1"/>
  <c r="K1153" i="1"/>
  <c r="P1153" i="3" s="1"/>
  <c r="K1154" i="1"/>
  <c r="P1154" i="3" s="1"/>
  <c r="K1155" i="1"/>
  <c r="P1155" i="3" s="1"/>
  <c r="K1156" i="1"/>
  <c r="P1156" i="3" s="1"/>
  <c r="K1157" i="1"/>
  <c r="P1157" i="3" s="1"/>
  <c r="K1158" i="1"/>
  <c r="P1158" i="3" s="1"/>
  <c r="K1159" i="1"/>
  <c r="P1159" i="3" s="1"/>
  <c r="K1160" i="1"/>
  <c r="P1160" i="3" s="1"/>
  <c r="K1161" i="1"/>
  <c r="P1161" i="3" s="1"/>
  <c r="K1162" i="1"/>
  <c r="P1162" i="3" s="1"/>
  <c r="K1163" i="1"/>
  <c r="P1163" i="3" s="1"/>
  <c r="K1164" i="1"/>
  <c r="P1164" i="3" s="1"/>
  <c r="K1165" i="1"/>
  <c r="P1165" i="3" s="1"/>
  <c r="K1166" i="1"/>
  <c r="P1166" i="3" s="1"/>
  <c r="K1167" i="1"/>
  <c r="P1167" i="3" s="1"/>
  <c r="K1168" i="1"/>
  <c r="P1168" i="3" s="1"/>
  <c r="K1169" i="1"/>
  <c r="P1169" i="3" s="1"/>
  <c r="K1170" i="1"/>
  <c r="P1170" i="3" s="1"/>
  <c r="K1171" i="1"/>
  <c r="P1171" i="3" s="1"/>
  <c r="K1172" i="1"/>
  <c r="P1172" i="3" s="1"/>
  <c r="K1173" i="1"/>
  <c r="P1173" i="3" s="1"/>
  <c r="K1174" i="1"/>
  <c r="P1174" i="3" s="1"/>
  <c r="K1175" i="1"/>
  <c r="P1175" i="3" s="1"/>
  <c r="K1176" i="1"/>
  <c r="P1176" i="3" s="1"/>
  <c r="K1177" i="1"/>
  <c r="P1177" i="3" s="1"/>
  <c r="K1178" i="1"/>
  <c r="P1178" i="3" s="1"/>
  <c r="K1179" i="1"/>
  <c r="P1179" i="3" s="1"/>
  <c r="K1180" i="1"/>
  <c r="P1180" i="3" s="1"/>
  <c r="K1181" i="1"/>
  <c r="P1181" i="3" s="1"/>
  <c r="K1182" i="1"/>
  <c r="P1182" i="3" s="1"/>
  <c r="K1183" i="1"/>
  <c r="P1183" i="3" s="1"/>
  <c r="K1184" i="1"/>
  <c r="P1184" i="3" s="1"/>
  <c r="K1185" i="1"/>
  <c r="P1185" i="3" s="1"/>
  <c r="K1186" i="1"/>
  <c r="P1186" i="3" s="1"/>
  <c r="K1187" i="1"/>
  <c r="P1187" i="3" s="1"/>
  <c r="K1188" i="1"/>
  <c r="P1188" i="3" s="1"/>
  <c r="K1189" i="1"/>
  <c r="P1189" i="3" s="1"/>
  <c r="K1190" i="1"/>
  <c r="P1190" i="3" s="1"/>
  <c r="K1191" i="1"/>
  <c r="P1191" i="3" s="1"/>
  <c r="K1192" i="1"/>
  <c r="P1192" i="3" s="1"/>
  <c r="K1193" i="1"/>
  <c r="P1193" i="3" s="1"/>
  <c r="K1194" i="1"/>
  <c r="P1194" i="3" s="1"/>
  <c r="K1195" i="1"/>
  <c r="P1195" i="3" s="1"/>
  <c r="K1196" i="1"/>
  <c r="P1196" i="3" s="1"/>
  <c r="K1197" i="1"/>
  <c r="P1197" i="3" s="1"/>
  <c r="K1198" i="1"/>
  <c r="P1198" i="3" s="1"/>
  <c r="K1199" i="1"/>
  <c r="P1199" i="3" s="1"/>
  <c r="K1200" i="1"/>
  <c r="P1200" i="3" s="1"/>
  <c r="K1201" i="1"/>
  <c r="P1201" i="3" s="1"/>
  <c r="K1202" i="1"/>
  <c r="P1202" i="3" s="1"/>
  <c r="K1203" i="1"/>
  <c r="P1203" i="3" s="1"/>
  <c r="K1204" i="1"/>
  <c r="P1204" i="3" s="1"/>
  <c r="K1205" i="1"/>
  <c r="P1205" i="3" s="1"/>
  <c r="K1206" i="1"/>
  <c r="P1206" i="3" s="1"/>
  <c r="K1207" i="1"/>
  <c r="P1207" i="3" s="1"/>
  <c r="K1208" i="1"/>
  <c r="P1208" i="3" s="1"/>
  <c r="K1209" i="1"/>
  <c r="P1209" i="3" s="1"/>
  <c r="K1210" i="1"/>
  <c r="P1210" i="3" s="1"/>
  <c r="K1211" i="1"/>
  <c r="P1211" i="3" s="1"/>
  <c r="K1212" i="1"/>
  <c r="P1212" i="3" s="1"/>
  <c r="K3" i="1"/>
  <c r="P3" i="3" s="1"/>
  <c r="K4" i="1"/>
  <c r="P4" i="3" s="1"/>
  <c r="K5" i="1"/>
  <c r="P5" i="3" s="1"/>
  <c r="K6" i="1"/>
  <c r="P6" i="3" s="1"/>
  <c r="K7" i="1"/>
  <c r="P7" i="3" s="1"/>
  <c r="K8" i="1"/>
  <c r="P8" i="3" s="1"/>
  <c r="K9" i="1"/>
  <c r="P9" i="3" s="1"/>
  <c r="K10" i="1"/>
  <c r="P10" i="3" s="1"/>
  <c r="K11" i="1"/>
  <c r="P11" i="3" s="1"/>
  <c r="K12" i="1"/>
  <c r="P12" i="3" s="1"/>
  <c r="K13" i="1"/>
  <c r="P13" i="3" s="1"/>
  <c r="K14" i="1"/>
  <c r="P14" i="3" s="1"/>
  <c r="K2" i="1"/>
  <c r="P2" i="3" s="1"/>
  <c r="I71" i="1"/>
  <c r="N71" i="3" s="1"/>
  <c r="J71" i="1"/>
  <c r="O71" i="3" s="1"/>
  <c r="I72" i="1"/>
  <c r="N72" i="3" s="1"/>
  <c r="J72" i="1"/>
  <c r="O72" i="3" s="1"/>
  <c r="J16" i="1"/>
  <c r="O16" i="3" s="1"/>
  <c r="J17" i="1"/>
  <c r="O17" i="3" s="1"/>
  <c r="J18" i="1"/>
  <c r="O18" i="3" s="1"/>
  <c r="J19" i="1"/>
  <c r="O19" i="3" s="1"/>
  <c r="J20" i="1"/>
  <c r="O20" i="3" s="1"/>
  <c r="J21" i="1"/>
  <c r="O21" i="3" s="1"/>
  <c r="J22" i="1"/>
  <c r="O22" i="3" s="1"/>
  <c r="J23" i="1"/>
  <c r="O23" i="3" s="1"/>
  <c r="J24" i="1"/>
  <c r="O24" i="3" s="1"/>
  <c r="J25" i="1"/>
  <c r="O25" i="3" s="1"/>
  <c r="J26" i="1"/>
  <c r="O26" i="3" s="1"/>
  <c r="J27" i="1"/>
  <c r="O27" i="3" s="1"/>
  <c r="J28" i="1"/>
  <c r="O28" i="3" s="1"/>
  <c r="J29" i="1"/>
  <c r="O29" i="3" s="1"/>
  <c r="J30" i="1"/>
  <c r="O30" i="3" s="1"/>
  <c r="J31" i="1"/>
  <c r="O31" i="3" s="1"/>
  <c r="J32" i="1"/>
  <c r="O32" i="3" s="1"/>
  <c r="J33" i="1"/>
  <c r="O33" i="3" s="1"/>
  <c r="J34" i="1"/>
  <c r="O34" i="3" s="1"/>
  <c r="J35" i="1"/>
  <c r="O35" i="3" s="1"/>
  <c r="J36" i="1"/>
  <c r="O36" i="3" s="1"/>
  <c r="J37" i="1"/>
  <c r="O37" i="3" s="1"/>
  <c r="J38" i="1"/>
  <c r="O38" i="3" s="1"/>
  <c r="J39" i="1"/>
  <c r="O39" i="3" s="1"/>
  <c r="J40" i="1"/>
  <c r="O40" i="3" s="1"/>
  <c r="J41" i="1"/>
  <c r="O41" i="3" s="1"/>
  <c r="J42" i="1"/>
  <c r="O42" i="3" s="1"/>
  <c r="J43" i="1"/>
  <c r="O43" i="3" s="1"/>
  <c r="J44" i="1"/>
  <c r="O44" i="3" s="1"/>
  <c r="J45" i="1"/>
  <c r="O45" i="3" s="1"/>
  <c r="J46" i="1"/>
  <c r="O46" i="3" s="1"/>
  <c r="J47" i="1"/>
  <c r="O47" i="3" s="1"/>
  <c r="J48" i="1"/>
  <c r="O48" i="3" s="1"/>
  <c r="J49" i="1"/>
  <c r="O49" i="3" s="1"/>
  <c r="J50" i="1"/>
  <c r="O50" i="3" s="1"/>
  <c r="J51" i="1"/>
  <c r="O51" i="3" s="1"/>
  <c r="J52" i="1"/>
  <c r="O52" i="3" s="1"/>
  <c r="J53" i="1"/>
  <c r="O53" i="3" s="1"/>
  <c r="J54" i="1"/>
  <c r="O54" i="3" s="1"/>
  <c r="J55" i="1"/>
  <c r="O55" i="3" s="1"/>
  <c r="J56" i="1"/>
  <c r="O56" i="3" s="1"/>
  <c r="J57" i="1"/>
  <c r="O57" i="3" s="1"/>
  <c r="J58" i="1"/>
  <c r="O58" i="3" s="1"/>
  <c r="J59" i="1"/>
  <c r="O59" i="3" s="1"/>
  <c r="J60" i="1"/>
  <c r="O60" i="3" s="1"/>
  <c r="J61" i="1"/>
  <c r="O61" i="3" s="1"/>
  <c r="J62" i="1"/>
  <c r="O62" i="3" s="1"/>
  <c r="J63" i="1"/>
  <c r="O63" i="3" s="1"/>
  <c r="J64" i="1"/>
  <c r="O64" i="3" s="1"/>
  <c r="J65" i="1"/>
  <c r="O65" i="3" s="1"/>
  <c r="J66" i="1"/>
  <c r="O66" i="3" s="1"/>
  <c r="J67" i="1"/>
  <c r="O67" i="3" s="1"/>
  <c r="J68" i="1"/>
  <c r="O68" i="3" s="1"/>
  <c r="J69" i="1"/>
  <c r="O69" i="3" s="1"/>
  <c r="J70" i="1"/>
  <c r="O70" i="3" s="1"/>
  <c r="J73" i="1"/>
  <c r="O73" i="3" s="1"/>
  <c r="J74" i="1"/>
  <c r="O74" i="3" s="1"/>
  <c r="J75" i="1"/>
  <c r="O75" i="3" s="1"/>
  <c r="J76" i="1"/>
  <c r="O76" i="3" s="1"/>
  <c r="J77" i="1"/>
  <c r="O77" i="3" s="1"/>
  <c r="J78" i="1"/>
  <c r="O78" i="3" s="1"/>
  <c r="J79" i="1"/>
  <c r="O79" i="3" s="1"/>
  <c r="J80" i="1"/>
  <c r="O80" i="3" s="1"/>
  <c r="J81" i="1"/>
  <c r="O81" i="3" s="1"/>
  <c r="J82" i="1"/>
  <c r="O82" i="3" s="1"/>
  <c r="J83" i="1"/>
  <c r="O83" i="3" s="1"/>
  <c r="J84" i="1"/>
  <c r="O84" i="3" s="1"/>
  <c r="J85" i="1"/>
  <c r="O85" i="3" s="1"/>
  <c r="J86" i="1"/>
  <c r="O86" i="3" s="1"/>
  <c r="J87" i="1"/>
  <c r="O87" i="3" s="1"/>
  <c r="J88" i="1"/>
  <c r="O88" i="3" s="1"/>
  <c r="J89" i="1"/>
  <c r="O89" i="3" s="1"/>
  <c r="J90" i="1"/>
  <c r="O90" i="3" s="1"/>
  <c r="J91" i="1"/>
  <c r="O91" i="3" s="1"/>
  <c r="J92" i="1"/>
  <c r="O92" i="3" s="1"/>
  <c r="J93" i="1"/>
  <c r="O93" i="3" s="1"/>
  <c r="J94" i="1"/>
  <c r="O94" i="3" s="1"/>
  <c r="J95" i="1"/>
  <c r="O95" i="3" s="1"/>
  <c r="J96" i="1"/>
  <c r="O96" i="3" s="1"/>
  <c r="J97" i="1"/>
  <c r="O97" i="3" s="1"/>
  <c r="J98" i="1"/>
  <c r="O98" i="3" s="1"/>
  <c r="J99" i="1"/>
  <c r="O99" i="3" s="1"/>
  <c r="J100" i="1"/>
  <c r="O100" i="3" s="1"/>
  <c r="J101" i="1"/>
  <c r="O101" i="3" s="1"/>
  <c r="J102" i="1"/>
  <c r="O102" i="3" s="1"/>
  <c r="J103" i="1"/>
  <c r="O103" i="3" s="1"/>
  <c r="J104" i="1"/>
  <c r="O104" i="3" s="1"/>
  <c r="J105" i="1"/>
  <c r="O105" i="3" s="1"/>
  <c r="J106" i="1"/>
  <c r="O106" i="3" s="1"/>
  <c r="J107" i="1"/>
  <c r="O107" i="3" s="1"/>
  <c r="J108" i="1"/>
  <c r="O108" i="3" s="1"/>
  <c r="J109" i="1"/>
  <c r="O109" i="3" s="1"/>
  <c r="J110" i="1"/>
  <c r="O110" i="3" s="1"/>
  <c r="J111" i="1"/>
  <c r="O111" i="3" s="1"/>
  <c r="J112" i="1"/>
  <c r="O112" i="3" s="1"/>
  <c r="J113" i="1"/>
  <c r="O113" i="3" s="1"/>
  <c r="J114" i="1"/>
  <c r="O114" i="3" s="1"/>
  <c r="J115" i="1"/>
  <c r="O115" i="3" s="1"/>
  <c r="J116" i="1"/>
  <c r="O116" i="3" s="1"/>
  <c r="J117" i="1"/>
  <c r="O117" i="3" s="1"/>
  <c r="J118" i="1"/>
  <c r="O118" i="3" s="1"/>
  <c r="J119" i="1"/>
  <c r="O119" i="3" s="1"/>
  <c r="J120" i="1"/>
  <c r="O120" i="3" s="1"/>
  <c r="J121" i="1"/>
  <c r="O121" i="3" s="1"/>
  <c r="J122" i="1"/>
  <c r="O122" i="3" s="1"/>
  <c r="J123" i="1"/>
  <c r="O123" i="3" s="1"/>
  <c r="J124" i="1"/>
  <c r="O124" i="3" s="1"/>
  <c r="J125" i="1"/>
  <c r="O125" i="3" s="1"/>
  <c r="J126" i="1"/>
  <c r="O126" i="3" s="1"/>
  <c r="J127" i="1"/>
  <c r="O127" i="3" s="1"/>
  <c r="J128" i="1"/>
  <c r="O128" i="3" s="1"/>
  <c r="J129" i="1"/>
  <c r="O129" i="3" s="1"/>
  <c r="J130" i="1"/>
  <c r="O130" i="3" s="1"/>
  <c r="J131" i="1"/>
  <c r="O131" i="3" s="1"/>
  <c r="J132" i="1"/>
  <c r="O132" i="3" s="1"/>
  <c r="J133" i="1"/>
  <c r="O133" i="3" s="1"/>
  <c r="J134" i="1"/>
  <c r="O134" i="3" s="1"/>
  <c r="J135" i="1"/>
  <c r="O135" i="3" s="1"/>
  <c r="J136" i="1"/>
  <c r="O136" i="3" s="1"/>
  <c r="J137" i="1"/>
  <c r="O137" i="3" s="1"/>
  <c r="J138" i="1"/>
  <c r="O138" i="3" s="1"/>
  <c r="J139" i="1"/>
  <c r="O139" i="3" s="1"/>
  <c r="J140" i="1"/>
  <c r="O140" i="3" s="1"/>
  <c r="J141" i="1"/>
  <c r="O141" i="3" s="1"/>
  <c r="J142" i="1"/>
  <c r="O142" i="3" s="1"/>
  <c r="J143" i="1"/>
  <c r="O143" i="3" s="1"/>
  <c r="J144" i="1"/>
  <c r="O144" i="3" s="1"/>
  <c r="J145" i="1"/>
  <c r="O145" i="3" s="1"/>
  <c r="J146" i="1"/>
  <c r="O146" i="3" s="1"/>
  <c r="J147" i="1"/>
  <c r="O147" i="3" s="1"/>
  <c r="J148" i="1"/>
  <c r="O148" i="3" s="1"/>
  <c r="J149" i="1"/>
  <c r="O149" i="3" s="1"/>
  <c r="J150" i="1"/>
  <c r="O150" i="3" s="1"/>
  <c r="J151" i="1"/>
  <c r="O151" i="3" s="1"/>
  <c r="J152" i="1"/>
  <c r="O152" i="3" s="1"/>
  <c r="J153" i="1"/>
  <c r="O153" i="3" s="1"/>
  <c r="J154" i="1"/>
  <c r="O154" i="3" s="1"/>
  <c r="J155" i="1"/>
  <c r="O155" i="3" s="1"/>
  <c r="J156" i="1"/>
  <c r="O156" i="3" s="1"/>
  <c r="J157" i="1"/>
  <c r="O157" i="3" s="1"/>
  <c r="J158" i="1"/>
  <c r="O158" i="3" s="1"/>
  <c r="J159" i="1"/>
  <c r="O159" i="3" s="1"/>
  <c r="J160" i="1"/>
  <c r="O160" i="3" s="1"/>
  <c r="J161" i="1"/>
  <c r="O161" i="3" s="1"/>
  <c r="J162" i="1"/>
  <c r="O162" i="3" s="1"/>
  <c r="J163" i="1"/>
  <c r="O163" i="3" s="1"/>
  <c r="J164" i="1"/>
  <c r="O164" i="3" s="1"/>
  <c r="J165" i="1"/>
  <c r="O165" i="3" s="1"/>
  <c r="J166" i="1"/>
  <c r="O166" i="3" s="1"/>
  <c r="J167" i="1"/>
  <c r="O167" i="3" s="1"/>
  <c r="J168" i="1"/>
  <c r="O168" i="3" s="1"/>
  <c r="J169" i="1"/>
  <c r="O169" i="3" s="1"/>
  <c r="J170" i="1"/>
  <c r="O170" i="3" s="1"/>
  <c r="J171" i="1"/>
  <c r="O171" i="3" s="1"/>
  <c r="J172" i="1"/>
  <c r="O172" i="3" s="1"/>
  <c r="J173" i="1"/>
  <c r="O173" i="3" s="1"/>
  <c r="J174" i="1"/>
  <c r="O174" i="3" s="1"/>
  <c r="J175" i="1"/>
  <c r="O175" i="3" s="1"/>
  <c r="J176" i="1"/>
  <c r="O176" i="3" s="1"/>
  <c r="J177" i="1"/>
  <c r="O177" i="3" s="1"/>
  <c r="J178" i="1"/>
  <c r="O178" i="3" s="1"/>
  <c r="J179" i="1"/>
  <c r="O179" i="3" s="1"/>
  <c r="J180" i="1"/>
  <c r="O180" i="3" s="1"/>
  <c r="J181" i="1"/>
  <c r="O181" i="3" s="1"/>
  <c r="J182" i="1"/>
  <c r="O182" i="3" s="1"/>
  <c r="J183" i="1"/>
  <c r="O183" i="3" s="1"/>
  <c r="J184" i="1"/>
  <c r="O184" i="3" s="1"/>
  <c r="J185" i="1"/>
  <c r="O185" i="3" s="1"/>
  <c r="J186" i="1"/>
  <c r="O186" i="3" s="1"/>
  <c r="J187" i="1"/>
  <c r="O187" i="3" s="1"/>
  <c r="J188" i="1"/>
  <c r="O188" i="3" s="1"/>
  <c r="J189" i="1"/>
  <c r="O189" i="3" s="1"/>
  <c r="J190" i="1"/>
  <c r="O190" i="3" s="1"/>
  <c r="J191" i="1"/>
  <c r="O191" i="3" s="1"/>
  <c r="J192" i="1"/>
  <c r="O192" i="3" s="1"/>
  <c r="J193" i="1"/>
  <c r="O193" i="3" s="1"/>
  <c r="J194" i="1"/>
  <c r="O194" i="3" s="1"/>
  <c r="J195" i="1"/>
  <c r="O195" i="3" s="1"/>
  <c r="J196" i="1"/>
  <c r="O196" i="3" s="1"/>
  <c r="J197" i="1"/>
  <c r="O197" i="3" s="1"/>
  <c r="J198" i="1"/>
  <c r="O198" i="3" s="1"/>
  <c r="J199" i="1"/>
  <c r="O199" i="3" s="1"/>
  <c r="J200" i="1"/>
  <c r="O200" i="3" s="1"/>
  <c r="J201" i="1"/>
  <c r="O201" i="3" s="1"/>
  <c r="J202" i="1"/>
  <c r="O202" i="3" s="1"/>
  <c r="J203" i="1"/>
  <c r="O203" i="3" s="1"/>
  <c r="J204" i="1"/>
  <c r="O204" i="3" s="1"/>
  <c r="J205" i="1"/>
  <c r="O205" i="3" s="1"/>
  <c r="J206" i="1"/>
  <c r="O206" i="3" s="1"/>
  <c r="J207" i="1"/>
  <c r="O207" i="3" s="1"/>
  <c r="J208" i="1"/>
  <c r="O208" i="3" s="1"/>
  <c r="J209" i="1"/>
  <c r="O209" i="3" s="1"/>
  <c r="J210" i="1"/>
  <c r="O210" i="3" s="1"/>
  <c r="J211" i="1"/>
  <c r="O211" i="3" s="1"/>
  <c r="J212" i="1"/>
  <c r="O212" i="3" s="1"/>
  <c r="J213" i="1"/>
  <c r="O213" i="3" s="1"/>
  <c r="J214" i="1"/>
  <c r="O214" i="3" s="1"/>
  <c r="J215" i="1"/>
  <c r="O215" i="3" s="1"/>
  <c r="J216" i="1"/>
  <c r="O216" i="3" s="1"/>
  <c r="J217" i="1"/>
  <c r="O217" i="3" s="1"/>
  <c r="J218" i="1"/>
  <c r="O218" i="3" s="1"/>
  <c r="J219" i="1"/>
  <c r="O219" i="3" s="1"/>
  <c r="J220" i="1"/>
  <c r="O220" i="3" s="1"/>
  <c r="J221" i="1"/>
  <c r="O221" i="3" s="1"/>
  <c r="J222" i="1"/>
  <c r="O222" i="3" s="1"/>
  <c r="J223" i="1"/>
  <c r="O223" i="3" s="1"/>
  <c r="J224" i="1"/>
  <c r="O224" i="3" s="1"/>
  <c r="J225" i="1"/>
  <c r="O225" i="3" s="1"/>
  <c r="J226" i="1"/>
  <c r="O226" i="3" s="1"/>
  <c r="J227" i="1"/>
  <c r="O227" i="3" s="1"/>
  <c r="J228" i="1"/>
  <c r="O228" i="3" s="1"/>
  <c r="J229" i="1"/>
  <c r="O229" i="3" s="1"/>
  <c r="J230" i="1"/>
  <c r="O230" i="3" s="1"/>
  <c r="J231" i="1"/>
  <c r="O231" i="3" s="1"/>
  <c r="J232" i="1"/>
  <c r="O232" i="3" s="1"/>
  <c r="J233" i="1"/>
  <c r="O233" i="3" s="1"/>
  <c r="J234" i="1"/>
  <c r="O234" i="3" s="1"/>
  <c r="J235" i="1"/>
  <c r="O235" i="3" s="1"/>
  <c r="J236" i="1"/>
  <c r="O236" i="3" s="1"/>
  <c r="J237" i="1"/>
  <c r="O237" i="3" s="1"/>
  <c r="J238" i="1"/>
  <c r="O238" i="3" s="1"/>
  <c r="J239" i="1"/>
  <c r="O239" i="3" s="1"/>
  <c r="J240" i="1"/>
  <c r="O240" i="3" s="1"/>
  <c r="J241" i="1"/>
  <c r="O241" i="3" s="1"/>
  <c r="J242" i="1"/>
  <c r="O242" i="3" s="1"/>
  <c r="J243" i="1"/>
  <c r="O243" i="3" s="1"/>
  <c r="J244" i="1"/>
  <c r="O244" i="3" s="1"/>
  <c r="J245" i="1"/>
  <c r="O245" i="3" s="1"/>
  <c r="J246" i="1"/>
  <c r="O246" i="3" s="1"/>
  <c r="J247" i="1"/>
  <c r="O247" i="3" s="1"/>
  <c r="J248" i="1"/>
  <c r="O248" i="3" s="1"/>
  <c r="J249" i="1"/>
  <c r="O249" i="3" s="1"/>
  <c r="J250" i="1"/>
  <c r="O250" i="3" s="1"/>
  <c r="J251" i="1"/>
  <c r="O251" i="3" s="1"/>
  <c r="J252" i="1"/>
  <c r="O252" i="3" s="1"/>
  <c r="J253" i="1"/>
  <c r="O253" i="3" s="1"/>
  <c r="J254" i="1"/>
  <c r="O254" i="3" s="1"/>
  <c r="J255" i="1"/>
  <c r="O255" i="3" s="1"/>
  <c r="J256" i="1"/>
  <c r="O256" i="3" s="1"/>
  <c r="J257" i="1"/>
  <c r="O257" i="3" s="1"/>
  <c r="J258" i="1"/>
  <c r="O258" i="3" s="1"/>
  <c r="J259" i="1"/>
  <c r="O259" i="3" s="1"/>
  <c r="J260" i="1"/>
  <c r="O260" i="3" s="1"/>
  <c r="J261" i="1"/>
  <c r="O261" i="3" s="1"/>
  <c r="J262" i="1"/>
  <c r="O262" i="3" s="1"/>
  <c r="J263" i="1"/>
  <c r="O263" i="3" s="1"/>
  <c r="J264" i="1"/>
  <c r="O264" i="3" s="1"/>
  <c r="J265" i="1"/>
  <c r="O265" i="3" s="1"/>
  <c r="J266" i="1"/>
  <c r="O266" i="3" s="1"/>
  <c r="J267" i="1"/>
  <c r="O267" i="3" s="1"/>
  <c r="J268" i="1"/>
  <c r="O268" i="3" s="1"/>
  <c r="J269" i="1"/>
  <c r="O269" i="3" s="1"/>
  <c r="J270" i="1"/>
  <c r="O270" i="3" s="1"/>
  <c r="J271" i="1"/>
  <c r="O271" i="3" s="1"/>
  <c r="J272" i="1"/>
  <c r="O272" i="3" s="1"/>
  <c r="J273" i="1"/>
  <c r="O273" i="3" s="1"/>
  <c r="J274" i="1"/>
  <c r="O274" i="3" s="1"/>
  <c r="J275" i="1"/>
  <c r="O275" i="3" s="1"/>
  <c r="J276" i="1"/>
  <c r="O276" i="3" s="1"/>
  <c r="J277" i="1"/>
  <c r="O277" i="3" s="1"/>
  <c r="J278" i="1"/>
  <c r="O278" i="3" s="1"/>
  <c r="J279" i="1"/>
  <c r="O279" i="3" s="1"/>
  <c r="J280" i="1"/>
  <c r="O280" i="3" s="1"/>
  <c r="J281" i="1"/>
  <c r="O281" i="3" s="1"/>
  <c r="J282" i="1"/>
  <c r="O282" i="3" s="1"/>
  <c r="J283" i="1"/>
  <c r="O283" i="3" s="1"/>
  <c r="J284" i="1"/>
  <c r="O284" i="3" s="1"/>
  <c r="J285" i="1"/>
  <c r="O285" i="3" s="1"/>
  <c r="J286" i="1"/>
  <c r="O286" i="3" s="1"/>
  <c r="J287" i="1"/>
  <c r="O287" i="3" s="1"/>
  <c r="J288" i="1"/>
  <c r="O288" i="3" s="1"/>
  <c r="J289" i="1"/>
  <c r="O289" i="3" s="1"/>
  <c r="J290" i="1"/>
  <c r="O290" i="3" s="1"/>
  <c r="J291" i="1"/>
  <c r="O291" i="3" s="1"/>
  <c r="J292" i="1"/>
  <c r="O292" i="3" s="1"/>
  <c r="J293" i="1"/>
  <c r="O293" i="3" s="1"/>
  <c r="J294" i="1"/>
  <c r="O294" i="3" s="1"/>
  <c r="J295" i="1"/>
  <c r="O295" i="3" s="1"/>
  <c r="J296" i="1"/>
  <c r="O296" i="3" s="1"/>
  <c r="J297" i="1"/>
  <c r="O297" i="3" s="1"/>
  <c r="J298" i="1"/>
  <c r="O298" i="3" s="1"/>
  <c r="J299" i="1"/>
  <c r="O299" i="3" s="1"/>
  <c r="J300" i="1"/>
  <c r="O300" i="3" s="1"/>
  <c r="J301" i="1"/>
  <c r="O301" i="3" s="1"/>
  <c r="J302" i="1"/>
  <c r="O302" i="3" s="1"/>
  <c r="J303" i="1"/>
  <c r="O303" i="3" s="1"/>
  <c r="J304" i="1"/>
  <c r="O304" i="3" s="1"/>
  <c r="J305" i="1"/>
  <c r="O305" i="3" s="1"/>
  <c r="J306" i="1"/>
  <c r="O306" i="3" s="1"/>
  <c r="J307" i="1"/>
  <c r="O307" i="3" s="1"/>
  <c r="J308" i="1"/>
  <c r="O308" i="3" s="1"/>
  <c r="J309" i="1"/>
  <c r="O309" i="3" s="1"/>
  <c r="J310" i="1"/>
  <c r="O310" i="3" s="1"/>
  <c r="J311" i="1"/>
  <c r="O311" i="3" s="1"/>
  <c r="J312" i="1"/>
  <c r="O312" i="3" s="1"/>
  <c r="J313" i="1"/>
  <c r="O313" i="3" s="1"/>
  <c r="J314" i="1"/>
  <c r="O314" i="3" s="1"/>
  <c r="J315" i="1"/>
  <c r="O315" i="3" s="1"/>
  <c r="J316" i="1"/>
  <c r="O316" i="3" s="1"/>
  <c r="J317" i="1"/>
  <c r="O317" i="3" s="1"/>
  <c r="J318" i="1"/>
  <c r="O318" i="3" s="1"/>
  <c r="J319" i="1"/>
  <c r="O319" i="3" s="1"/>
  <c r="J320" i="1"/>
  <c r="O320" i="3" s="1"/>
  <c r="J321" i="1"/>
  <c r="O321" i="3" s="1"/>
  <c r="J322" i="1"/>
  <c r="O322" i="3" s="1"/>
  <c r="J323" i="1"/>
  <c r="O323" i="3" s="1"/>
  <c r="J324" i="1"/>
  <c r="O324" i="3" s="1"/>
  <c r="J325" i="1"/>
  <c r="O325" i="3" s="1"/>
  <c r="J326" i="1"/>
  <c r="O326" i="3" s="1"/>
  <c r="J327" i="1"/>
  <c r="O327" i="3" s="1"/>
  <c r="J328" i="1"/>
  <c r="O328" i="3" s="1"/>
  <c r="J329" i="1"/>
  <c r="O329" i="3" s="1"/>
  <c r="J330" i="1"/>
  <c r="O330" i="3" s="1"/>
  <c r="J331" i="1"/>
  <c r="O331" i="3" s="1"/>
  <c r="J332" i="1"/>
  <c r="O332" i="3" s="1"/>
  <c r="J333" i="1"/>
  <c r="O333" i="3" s="1"/>
  <c r="J334" i="1"/>
  <c r="O334" i="3" s="1"/>
  <c r="J335" i="1"/>
  <c r="O335" i="3" s="1"/>
  <c r="J336" i="1"/>
  <c r="O336" i="3" s="1"/>
  <c r="J337" i="1"/>
  <c r="O337" i="3" s="1"/>
  <c r="J338" i="1"/>
  <c r="O338" i="3" s="1"/>
  <c r="J339" i="1"/>
  <c r="O339" i="3" s="1"/>
  <c r="J340" i="1"/>
  <c r="O340" i="3" s="1"/>
  <c r="J341" i="1"/>
  <c r="O341" i="3" s="1"/>
  <c r="J342" i="1"/>
  <c r="O342" i="3" s="1"/>
  <c r="J343" i="1"/>
  <c r="O343" i="3" s="1"/>
  <c r="J344" i="1"/>
  <c r="O344" i="3" s="1"/>
  <c r="J345" i="1"/>
  <c r="O345" i="3" s="1"/>
  <c r="J346" i="1"/>
  <c r="O346" i="3" s="1"/>
  <c r="J347" i="1"/>
  <c r="O347" i="3" s="1"/>
  <c r="J348" i="1"/>
  <c r="O348" i="3" s="1"/>
  <c r="J349" i="1"/>
  <c r="O349" i="3" s="1"/>
  <c r="J350" i="1"/>
  <c r="O350" i="3" s="1"/>
  <c r="J351" i="1"/>
  <c r="O351" i="3" s="1"/>
  <c r="J352" i="1"/>
  <c r="O352" i="3" s="1"/>
  <c r="J353" i="1"/>
  <c r="O353" i="3" s="1"/>
  <c r="J354" i="1"/>
  <c r="O354" i="3" s="1"/>
  <c r="J355" i="1"/>
  <c r="O355" i="3" s="1"/>
  <c r="J356" i="1"/>
  <c r="O356" i="3" s="1"/>
  <c r="J357" i="1"/>
  <c r="O357" i="3" s="1"/>
  <c r="J358" i="1"/>
  <c r="O358" i="3" s="1"/>
  <c r="J359" i="1"/>
  <c r="O359" i="3" s="1"/>
  <c r="J360" i="1"/>
  <c r="O360" i="3" s="1"/>
  <c r="J361" i="1"/>
  <c r="O361" i="3" s="1"/>
  <c r="J362" i="1"/>
  <c r="O362" i="3" s="1"/>
  <c r="J363" i="1"/>
  <c r="O363" i="3" s="1"/>
  <c r="J364" i="1"/>
  <c r="O364" i="3" s="1"/>
  <c r="J365" i="1"/>
  <c r="O365" i="3" s="1"/>
  <c r="J366" i="1"/>
  <c r="O366" i="3" s="1"/>
  <c r="J367" i="1"/>
  <c r="O367" i="3" s="1"/>
  <c r="J368" i="1"/>
  <c r="O368" i="3" s="1"/>
  <c r="J369" i="1"/>
  <c r="O369" i="3" s="1"/>
  <c r="J370" i="1"/>
  <c r="O370" i="3" s="1"/>
  <c r="J371" i="1"/>
  <c r="O371" i="3" s="1"/>
  <c r="J372" i="1"/>
  <c r="O372" i="3" s="1"/>
  <c r="J373" i="1"/>
  <c r="O373" i="3" s="1"/>
  <c r="J374" i="1"/>
  <c r="O374" i="3" s="1"/>
  <c r="J375" i="1"/>
  <c r="O375" i="3" s="1"/>
  <c r="J376" i="1"/>
  <c r="O376" i="3" s="1"/>
  <c r="J377" i="1"/>
  <c r="O377" i="3" s="1"/>
  <c r="J378" i="1"/>
  <c r="O378" i="3" s="1"/>
  <c r="J379" i="1"/>
  <c r="O379" i="3" s="1"/>
  <c r="J380" i="1"/>
  <c r="O380" i="3" s="1"/>
  <c r="J381" i="1"/>
  <c r="O381" i="3" s="1"/>
  <c r="J382" i="1"/>
  <c r="O382" i="3" s="1"/>
  <c r="J383" i="1"/>
  <c r="O383" i="3" s="1"/>
  <c r="J384" i="1"/>
  <c r="O384" i="3" s="1"/>
  <c r="J385" i="1"/>
  <c r="O385" i="3" s="1"/>
  <c r="J386" i="1"/>
  <c r="O386" i="3" s="1"/>
  <c r="J387" i="1"/>
  <c r="O387" i="3" s="1"/>
  <c r="J388" i="1"/>
  <c r="O388" i="3" s="1"/>
  <c r="J389" i="1"/>
  <c r="O389" i="3" s="1"/>
  <c r="J390" i="1"/>
  <c r="O390" i="3" s="1"/>
  <c r="J391" i="1"/>
  <c r="O391" i="3" s="1"/>
  <c r="J392" i="1"/>
  <c r="O392" i="3" s="1"/>
  <c r="J393" i="1"/>
  <c r="O393" i="3" s="1"/>
  <c r="J394" i="1"/>
  <c r="O394" i="3" s="1"/>
  <c r="J395" i="1"/>
  <c r="O395" i="3" s="1"/>
  <c r="J396" i="1"/>
  <c r="O396" i="3" s="1"/>
  <c r="J397" i="1"/>
  <c r="O397" i="3" s="1"/>
  <c r="J398" i="1"/>
  <c r="O398" i="3" s="1"/>
  <c r="J399" i="1"/>
  <c r="O399" i="3" s="1"/>
  <c r="J400" i="1"/>
  <c r="O400" i="3" s="1"/>
  <c r="J401" i="1"/>
  <c r="O401" i="3" s="1"/>
  <c r="J402" i="1"/>
  <c r="O402" i="3" s="1"/>
  <c r="J403" i="1"/>
  <c r="O403" i="3" s="1"/>
  <c r="J404" i="1"/>
  <c r="O404" i="3" s="1"/>
  <c r="J405" i="1"/>
  <c r="O405" i="3" s="1"/>
  <c r="J406" i="1"/>
  <c r="O406" i="3" s="1"/>
  <c r="J407" i="1"/>
  <c r="O407" i="3" s="1"/>
  <c r="J408" i="1"/>
  <c r="O408" i="3" s="1"/>
  <c r="J409" i="1"/>
  <c r="O409" i="3" s="1"/>
  <c r="J410" i="1"/>
  <c r="O410" i="3" s="1"/>
  <c r="J411" i="1"/>
  <c r="O411" i="3" s="1"/>
  <c r="J412" i="1"/>
  <c r="O412" i="3" s="1"/>
  <c r="J413" i="1"/>
  <c r="O413" i="3" s="1"/>
  <c r="J414" i="1"/>
  <c r="O414" i="3" s="1"/>
  <c r="J415" i="1"/>
  <c r="O415" i="3" s="1"/>
  <c r="J416" i="1"/>
  <c r="O416" i="3" s="1"/>
  <c r="J417" i="1"/>
  <c r="O417" i="3" s="1"/>
  <c r="J418" i="1"/>
  <c r="O418" i="3" s="1"/>
  <c r="J419" i="1"/>
  <c r="O419" i="3" s="1"/>
  <c r="J420" i="1"/>
  <c r="O420" i="3" s="1"/>
  <c r="J421" i="1"/>
  <c r="O421" i="3" s="1"/>
  <c r="J422" i="1"/>
  <c r="O422" i="3" s="1"/>
  <c r="J423" i="1"/>
  <c r="O423" i="3" s="1"/>
  <c r="J424" i="1"/>
  <c r="O424" i="3" s="1"/>
  <c r="J425" i="1"/>
  <c r="O425" i="3" s="1"/>
  <c r="J426" i="1"/>
  <c r="O426" i="3" s="1"/>
  <c r="J427" i="1"/>
  <c r="O427" i="3" s="1"/>
  <c r="J428" i="1"/>
  <c r="O428" i="3" s="1"/>
  <c r="J429" i="1"/>
  <c r="O429" i="3" s="1"/>
  <c r="J430" i="1"/>
  <c r="O430" i="3" s="1"/>
  <c r="J431" i="1"/>
  <c r="O431" i="3" s="1"/>
  <c r="J432" i="1"/>
  <c r="O432" i="3" s="1"/>
  <c r="J433" i="1"/>
  <c r="O433" i="3" s="1"/>
  <c r="J434" i="1"/>
  <c r="O434" i="3" s="1"/>
  <c r="J435" i="1"/>
  <c r="O435" i="3" s="1"/>
  <c r="J436" i="1"/>
  <c r="O436" i="3" s="1"/>
  <c r="J437" i="1"/>
  <c r="O437" i="3" s="1"/>
  <c r="J438" i="1"/>
  <c r="O438" i="3" s="1"/>
  <c r="J439" i="1"/>
  <c r="O439" i="3" s="1"/>
  <c r="J440" i="1"/>
  <c r="O440" i="3" s="1"/>
  <c r="J441" i="1"/>
  <c r="O441" i="3" s="1"/>
  <c r="J442" i="1"/>
  <c r="O442" i="3" s="1"/>
  <c r="J443" i="1"/>
  <c r="O443" i="3" s="1"/>
  <c r="J444" i="1"/>
  <c r="O444" i="3" s="1"/>
  <c r="J445" i="1"/>
  <c r="O445" i="3" s="1"/>
  <c r="J446" i="1"/>
  <c r="O446" i="3" s="1"/>
  <c r="J447" i="1"/>
  <c r="O447" i="3" s="1"/>
  <c r="J448" i="1"/>
  <c r="O448" i="3" s="1"/>
  <c r="J449" i="1"/>
  <c r="O449" i="3" s="1"/>
  <c r="J450" i="1"/>
  <c r="O450" i="3" s="1"/>
  <c r="J451" i="1"/>
  <c r="O451" i="3" s="1"/>
  <c r="J452" i="1"/>
  <c r="O452" i="3" s="1"/>
  <c r="J453" i="1"/>
  <c r="O453" i="3" s="1"/>
  <c r="J454" i="1"/>
  <c r="O454" i="3" s="1"/>
  <c r="J455" i="1"/>
  <c r="O455" i="3" s="1"/>
  <c r="J456" i="1"/>
  <c r="O456" i="3" s="1"/>
  <c r="J457" i="1"/>
  <c r="O457" i="3" s="1"/>
  <c r="J458" i="1"/>
  <c r="O458" i="3" s="1"/>
  <c r="J459" i="1"/>
  <c r="O459" i="3" s="1"/>
  <c r="J460" i="1"/>
  <c r="O460" i="3" s="1"/>
  <c r="J461" i="1"/>
  <c r="O461" i="3" s="1"/>
  <c r="J462" i="1"/>
  <c r="O462" i="3" s="1"/>
  <c r="J463" i="1"/>
  <c r="O463" i="3" s="1"/>
  <c r="J464" i="1"/>
  <c r="O464" i="3" s="1"/>
  <c r="J465" i="1"/>
  <c r="O465" i="3" s="1"/>
  <c r="J466" i="1"/>
  <c r="O466" i="3" s="1"/>
  <c r="J467" i="1"/>
  <c r="O467" i="3" s="1"/>
  <c r="J468" i="1"/>
  <c r="O468" i="3" s="1"/>
  <c r="J469" i="1"/>
  <c r="O469" i="3" s="1"/>
  <c r="J470" i="1"/>
  <c r="O470" i="3" s="1"/>
  <c r="J471" i="1"/>
  <c r="O471" i="3" s="1"/>
  <c r="J472" i="1"/>
  <c r="O472" i="3" s="1"/>
  <c r="J473" i="1"/>
  <c r="O473" i="3" s="1"/>
  <c r="J474" i="1"/>
  <c r="O474" i="3" s="1"/>
  <c r="J475" i="1"/>
  <c r="O475" i="3" s="1"/>
  <c r="J476" i="1"/>
  <c r="O476" i="3" s="1"/>
  <c r="J477" i="1"/>
  <c r="O477" i="3" s="1"/>
  <c r="J478" i="1"/>
  <c r="O478" i="3" s="1"/>
  <c r="J479" i="1"/>
  <c r="O479" i="3" s="1"/>
  <c r="J480" i="1"/>
  <c r="O480" i="3" s="1"/>
  <c r="J481" i="1"/>
  <c r="O481" i="3" s="1"/>
  <c r="J482" i="1"/>
  <c r="O482" i="3" s="1"/>
  <c r="J483" i="1"/>
  <c r="O483" i="3" s="1"/>
  <c r="J484" i="1"/>
  <c r="O484" i="3" s="1"/>
  <c r="J485" i="1"/>
  <c r="O485" i="3" s="1"/>
  <c r="J486" i="1"/>
  <c r="O486" i="3" s="1"/>
  <c r="J487" i="1"/>
  <c r="O487" i="3" s="1"/>
  <c r="J488" i="1"/>
  <c r="O488" i="3" s="1"/>
  <c r="J489" i="1"/>
  <c r="O489" i="3" s="1"/>
  <c r="J490" i="1"/>
  <c r="O490" i="3" s="1"/>
  <c r="J491" i="1"/>
  <c r="O491" i="3" s="1"/>
  <c r="J492" i="1"/>
  <c r="O492" i="3" s="1"/>
  <c r="J493" i="1"/>
  <c r="O493" i="3" s="1"/>
  <c r="J494" i="1"/>
  <c r="O494" i="3" s="1"/>
  <c r="J495" i="1"/>
  <c r="O495" i="3" s="1"/>
  <c r="J496" i="1"/>
  <c r="O496" i="3" s="1"/>
  <c r="J497" i="1"/>
  <c r="O497" i="3" s="1"/>
  <c r="J498" i="1"/>
  <c r="O498" i="3" s="1"/>
  <c r="J499" i="1"/>
  <c r="O499" i="3" s="1"/>
  <c r="J500" i="1"/>
  <c r="O500" i="3" s="1"/>
  <c r="J501" i="1"/>
  <c r="O501" i="3" s="1"/>
  <c r="J502" i="1"/>
  <c r="O502" i="3" s="1"/>
  <c r="J503" i="1"/>
  <c r="O503" i="3" s="1"/>
  <c r="J504" i="1"/>
  <c r="O504" i="3" s="1"/>
  <c r="J505" i="1"/>
  <c r="O505" i="3" s="1"/>
  <c r="J506" i="1"/>
  <c r="O506" i="3" s="1"/>
  <c r="J507" i="1"/>
  <c r="O507" i="3" s="1"/>
  <c r="J508" i="1"/>
  <c r="O508" i="3" s="1"/>
  <c r="J509" i="1"/>
  <c r="O509" i="3" s="1"/>
  <c r="J510" i="1"/>
  <c r="O510" i="3" s="1"/>
  <c r="J511" i="1"/>
  <c r="O511" i="3" s="1"/>
  <c r="J512" i="1"/>
  <c r="O512" i="3" s="1"/>
  <c r="J513" i="1"/>
  <c r="O513" i="3" s="1"/>
  <c r="J514" i="1"/>
  <c r="O514" i="3" s="1"/>
  <c r="J515" i="1"/>
  <c r="O515" i="3" s="1"/>
  <c r="J516" i="1"/>
  <c r="O516" i="3" s="1"/>
  <c r="J517" i="1"/>
  <c r="O517" i="3" s="1"/>
  <c r="J518" i="1"/>
  <c r="O518" i="3" s="1"/>
  <c r="J519" i="1"/>
  <c r="O519" i="3" s="1"/>
  <c r="J520" i="1"/>
  <c r="O520" i="3" s="1"/>
  <c r="J521" i="1"/>
  <c r="O521" i="3" s="1"/>
  <c r="J522" i="1"/>
  <c r="O522" i="3" s="1"/>
  <c r="J523" i="1"/>
  <c r="O523" i="3" s="1"/>
  <c r="J524" i="1"/>
  <c r="O524" i="3" s="1"/>
  <c r="J525" i="1"/>
  <c r="O525" i="3" s="1"/>
  <c r="J526" i="1"/>
  <c r="O526" i="3" s="1"/>
  <c r="J527" i="1"/>
  <c r="O527" i="3" s="1"/>
  <c r="J528" i="1"/>
  <c r="O528" i="3" s="1"/>
  <c r="J529" i="1"/>
  <c r="O529" i="3" s="1"/>
  <c r="J530" i="1"/>
  <c r="O530" i="3" s="1"/>
  <c r="J531" i="1"/>
  <c r="O531" i="3" s="1"/>
  <c r="J532" i="1"/>
  <c r="O532" i="3" s="1"/>
  <c r="J533" i="1"/>
  <c r="O533" i="3" s="1"/>
  <c r="J534" i="1"/>
  <c r="O534" i="3" s="1"/>
  <c r="J535" i="1"/>
  <c r="O535" i="3" s="1"/>
  <c r="J536" i="1"/>
  <c r="O536" i="3" s="1"/>
  <c r="J537" i="1"/>
  <c r="O537" i="3" s="1"/>
  <c r="J538" i="1"/>
  <c r="O538" i="3" s="1"/>
  <c r="J539" i="1"/>
  <c r="O539" i="3" s="1"/>
  <c r="J540" i="1"/>
  <c r="O540" i="3" s="1"/>
  <c r="J541" i="1"/>
  <c r="O541" i="3" s="1"/>
  <c r="J542" i="1"/>
  <c r="O542" i="3" s="1"/>
  <c r="J543" i="1"/>
  <c r="O543" i="3" s="1"/>
  <c r="J544" i="1"/>
  <c r="O544" i="3" s="1"/>
  <c r="J545" i="1"/>
  <c r="O545" i="3" s="1"/>
  <c r="J546" i="1"/>
  <c r="O546" i="3" s="1"/>
  <c r="J547" i="1"/>
  <c r="O547" i="3" s="1"/>
  <c r="J548" i="1"/>
  <c r="O548" i="3" s="1"/>
  <c r="J549" i="1"/>
  <c r="O549" i="3" s="1"/>
  <c r="J550" i="1"/>
  <c r="O550" i="3" s="1"/>
  <c r="J551" i="1"/>
  <c r="O551" i="3" s="1"/>
  <c r="J552" i="1"/>
  <c r="O552" i="3" s="1"/>
  <c r="J553" i="1"/>
  <c r="O553" i="3" s="1"/>
  <c r="J554" i="1"/>
  <c r="O554" i="3" s="1"/>
  <c r="J555" i="1"/>
  <c r="O555" i="3" s="1"/>
  <c r="J556" i="1"/>
  <c r="O556" i="3" s="1"/>
  <c r="J557" i="1"/>
  <c r="O557" i="3" s="1"/>
  <c r="J558" i="1"/>
  <c r="O558" i="3" s="1"/>
  <c r="J559" i="1"/>
  <c r="O559" i="3" s="1"/>
  <c r="J560" i="1"/>
  <c r="O560" i="3" s="1"/>
  <c r="J561" i="1"/>
  <c r="O561" i="3" s="1"/>
  <c r="J562" i="1"/>
  <c r="O562" i="3" s="1"/>
  <c r="J563" i="1"/>
  <c r="O563" i="3" s="1"/>
  <c r="J564" i="1"/>
  <c r="O564" i="3" s="1"/>
  <c r="J565" i="1"/>
  <c r="O565" i="3" s="1"/>
  <c r="J566" i="1"/>
  <c r="O566" i="3" s="1"/>
  <c r="J567" i="1"/>
  <c r="O567" i="3" s="1"/>
  <c r="J568" i="1"/>
  <c r="O568" i="3" s="1"/>
  <c r="J569" i="1"/>
  <c r="O569" i="3" s="1"/>
  <c r="J570" i="1"/>
  <c r="O570" i="3" s="1"/>
  <c r="J571" i="1"/>
  <c r="O571" i="3" s="1"/>
  <c r="J572" i="1"/>
  <c r="O572" i="3" s="1"/>
  <c r="J573" i="1"/>
  <c r="O573" i="3" s="1"/>
  <c r="J574" i="1"/>
  <c r="O574" i="3" s="1"/>
  <c r="J575" i="1"/>
  <c r="O575" i="3" s="1"/>
  <c r="J576" i="1"/>
  <c r="O576" i="3" s="1"/>
  <c r="J577" i="1"/>
  <c r="O577" i="3" s="1"/>
  <c r="J578" i="1"/>
  <c r="O578" i="3" s="1"/>
  <c r="J579" i="1"/>
  <c r="O579" i="3" s="1"/>
  <c r="J580" i="1"/>
  <c r="O580" i="3" s="1"/>
  <c r="J581" i="1"/>
  <c r="O581" i="3" s="1"/>
  <c r="J582" i="1"/>
  <c r="O582" i="3" s="1"/>
  <c r="J583" i="1"/>
  <c r="O583" i="3" s="1"/>
  <c r="J584" i="1"/>
  <c r="O584" i="3" s="1"/>
  <c r="J585" i="1"/>
  <c r="O585" i="3" s="1"/>
  <c r="J586" i="1"/>
  <c r="O586" i="3" s="1"/>
  <c r="J587" i="1"/>
  <c r="O587" i="3" s="1"/>
  <c r="J588" i="1"/>
  <c r="O588" i="3" s="1"/>
  <c r="J589" i="1"/>
  <c r="O589" i="3" s="1"/>
  <c r="J590" i="1"/>
  <c r="O590" i="3" s="1"/>
  <c r="J591" i="1"/>
  <c r="O591" i="3" s="1"/>
  <c r="J592" i="1"/>
  <c r="O592" i="3" s="1"/>
  <c r="J593" i="1"/>
  <c r="O593" i="3" s="1"/>
  <c r="J594" i="1"/>
  <c r="O594" i="3" s="1"/>
  <c r="J595" i="1"/>
  <c r="O595" i="3" s="1"/>
  <c r="J596" i="1"/>
  <c r="O596" i="3" s="1"/>
  <c r="J597" i="1"/>
  <c r="O597" i="3" s="1"/>
  <c r="J598" i="1"/>
  <c r="O598" i="3" s="1"/>
  <c r="J599" i="1"/>
  <c r="O599" i="3" s="1"/>
  <c r="J600" i="1"/>
  <c r="O600" i="3" s="1"/>
  <c r="J601" i="1"/>
  <c r="O601" i="3" s="1"/>
  <c r="J602" i="1"/>
  <c r="O602" i="3" s="1"/>
  <c r="J603" i="1"/>
  <c r="O603" i="3" s="1"/>
  <c r="J604" i="1"/>
  <c r="O604" i="3" s="1"/>
  <c r="J605" i="1"/>
  <c r="O605" i="3" s="1"/>
  <c r="J606" i="1"/>
  <c r="O606" i="3" s="1"/>
  <c r="J607" i="1"/>
  <c r="O607" i="3" s="1"/>
  <c r="J608" i="1"/>
  <c r="O608" i="3" s="1"/>
  <c r="J609" i="1"/>
  <c r="O609" i="3" s="1"/>
  <c r="J610" i="1"/>
  <c r="O610" i="3" s="1"/>
  <c r="J611" i="1"/>
  <c r="O611" i="3" s="1"/>
  <c r="J612" i="1"/>
  <c r="O612" i="3" s="1"/>
  <c r="J613" i="1"/>
  <c r="O613" i="3" s="1"/>
  <c r="J614" i="1"/>
  <c r="O614" i="3" s="1"/>
  <c r="J615" i="1"/>
  <c r="O615" i="3" s="1"/>
  <c r="J616" i="1"/>
  <c r="O616" i="3" s="1"/>
  <c r="J617" i="1"/>
  <c r="O617" i="3" s="1"/>
  <c r="J618" i="1"/>
  <c r="O618" i="3" s="1"/>
  <c r="J619" i="1"/>
  <c r="O619" i="3" s="1"/>
  <c r="J620" i="1"/>
  <c r="O620" i="3" s="1"/>
  <c r="J621" i="1"/>
  <c r="O621" i="3" s="1"/>
  <c r="J622" i="1"/>
  <c r="O622" i="3" s="1"/>
  <c r="J623" i="1"/>
  <c r="O623" i="3" s="1"/>
  <c r="J624" i="1"/>
  <c r="O624" i="3" s="1"/>
  <c r="J625" i="1"/>
  <c r="O625" i="3" s="1"/>
  <c r="J626" i="1"/>
  <c r="O626" i="3" s="1"/>
  <c r="J627" i="1"/>
  <c r="O627" i="3" s="1"/>
  <c r="J628" i="1"/>
  <c r="O628" i="3" s="1"/>
  <c r="J629" i="1"/>
  <c r="O629" i="3" s="1"/>
  <c r="J630" i="1"/>
  <c r="O630" i="3" s="1"/>
  <c r="J631" i="1"/>
  <c r="O631" i="3" s="1"/>
  <c r="J632" i="1"/>
  <c r="O632" i="3" s="1"/>
  <c r="J633" i="1"/>
  <c r="O633" i="3" s="1"/>
  <c r="J634" i="1"/>
  <c r="O634" i="3" s="1"/>
  <c r="J635" i="1"/>
  <c r="O635" i="3" s="1"/>
  <c r="J636" i="1"/>
  <c r="O636" i="3" s="1"/>
  <c r="J637" i="1"/>
  <c r="O637" i="3" s="1"/>
  <c r="J638" i="1"/>
  <c r="O638" i="3" s="1"/>
  <c r="J639" i="1"/>
  <c r="O639" i="3" s="1"/>
  <c r="J640" i="1"/>
  <c r="O640" i="3" s="1"/>
  <c r="J641" i="1"/>
  <c r="O641" i="3" s="1"/>
  <c r="J642" i="1"/>
  <c r="O642" i="3" s="1"/>
  <c r="J643" i="1"/>
  <c r="O643" i="3" s="1"/>
  <c r="J644" i="1"/>
  <c r="O644" i="3" s="1"/>
  <c r="J645" i="1"/>
  <c r="O645" i="3" s="1"/>
  <c r="J646" i="1"/>
  <c r="O646" i="3" s="1"/>
  <c r="J647" i="1"/>
  <c r="O647" i="3" s="1"/>
  <c r="J648" i="1"/>
  <c r="O648" i="3" s="1"/>
  <c r="J649" i="1"/>
  <c r="O649" i="3" s="1"/>
  <c r="J650" i="1"/>
  <c r="O650" i="3" s="1"/>
  <c r="J651" i="1"/>
  <c r="O651" i="3" s="1"/>
  <c r="J652" i="1"/>
  <c r="O652" i="3" s="1"/>
  <c r="J653" i="1"/>
  <c r="O653" i="3" s="1"/>
  <c r="J654" i="1"/>
  <c r="O654" i="3" s="1"/>
  <c r="J655" i="1"/>
  <c r="O655" i="3" s="1"/>
  <c r="J656" i="1"/>
  <c r="O656" i="3" s="1"/>
  <c r="J657" i="1"/>
  <c r="O657" i="3" s="1"/>
  <c r="J658" i="1"/>
  <c r="O658" i="3" s="1"/>
  <c r="J659" i="1"/>
  <c r="O659" i="3" s="1"/>
  <c r="J660" i="1"/>
  <c r="O660" i="3" s="1"/>
  <c r="J661" i="1"/>
  <c r="O661" i="3" s="1"/>
  <c r="J662" i="1"/>
  <c r="O662" i="3" s="1"/>
  <c r="J663" i="1"/>
  <c r="O663" i="3" s="1"/>
  <c r="J664" i="1"/>
  <c r="O664" i="3" s="1"/>
  <c r="J665" i="1"/>
  <c r="O665" i="3" s="1"/>
  <c r="J666" i="1"/>
  <c r="O666" i="3" s="1"/>
  <c r="J667" i="1"/>
  <c r="O667" i="3" s="1"/>
  <c r="J668" i="1"/>
  <c r="O668" i="3" s="1"/>
  <c r="J669" i="1"/>
  <c r="O669" i="3" s="1"/>
  <c r="J670" i="1"/>
  <c r="O670" i="3" s="1"/>
  <c r="J671" i="1"/>
  <c r="O671" i="3" s="1"/>
  <c r="J672" i="1"/>
  <c r="O672" i="3" s="1"/>
  <c r="J673" i="1"/>
  <c r="O673" i="3" s="1"/>
  <c r="J674" i="1"/>
  <c r="O674" i="3" s="1"/>
  <c r="J675" i="1"/>
  <c r="O675" i="3" s="1"/>
  <c r="J676" i="1"/>
  <c r="O676" i="3" s="1"/>
  <c r="J677" i="1"/>
  <c r="O677" i="3" s="1"/>
  <c r="J678" i="1"/>
  <c r="O678" i="3" s="1"/>
  <c r="J679" i="1"/>
  <c r="O679" i="3" s="1"/>
  <c r="J680" i="1"/>
  <c r="O680" i="3" s="1"/>
  <c r="J681" i="1"/>
  <c r="O681" i="3" s="1"/>
  <c r="J682" i="1"/>
  <c r="O682" i="3" s="1"/>
  <c r="J683" i="1"/>
  <c r="O683" i="3" s="1"/>
  <c r="J684" i="1"/>
  <c r="O684" i="3" s="1"/>
  <c r="J685" i="1"/>
  <c r="O685" i="3" s="1"/>
  <c r="J686" i="1"/>
  <c r="O686" i="3" s="1"/>
  <c r="J687" i="1"/>
  <c r="O687" i="3" s="1"/>
  <c r="J688" i="1"/>
  <c r="O688" i="3" s="1"/>
  <c r="J689" i="1"/>
  <c r="O689" i="3" s="1"/>
  <c r="J690" i="1"/>
  <c r="O690" i="3" s="1"/>
  <c r="J691" i="1"/>
  <c r="O691" i="3" s="1"/>
  <c r="J692" i="1"/>
  <c r="O692" i="3" s="1"/>
  <c r="J693" i="1"/>
  <c r="O693" i="3" s="1"/>
  <c r="J694" i="1"/>
  <c r="O694" i="3" s="1"/>
  <c r="J695" i="1"/>
  <c r="O695" i="3" s="1"/>
  <c r="J696" i="1"/>
  <c r="O696" i="3" s="1"/>
  <c r="J697" i="1"/>
  <c r="O697" i="3" s="1"/>
  <c r="J698" i="1"/>
  <c r="O698" i="3" s="1"/>
  <c r="J699" i="1"/>
  <c r="O699" i="3" s="1"/>
  <c r="J700" i="1"/>
  <c r="O700" i="3" s="1"/>
  <c r="J701" i="1"/>
  <c r="O701" i="3" s="1"/>
  <c r="J702" i="1"/>
  <c r="O702" i="3" s="1"/>
  <c r="J703" i="1"/>
  <c r="O703" i="3" s="1"/>
  <c r="J704" i="1"/>
  <c r="O704" i="3" s="1"/>
  <c r="J705" i="1"/>
  <c r="O705" i="3" s="1"/>
  <c r="J706" i="1"/>
  <c r="O706" i="3" s="1"/>
  <c r="J707" i="1"/>
  <c r="O707" i="3" s="1"/>
  <c r="J708" i="1"/>
  <c r="O708" i="3" s="1"/>
  <c r="J709" i="1"/>
  <c r="O709" i="3" s="1"/>
  <c r="J710" i="1"/>
  <c r="O710" i="3" s="1"/>
  <c r="J711" i="1"/>
  <c r="O711" i="3" s="1"/>
  <c r="J712" i="1"/>
  <c r="O712" i="3" s="1"/>
  <c r="J713" i="1"/>
  <c r="O713" i="3" s="1"/>
  <c r="J714" i="1"/>
  <c r="O714" i="3" s="1"/>
  <c r="J715" i="1"/>
  <c r="O715" i="3" s="1"/>
  <c r="J716" i="1"/>
  <c r="O716" i="3" s="1"/>
  <c r="J717" i="1"/>
  <c r="O717" i="3" s="1"/>
  <c r="J718" i="1"/>
  <c r="O718" i="3" s="1"/>
  <c r="J719" i="1"/>
  <c r="O719" i="3" s="1"/>
  <c r="J720" i="1"/>
  <c r="O720" i="3" s="1"/>
  <c r="J721" i="1"/>
  <c r="O721" i="3" s="1"/>
  <c r="J722" i="1"/>
  <c r="O722" i="3" s="1"/>
  <c r="J723" i="1"/>
  <c r="O723" i="3" s="1"/>
  <c r="J724" i="1"/>
  <c r="O724" i="3" s="1"/>
  <c r="J725" i="1"/>
  <c r="O725" i="3" s="1"/>
  <c r="J726" i="1"/>
  <c r="O726" i="3" s="1"/>
  <c r="J727" i="1"/>
  <c r="O727" i="3" s="1"/>
  <c r="J728" i="1"/>
  <c r="O728" i="3" s="1"/>
  <c r="J729" i="1"/>
  <c r="O729" i="3" s="1"/>
  <c r="J730" i="1"/>
  <c r="O730" i="3" s="1"/>
  <c r="J731" i="1"/>
  <c r="O731" i="3" s="1"/>
  <c r="J732" i="1"/>
  <c r="O732" i="3" s="1"/>
  <c r="J733" i="1"/>
  <c r="O733" i="3" s="1"/>
  <c r="J734" i="1"/>
  <c r="O734" i="3" s="1"/>
  <c r="J735" i="1"/>
  <c r="O735" i="3" s="1"/>
  <c r="J736" i="1"/>
  <c r="O736" i="3" s="1"/>
  <c r="J737" i="1"/>
  <c r="O737" i="3" s="1"/>
  <c r="J738" i="1"/>
  <c r="O738" i="3" s="1"/>
  <c r="J739" i="1"/>
  <c r="O739" i="3" s="1"/>
  <c r="J740" i="1"/>
  <c r="O740" i="3" s="1"/>
  <c r="J741" i="1"/>
  <c r="O741" i="3" s="1"/>
  <c r="J742" i="1"/>
  <c r="O742" i="3" s="1"/>
  <c r="J743" i="1"/>
  <c r="O743" i="3" s="1"/>
  <c r="J744" i="1"/>
  <c r="O744" i="3" s="1"/>
  <c r="J745" i="1"/>
  <c r="O745" i="3" s="1"/>
  <c r="J746" i="1"/>
  <c r="O746" i="3" s="1"/>
  <c r="J747" i="1"/>
  <c r="O747" i="3" s="1"/>
  <c r="J748" i="1"/>
  <c r="O748" i="3" s="1"/>
  <c r="J749" i="1"/>
  <c r="O749" i="3" s="1"/>
  <c r="J750" i="1"/>
  <c r="O750" i="3" s="1"/>
  <c r="J751" i="1"/>
  <c r="O751" i="3" s="1"/>
  <c r="J752" i="1"/>
  <c r="O752" i="3" s="1"/>
  <c r="J753" i="1"/>
  <c r="O753" i="3" s="1"/>
  <c r="J754" i="1"/>
  <c r="O754" i="3" s="1"/>
  <c r="J755" i="1"/>
  <c r="O755" i="3" s="1"/>
  <c r="J756" i="1"/>
  <c r="O756" i="3" s="1"/>
  <c r="J757" i="1"/>
  <c r="O757" i="3" s="1"/>
  <c r="J758" i="1"/>
  <c r="O758" i="3" s="1"/>
  <c r="J759" i="1"/>
  <c r="O759" i="3" s="1"/>
  <c r="J760" i="1"/>
  <c r="O760" i="3" s="1"/>
  <c r="J761" i="1"/>
  <c r="O761" i="3" s="1"/>
  <c r="J762" i="1"/>
  <c r="O762" i="3" s="1"/>
  <c r="J763" i="1"/>
  <c r="O763" i="3" s="1"/>
  <c r="J764" i="1"/>
  <c r="O764" i="3" s="1"/>
  <c r="J765" i="1"/>
  <c r="O765" i="3" s="1"/>
  <c r="J766" i="1"/>
  <c r="O766" i="3" s="1"/>
  <c r="J767" i="1"/>
  <c r="O767" i="3" s="1"/>
  <c r="J768" i="1"/>
  <c r="O768" i="3" s="1"/>
  <c r="J769" i="1"/>
  <c r="O769" i="3" s="1"/>
  <c r="J770" i="1"/>
  <c r="O770" i="3" s="1"/>
  <c r="J771" i="1"/>
  <c r="O771" i="3" s="1"/>
  <c r="J772" i="1"/>
  <c r="O772" i="3" s="1"/>
  <c r="J773" i="1"/>
  <c r="O773" i="3" s="1"/>
  <c r="J774" i="1"/>
  <c r="O774" i="3" s="1"/>
  <c r="J775" i="1"/>
  <c r="O775" i="3" s="1"/>
  <c r="J776" i="1"/>
  <c r="O776" i="3" s="1"/>
  <c r="J777" i="1"/>
  <c r="O777" i="3" s="1"/>
  <c r="J778" i="1"/>
  <c r="O778" i="3" s="1"/>
  <c r="J779" i="1"/>
  <c r="O779" i="3" s="1"/>
  <c r="J780" i="1"/>
  <c r="O780" i="3" s="1"/>
  <c r="J781" i="1"/>
  <c r="O781" i="3" s="1"/>
  <c r="J782" i="1"/>
  <c r="O782" i="3" s="1"/>
  <c r="J783" i="1"/>
  <c r="O783" i="3" s="1"/>
  <c r="J784" i="1"/>
  <c r="O784" i="3" s="1"/>
  <c r="J785" i="1"/>
  <c r="O785" i="3" s="1"/>
  <c r="J786" i="1"/>
  <c r="O786" i="3" s="1"/>
  <c r="J787" i="1"/>
  <c r="O787" i="3" s="1"/>
  <c r="J788" i="1"/>
  <c r="O788" i="3" s="1"/>
  <c r="J789" i="1"/>
  <c r="O789" i="3" s="1"/>
  <c r="J790" i="1"/>
  <c r="O790" i="3" s="1"/>
  <c r="J791" i="1"/>
  <c r="O791" i="3" s="1"/>
  <c r="J792" i="1"/>
  <c r="O792" i="3" s="1"/>
  <c r="J793" i="1"/>
  <c r="O793" i="3" s="1"/>
  <c r="J794" i="1"/>
  <c r="O794" i="3" s="1"/>
  <c r="J795" i="1"/>
  <c r="O795" i="3" s="1"/>
  <c r="J796" i="1"/>
  <c r="O796" i="3" s="1"/>
  <c r="J797" i="1"/>
  <c r="O797" i="3" s="1"/>
  <c r="J798" i="1"/>
  <c r="O798" i="3" s="1"/>
  <c r="J799" i="1"/>
  <c r="O799" i="3" s="1"/>
  <c r="J800" i="1"/>
  <c r="O800" i="3" s="1"/>
  <c r="J801" i="1"/>
  <c r="O801" i="3" s="1"/>
  <c r="J802" i="1"/>
  <c r="O802" i="3" s="1"/>
  <c r="J803" i="1"/>
  <c r="O803" i="3" s="1"/>
  <c r="J804" i="1"/>
  <c r="O804" i="3" s="1"/>
  <c r="J805" i="1"/>
  <c r="O805" i="3" s="1"/>
  <c r="J806" i="1"/>
  <c r="O806" i="3" s="1"/>
  <c r="J807" i="1"/>
  <c r="O807" i="3" s="1"/>
  <c r="J808" i="1"/>
  <c r="O808" i="3" s="1"/>
  <c r="J809" i="1"/>
  <c r="O809" i="3" s="1"/>
  <c r="J810" i="1"/>
  <c r="O810" i="3" s="1"/>
  <c r="J811" i="1"/>
  <c r="O811" i="3" s="1"/>
  <c r="J812" i="1"/>
  <c r="O812" i="3" s="1"/>
  <c r="J813" i="1"/>
  <c r="O813" i="3" s="1"/>
  <c r="J814" i="1"/>
  <c r="O814" i="3" s="1"/>
  <c r="J815" i="1"/>
  <c r="O815" i="3" s="1"/>
  <c r="J816" i="1"/>
  <c r="O816" i="3" s="1"/>
  <c r="J817" i="1"/>
  <c r="O817" i="3" s="1"/>
  <c r="J818" i="1"/>
  <c r="O818" i="3" s="1"/>
  <c r="J819" i="1"/>
  <c r="O819" i="3" s="1"/>
  <c r="J820" i="1"/>
  <c r="O820" i="3" s="1"/>
  <c r="J821" i="1"/>
  <c r="O821" i="3" s="1"/>
  <c r="J822" i="1"/>
  <c r="O822" i="3" s="1"/>
  <c r="J823" i="1"/>
  <c r="O823" i="3" s="1"/>
  <c r="J824" i="1"/>
  <c r="O824" i="3" s="1"/>
  <c r="J825" i="1"/>
  <c r="O825" i="3" s="1"/>
  <c r="J826" i="1"/>
  <c r="O826" i="3" s="1"/>
  <c r="J827" i="1"/>
  <c r="O827" i="3" s="1"/>
  <c r="J828" i="1"/>
  <c r="O828" i="3" s="1"/>
  <c r="J829" i="1"/>
  <c r="O829" i="3" s="1"/>
  <c r="J830" i="1"/>
  <c r="O830" i="3" s="1"/>
  <c r="J831" i="1"/>
  <c r="O831" i="3" s="1"/>
  <c r="J832" i="1"/>
  <c r="O832" i="3" s="1"/>
  <c r="J833" i="1"/>
  <c r="O833" i="3" s="1"/>
  <c r="J834" i="1"/>
  <c r="O834" i="3" s="1"/>
  <c r="J835" i="1"/>
  <c r="O835" i="3" s="1"/>
  <c r="J836" i="1"/>
  <c r="O836" i="3" s="1"/>
  <c r="J837" i="1"/>
  <c r="O837" i="3" s="1"/>
  <c r="J838" i="1"/>
  <c r="O838" i="3" s="1"/>
  <c r="J839" i="1"/>
  <c r="O839" i="3" s="1"/>
  <c r="J840" i="1"/>
  <c r="O840" i="3" s="1"/>
  <c r="J841" i="1"/>
  <c r="O841" i="3" s="1"/>
  <c r="J842" i="1"/>
  <c r="O842" i="3" s="1"/>
  <c r="J843" i="1"/>
  <c r="O843" i="3" s="1"/>
  <c r="J844" i="1"/>
  <c r="O844" i="3" s="1"/>
  <c r="J845" i="1"/>
  <c r="O845" i="3" s="1"/>
  <c r="J846" i="1"/>
  <c r="O846" i="3" s="1"/>
  <c r="J847" i="1"/>
  <c r="O847" i="3" s="1"/>
  <c r="J848" i="1"/>
  <c r="O848" i="3" s="1"/>
  <c r="J849" i="1"/>
  <c r="O849" i="3" s="1"/>
  <c r="J850" i="1"/>
  <c r="O850" i="3" s="1"/>
  <c r="J851" i="1"/>
  <c r="O851" i="3" s="1"/>
  <c r="J852" i="1"/>
  <c r="O852" i="3" s="1"/>
  <c r="J853" i="1"/>
  <c r="O853" i="3" s="1"/>
  <c r="J854" i="1"/>
  <c r="O854" i="3" s="1"/>
  <c r="J855" i="1"/>
  <c r="O855" i="3" s="1"/>
  <c r="J856" i="1"/>
  <c r="O856" i="3" s="1"/>
  <c r="J857" i="1"/>
  <c r="O857" i="3" s="1"/>
  <c r="J858" i="1"/>
  <c r="O858" i="3" s="1"/>
  <c r="J859" i="1"/>
  <c r="O859" i="3" s="1"/>
  <c r="J860" i="1"/>
  <c r="O860" i="3" s="1"/>
  <c r="J861" i="1"/>
  <c r="O861" i="3" s="1"/>
  <c r="J862" i="1"/>
  <c r="O862" i="3" s="1"/>
  <c r="J863" i="1"/>
  <c r="O863" i="3" s="1"/>
  <c r="J864" i="1"/>
  <c r="O864" i="3" s="1"/>
  <c r="J865" i="1"/>
  <c r="O865" i="3" s="1"/>
  <c r="J866" i="1"/>
  <c r="O866" i="3" s="1"/>
  <c r="J867" i="1"/>
  <c r="O867" i="3" s="1"/>
  <c r="J868" i="1"/>
  <c r="O868" i="3" s="1"/>
  <c r="J869" i="1"/>
  <c r="O869" i="3" s="1"/>
  <c r="J870" i="1"/>
  <c r="O870" i="3" s="1"/>
  <c r="J871" i="1"/>
  <c r="O871" i="3" s="1"/>
  <c r="J872" i="1"/>
  <c r="O872" i="3" s="1"/>
  <c r="J873" i="1"/>
  <c r="O873" i="3" s="1"/>
  <c r="J874" i="1"/>
  <c r="O874" i="3" s="1"/>
  <c r="J875" i="1"/>
  <c r="O875" i="3" s="1"/>
  <c r="J876" i="1"/>
  <c r="O876" i="3" s="1"/>
  <c r="J877" i="1"/>
  <c r="O877" i="3" s="1"/>
  <c r="J878" i="1"/>
  <c r="O878" i="3" s="1"/>
  <c r="J879" i="1"/>
  <c r="O879" i="3" s="1"/>
  <c r="J880" i="1"/>
  <c r="O880" i="3" s="1"/>
  <c r="J881" i="1"/>
  <c r="O881" i="3" s="1"/>
  <c r="J882" i="1"/>
  <c r="O882" i="3" s="1"/>
  <c r="J883" i="1"/>
  <c r="O883" i="3" s="1"/>
  <c r="J884" i="1"/>
  <c r="O884" i="3" s="1"/>
  <c r="J885" i="1"/>
  <c r="O885" i="3" s="1"/>
  <c r="J886" i="1"/>
  <c r="O886" i="3" s="1"/>
  <c r="J887" i="1"/>
  <c r="O887" i="3" s="1"/>
  <c r="J888" i="1"/>
  <c r="O888" i="3" s="1"/>
  <c r="J889" i="1"/>
  <c r="O889" i="3" s="1"/>
  <c r="J890" i="1"/>
  <c r="J891" i="1"/>
  <c r="O891" i="3" s="1"/>
  <c r="J892" i="1"/>
  <c r="O892" i="3" s="1"/>
  <c r="J893" i="1"/>
  <c r="O893" i="3" s="1"/>
  <c r="J894" i="1"/>
  <c r="O894" i="3" s="1"/>
  <c r="J895" i="1"/>
  <c r="O895" i="3" s="1"/>
  <c r="J896" i="1"/>
  <c r="O896" i="3" s="1"/>
  <c r="J897" i="1"/>
  <c r="O897" i="3" s="1"/>
  <c r="J898" i="1"/>
  <c r="O898" i="3" s="1"/>
  <c r="J899" i="1"/>
  <c r="O899" i="3" s="1"/>
  <c r="J900" i="1"/>
  <c r="O900" i="3" s="1"/>
  <c r="J901" i="1"/>
  <c r="O901" i="3" s="1"/>
  <c r="J902" i="1"/>
  <c r="O902" i="3" s="1"/>
  <c r="J903" i="1"/>
  <c r="O903" i="3" s="1"/>
  <c r="J904" i="1"/>
  <c r="O904" i="3" s="1"/>
  <c r="J905" i="1"/>
  <c r="O905" i="3" s="1"/>
  <c r="J906" i="1"/>
  <c r="O906" i="3" s="1"/>
  <c r="J907" i="1"/>
  <c r="O907" i="3" s="1"/>
  <c r="J908" i="1"/>
  <c r="O908" i="3" s="1"/>
  <c r="J909" i="1"/>
  <c r="O909" i="3" s="1"/>
  <c r="J910" i="1"/>
  <c r="O910" i="3" s="1"/>
  <c r="J911" i="1"/>
  <c r="O911" i="3" s="1"/>
  <c r="J912" i="1"/>
  <c r="O912" i="3" s="1"/>
  <c r="J913" i="1"/>
  <c r="O913" i="3" s="1"/>
  <c r="J914" i="1"/>
  <c r="O914" i="3" s="1"/>
  <c r="J915" i="1"/>
  <c r="O915" i="3" s="1"/>
  <c r="J916" i="1"/>
  <c r="O916" i="3" s="1"/>
  <c r="J917" i="1"/>
  <c r="O917" i="3" s="1"/>
  <c r="J918" i="1"/>
  <c r="O918" i="3" s="1"/>
  <c r="J919" i="1"/>
  <c r="O919" i="3" s="1"/>
  <c r="J920" i="1"/>
  <c r="O920" i="3" s="1"/>
  <c r="J921" i="1"/>
  <c r="O921" i="3" s="1"/>
  <c r="J922" i="1"/>
  <c r="O922" i="3" s="1"/>
  <c r="J923" i="1"/>
  <c r="O923" i="3" s="1"/>
  <c r="J924" i="1"/>
  <c r="O924" i="3" s="1"/>
  <c r="J925" i="1"/>
  <c r="O925" i="3" s="1"/>
  <c r="J926" i="1"/>
  <c r="O926" i="3" s="1"/>
  <c r="J927" i="1"/>
  <c r="O927" i="3" s="1"/>
  <c r="J928" i="1"/>
  <c r="O928" i="3" s="1"/>
  <c r="J929" i="1"/>
  <c r="O929" i="3" s="1"/>
  <c r="J930" i="1"/>
  <c r="O930" i="3" s="1"/>
  <c r="J931" i="1"/>
  <c r="O931" i="3" s="1"/>
  <c r="J932" i="1"/>
  <c r="O932" i="3" s="1"/>
  <c r="J933" i="1"/>
  <c r="O933" i="3" s="1"/>
  <c r="J934" i="1"/>
  <c r="O934" i="3" s="1"/>
  <c r="J935" i="1"/>
  <c r="O935" i="3" s="1"/>
  <c r="J936" i="1"/>
  <c r="O936" i="3" s="1"/>
  <c r="J937" i="1"/>
  <c r="O937" i="3" s="1"/>
  <c r="J938" i="1"/>
  <c r="O938" i="3" s="1"/>
  <c r="J939" i="1"/>
  <c r="O939" i="3" s="1"/>
  <c r="J940" i="1"/>
  <c r="O940" i="3" s="1"/>
  <c r="J941" i="1"/>
  <c r="O941" i="3" s="1"/>
  <c r="J942" i="1"/>
  <c r="O942" i="3" s="1"/>
  <c r="J943" i="1"/>
  <c r="O943" i="3" s="1"/>
  <c r="J944" i="1"/>
  <c r="O944" i="3" s="1"/>
  <c r="J945" i="1"/>
  <c r="O945" i="3" s="1"/>
  <c r="J946" i="1"/>
  <c r="O946" i="3" s="1"/>
  <c r="J947" i="1"/>
  <c r="O947" i="3" s="1"/>
  <c r="J948" i="1"/>
  <c r="O948" i="3" s="1"/>
  <c r="J949" i="1"/>
  <c r="O949" i="3" s="1"/>
  <c r="J950" i="1"/>
  <c r="O950" i="3" s="1"/>
  <c r="J951" i="1"/>
  <c r="O951" i="3" s="1"/>
  <c r="J952" i="1"/>
  <c r="O952" i="3" s="1"/>
  <c r="J953" i="1"/>
  <c r="O953" i="3" s="1"/>
  <c r="J954" i="1"/>
  <c r="O954" i="3" s="1"/>
  <c r="J955" i="1"/>
  <c r="O955" i="3" s="1"/>
  <c r="J956" i="1"/>
  <c r="O956" i="3" s="1"/>
  <c r="J957" i="1"/>
  <c r="O957" i="3" s="1"/>
  <c r="J958" i="1"/>
  <c r="O958" i="3" s="1"/>
  <c r="J959" i="1"/>
  <c r="O959" i="3" s="1"/>
  <c r="J960" i="1"/>
  <c r="O960" i="3" s="1"/>
  <c r="J961" i="1"/>
  <c r="O961" i="3" s="1"/>
  <c r="J962" i="1"/>
  <c r="O962" i="3" s="1"/>
  <c r="J963" i="1"/>
  <c r="O963" i="3" s="1"/>
  <c r="J964" i="1"/>
  <c r="O964" i="3" s="1"/>
  <c r="J965" i="1"/>
  <c r="O965" i="3" s="1"/>
  <c r="J966" i="1"/>
  <c r="O966" i="3" s="1"/>
  <c r="J967" i="1"/>
  <c r="O967" i="3" s="1"/>
  <c r="J968" i="1"/>
  <c r="O968" i="3" s="1"/>
  <c r="J969" i="1"/>
  <c r="O969" i="3" s="1"/>
  <c r="J970" i="1"/>
  <c r="O970" i="3" s="1"/>
  <c r="J971" i="1"/>
  <c r="O971" i="3" s="1"/>
  <c r="J972" i="1"/>
  <c r="O972" i="3" s="1"/>
  <c r="J973" i="1"/>
  <c r="O973" i="3" s="1"/>
  <c r="J974" i="1"/>
  <c r="O974" i="3" s="1"/>
  <c r="J975" i="1"/>
  <c r="O975" i="3" s="1"/>
  <c r="J976" i="1"/>
  <c r="O976" i="3" s="1"/>
  <c r="J977" i="1"/>
  <c r="O977" i="3" s="1"/>
  <c r="J978" i="1"/>
  <c r="O978" i="3" s="1"/>
  <c r="J979" i="1"/>
  <c r="O979" i="3" s="1"/>
  <c r="J980" i="1"/>
  <c r="O980" i="3" s="1"/>
  <c r="J981" i="1"/>
  <c r="O981" i="3" s="1"/>
  <c r="J982" i="1"/>
  <c r="O982" i="3" s="1"/>
  <c r="J983" i="1"/>
  <c r="O983" i="3" s="1"/>
  <c r="J984" i="1"/>
  <c r="O984" i="3" s="1"/>
  <c r="J985" i="1"/>
  <c r="O985" i="3" s="1"/>
  <c r="J986" i="1"/>
  <c r="O986" i="3" s="1"/>
  <c r="J987" i="1"/>
  <c r="O987" i="3" s="1"/>
  <c r="J988" i="1"/>
  <c r="O988" i="3" s="1"/>
  <c r="J989" i="1"/>
  <c r="O989" i="3" s="1"/>
  <c r="J990" i="1"/>
  <c r="O990" i="3" s="1"/>
  <c r="J991" i="1"/>
  <c r="O991" i="3" s="1"/>
  <c r="J992" i="1"/>
  <c r="O992" i="3" s="1"/>
  <c r="J993" i="1"/>
  <c r="O993" i="3" s="1"/>
  <c r="J994" i="1"/>
  <c r="O994" i="3" s="1"/>
  <c r="J995" i="1"/>
  <c r="O995" i="3" s="1"/>
  <c r="J996" i="1"/>
  <c r="O996" i="3" s="1"/>
  <c r="J997" i="1"/>
  <c r="O997" i="3" s="1"/>
  <c r="J998" i="1"/>
  <c r="O998" i="3" s="1"/>
  <c r="J999" i="1"/>
  <c r="O999" i="3" s="1"/>
  <c r="J1000" i="1"/>
  <c r="O1000" i="3" s="1"/>
  <c r="J1001" i="1"/>
  <c r="O1001" i="3" s="1"/>
  <c r="J1002" i="1"/>
  <c r="O1002" i="3" s="1"/>
  <c r="J1003" i="1"/>
  <c r="O1003" i="3" s="1"/>
  <c r="J1004" i="1"/>
  <c r="O1004" i="3" s="1"/>
  <c r="J1005" i="1"/>
  <c r="O1005" i="3" s="1"/>
  <c r="J1006" i="1"/>
  <c r="O1006" i="3" s="1"/>
  <c r="J1007" i="1"/>
  <c r="O1007" i="3" s="1"/>
  <c r="J1008" i="1"/>
  <c r="O1008" i="3" s="1"/>
  <c r="J1009" i="1"/>
  <c r="O1009" i="3" s="1"/>
  <c r="J1010" i="1"/>
  <c r="O1010" i="3" s="1"/>
  <c r="J1011" i="1"/>
  <c r="O1011" i="3" s="1"/>
  <c r="J1012" i="1"/>
  <c r="O1012" i="3" s="1"/>
  <c r="J1013" i="1"/>
  <c r="O1013" i="3" s="1"/>
  <c r="J1014" i="1"/>
  <c r="O1014" i="3" s="1"/>
  <c r="J1015" i="1"/>
  <c r="O1015" i="3" s="1"/>
  <c r="J1016" i="1"/>
  <c r="O1016" i="3" s="1"/>
  <c r="J1017" i="1"/>
  <c r="O1017" i="3" s="1"/>
  <c r="J1018" i="1"/>
  <c r="O1018" i="3" s="1"/>
  <c r="J1019" i="1"/>
  <c r="O1019" i="3" s="1"/>
  <c r="J1020" i="1"/>
  <c r="O1020" i="3" s="1"/>
  <c r="J1021" i="1"/>
  <c r="O1021" i="3" s="1"/>
  <c r="J1022" i="1"/>
  <c r="O1022" i="3" s="1"/>
  <c r="J1023" i="1"/>
  <c r="O1023" i="3" s="1"/>
  <c r="J1024" i="1"/>
  <c r="O1024" i="3" s="1"/>
  <c r="J1025" i="1"/>
  <c r="O1025" i="3" s="1"/>
  <c r="J1026" i="1"/>
  <c r="O1026" i="3" s="1"/>
  <c r="J1027" i="1"/>
  <c r="O1027" i="3" s="1"/>
  <c r="J1028" i="1"/>
  <c r="O1028" i="3" s="1"/>
  <c r="J1029" i="1"/>
  <c r="O1029" i="3" s="1"/>
  <c r="J1030" i="1"/>
  <c r="O1030" i="3" s="1"/>
  <c r="J1031" i="1"/>
  <c r="O1031" i="3" s="1"/>
  <c r="J1032" i="1"/>
  <c r="O1032" i="3" s="1"/>
  <c r="J1033" i="1"/>
  <c r="O1033" i="3" s="1"/>
  <c r="J1034" i="1"/>
  <c r="O1034" i="3" s="1"/>
  <c r="J1035" i="1"/>
  <c r="O1035" i="3" s="1"/>
  <c r="J1036" i="1"/>
  <c r="O1036" i="3" s="1"/>
  <c r="J1037" i="1"/>
  <c r="O1037" i="3" s="1"/>
  <c r="J1038" i="1"/>
  <c r="O1038" i="3" s="1"/>
  <c r="J1039" i="1"/>
  <c r="O1039" i="3" s="1"/>
  <c r="J1040" i="1"/>
  <c r="O1040" i="3" s="1"/>
  <c r="J1041" i="1"/>
  <c r="O1041" i="3" s="1"/>
  <c r="J1042" i="1"/>
  <c r="O1042" i="3" s="1"/>
  <c r="J1043" i="1"/>
  <c r="O1043" i="3" s="1"/>
  <c r="J1044" i="1"/>
  <c r="O1044" i="3" s="1"/>
  <c r="J1045" i="1"/>
  <c r="O1045" i="3" s="1"/>
  <c r="J1046" i="1"/>
  <c r="O1046" i="3" s="1"/>
  <c r="J1047" i="1"/>
  <c r="O1047" i="3" s="1"/>
  <c r="J1048" i="1"/>
  <c r="O1048" i="3" s="1"/>
  <c r="J1049" i="1"/>
  <c r="O1049" i="3" s="1"/>
  <c r="J1050" i="1"/>
  <c r="O1050" i="3" s="1"/>
  <c r="J1051" i="1"/>
  <c r="O1051" i="3" s="1"/>
  <c r="J1052" i="1"/>
  <c r="O1052" i="3" s="1"/>
  <c r="J1053" i="1"/>
  <c r="O1053" i="3" s="1"/>
  <c r="J1054" i="1"/>
  <c r="O1054" i="3" s="1"/>
  <c r="J1055" i="1"/>
  <c r="O1055" i="3" s="1"/>
  <c r="J1056" i="1"/>
  <c r="O1056" i="3" s="1"/>
  <c r="J1057" i="1"/>
  <c r="O1057" i="3" s="1"/>
  <c r="J1058" i="1"/>
  <c r="O1058" i="3" s="1"/>
  <c r="J1059" i="1"/>
  <c r="O1059" i="3" s="1"/>
  <c r="J1060" i="1"/>
  <c r="O1060" i="3" s="1"/>
  <c r="J1061" i="1"/>
  <c r="O1061" i="3" s="1"/>
  <c r="J1062" i="1"/>
  <c r="O1062" i="3" s="1"/>
  <c r="J1063" i="1"/>
  <c r="O1063" i="3" s="1"/>
  <c r="J1064" i="1"/>
  <c r="O1064" i="3" s="1"/>
  <c r="J1065" i="1"/>
  <c r="O1065" i="3" s="1"/>
  <c r="J1066" i="1"/>
  <c r="O1066" i="3" s="1"/>
  <c r="J1067" i="1"/>
  <c r="O1067" i="3" s="1"/>
  <c r="J1068" i="1"/>
  <c r="O1068" i="3" s="1"/>
  <c r="J1069" i="1"/>
  <c r="O1069" i="3" s="1"/>
  <c r="J1070" i="1"/>
  <c r="O1070" i="3" s="1"/>
  <c r="J1071" i="1"/>
  <c r="O1071" i="3" s="1"/>
  <c r="J1072" i="1"/>
  <c r="O1072" i="3" s="1"/>
  <c r="J1073" i="1"/>
  <c r="O1073" i="3" s="1"/>
  <c r="J1074" i="1"/>
  <c r="O1074" i="3" s="1"/>
  <c r="J1075" i="1"/>
  <c r="O1075" i="3" s="1"/>
  <c r="J1076" i="1"/>
  <c r="O1076" i="3" s="1"/>
  <c r="J1077" i="1"/>
  <c r="O1077" i="3" s="1"/>
  <c r="J1078" i="1"/>
  <c r="O1078" i="3" s="1"/>
  <c r="J1079" i="1"/>
  <c r="O1079" i="3" s="1"/>
  <c r="J1080" i="1"/>
  <c r="O1080" i="3" s="1"/>
  <c r="J1081" i="1"/>
  <c r="O1081" i="3" s="1"/>
  <c r="J1082" i="1"/>
  <c r="O1082" i="3" s="1"/>
  <c r="J1083" i="1"/>
  <c r="O1083" i="3" s="1"/>
  <c r="J1084" i="1"/>
  <c r="O1084" i="3" s="1"/>
  <c r="J1085" i="1"/>
  <c r="O1085" i="3" s="1"/>
  <c r="J1086" i="1"/>
  <c r="O1086" i="3" s="1"/>
  <c r="J1087" i="1"/>
  <c r="O1087" i="3" s="1"/>
  <c r="J1088" i="1"/>
  <c r="O1088" i="3" s="1"/>
  <c r="J1089" i="1"/>
  <c r="O1089" i="3" s="1"/>
  <c r="J1090" i="1"/>
  <c r="O1090" i="3" s="1"/>
  <c r="J1091" i="1"/>
  <c r="O1091" i="3" s="1"/>
  <c r="J1092" i="1"/>
  <c r="O1092" i="3" s="1"/>
  <c r="J1093" i="1"/>
  <c r="O1093" i="3" s="1"/>
  <c r="J1094" i="1"/>
  <c r="O1094" i="3" s="1"/>
  <c r="J1095" i="1"/>
  <c r="O1095" i="3" s="1"/>
  <c r="J1096" i="1"/>
  <c r="O1096" i="3" s="1"/>
  <c r="J1097" i="1"/>
  <c r="O1097" i="3" s="1"/>
  <c r="J1098" i="1"/>
  <c r="O1098" i="3" s="1"/>
  <c r="J1099" i="1"/>
  <c r="O1099" i="3" s="1"/>
  <c r="J1100" i="1"/>
  <c r="O1100" i="3" s="1"/>
  <c r="J1101" i="1"/>
  <c r="O1101" i="3" s="1"/>
  <c r="J1102" i="1"/>
  <c r="O1102" i="3" s="1"/>
  <c r="J1103" i="1"/>
  <c r="O1103" i="3" s="1"/>
  <c r="J1104" i="1"/>
  <c r="O1104" i="3" s="1"/>
  <c r="J1105" i="1"/>
  <c r="O1105" i="3" s="1"/>
  <c r="J1106" i="1"/>
  <c r="O1106" i="3" s="1"/>
  <c r="J1107" i="1"/>
  <c r="O1107" i="3" s="1"/>
  <c r="J1108" i="1"/>
  <c r="O1108" i="3" s="1"/>
  <c r="J1109" i="1"/>
  <c r="O1109" i="3" s="1"/>
  <c r="J1110" i="1"/>
  <c r="O1110" i="3" s="1"/>
  <c r="J1111" i="1"/>
  <c r="O1111" i="3" s="1"/>
  <c r="J1112" i="1"/>
  <c r="O1112" i="3" s="1"/>
  <c r="J1113" i="1"/>
  <c r="O1113" i="3" s="1"/>
  <c r="J1114" i="1"/>
  <c r="O1114" i="3" s="1"/>
  <c r="J1115" i="1"/>
  <c r="O1115" i="3" s="1"/>
  <c r="J1116" i="1"/>
  <c r="O1116" i="3" s="1"/>
  <c r="J1117" i="1"/>
  <c r="O1117" i="3" s="1"/>
  <c r="J1118" i="1"/>
  <c r="O1118" i="3" s="1"/>
  <c r="J1119" i="1"/>
  <c r="O1119" i="3" s="1"/>
  <c r="J1120" i="1"/>
  <c r="O1120" i="3" s="1"/>
  <c r="J1121" i="1"/>
  <c r="O1121" i="3" s="1"/>
  <c r="J1122" i="1"/>
  <c r="O1122" i="3" s="1"/>
  <c r="J1123" i="1"/>
  <c r="O1123" i="3" s="1"/>
  <c r="J1124" i="1"/>
  <c r="O1124" i="3" s="1"/>
  <c r="J1125" i="1"/>
  <c r="O1125" i="3" s="1"/>
  <c r="J1126" i="1"/>
  <c r="O1126" i="3" s="1"/>
  <c r="J1127" i="1"/>
  <c r="O1127" i="3" s="1"/>
  <c r="J1128" i="1"/>
  <c r="O1128" i="3" s="1"/>
  <c r="J1129" i="1"/>
  <c r="O1129" i="3" s="1"/>
  <c r="J1130" i="1"/>
  <c r="O1130" i="3" s="1"/>
  <c r="J1131" i="1"/>
  <c r="O1131" i="3" s="1"/>
  <c r="J1132" i="1"/>
  <c r="O1132" i="3" s="1"/>
  <c r="J1133" i="1"/>
  <c r="O1133" i="3" s="1"/>
  <c r="J1134" i="1"/>
  <c r="O1134" i="3" s="1"/>
  <c r="J1135" i="1"/>
  <c r="O1135" i="3" s="1"/>
  <c r="J1136" i="1"/>
  <c r="O1136" i="3" s="1"/>
  <c r="J1137" i="1"/>
  <c r="O1137" i="3" s="1"/>
  <c r="J1138" i="1"/>
  <c r="O1138" i="3" s="1"/>
  <c r="J1139" i="1"/>
  <c r="O1139" i="3" s="1"/>
  <c r="J1140" i="1"/>
  <c r="O1140" i="3" s="1"/>
  <c r="J1141" i="1"/>
  <c r="O1141" i="3" s="1"/>
  <c r="J1142" i="1"/>
  <c r="O1142" i="3" s="1"/>
  <c r="J1143" i="1"/>
  <c r="O1143" i="3" s="1"/>
  <c r="J1144" i="1"/>
  <c r="O1144" i="3" s="1"/>
  <c r="J1145" i="1"/>
  <c r="O1145" i="3" s="1"/>
  <c r="J1146" i="1"/>
  <c r="O1146" i="3" s="1"/>
  <c r="J1147" i="1"/>
  <c r="O1147" i="3" s="1"/>
  <c r="J1148" i="1"/>
  <c r="O1148" i="3" s="1"/>
  <c r="J1149" i="1"/>
  <c r="O1149" i="3" s="1"/>
  <c r="J1150" i="1"/>
  <c r="O1150" i="3" s="1"/>
  <c r="J1151" i="1"/>
  <c r="O1151" i="3" s="1"/>
  <c r="J1152" i="1"/>
  <c r="O1152" i="3" s="1"/>
  <c r="J1153" i="1"/>
  <c r="O1153" i="3" s="1"/>
  <c r="J1154" i="1"/>
  <c r="O1154" i="3" s="1"/>
  <c r="J1155" i="1"/>
  <c r="O1155" i="3" s="1"/>
  <c r="J1156" i="1"/>
  <c r="O1156" i="3" s="1"/>
  <c r="J1157" i="1"/>
  <c r="O1157" i="3" s="1"/>
  <c r="J1158" i="1"/>
  <c r="O1158" i="3" s="1"/>
  <c r="J1159" i="1"/>
  <c r="O1159" i="3" s="1"/>
  <c r="J1160" i="1"/>
  <c r="O1160" i="3" s="1"/>
  <c r="J1161" i="1"/>
  <c r="O1161" i="3" s="1"/>
  <c r="J1162" i="1"/>
  <c r="O1162" i="3" s="1"/>
  <c r="J1163" i="1"/>
  <c r="O1163" i="3" s="1"/>
  <c r="J1164" i="1"/>
  <c r="O1164" i="3" s="1"/>
  <c r="J1165" i="1"/>
  <c r="O1165" i="3" s="1"/>
  <c r="J1166" i="1"/>
  <c r="O1166" i="3" s="1"/>
  <c r="J1167" i="1"/>
  <c r="O1167" i="3" s="1"/>
  <c r="J1168" i="1"/>
  <c r="O1168" i="3" s="1"/>
  <c r="J1169" i="1"/>
  <c r="O1169" i="3" s="1"/>
  <c r="J1170" i="1"/>
  <c r="O1170" i="3" s="1"/>
  <c r="J1171" i="1"/>
  <c r="O1171" i="3" s="1"/>
  <c r="J1172" i="1"/>
  <c r="O1172" i="3" s="1"/>
  <c r="J1173" i="1"/>
  <c r="O1173" i="3" s="1"/>
  <c r="J1174" i="1"/>
  <c r="O1174" i="3" s="1"/>
  <c r="J1175" i="1"/>
  <c r="O1175" i="3" s="1"/>
  <c r="J1176" i="1"/>
  <c r="O1176" i="3" s="1"/>
  <c r="J1177" i="1"/>
  <c r="O1177" i="3" s="1"/>
  <c r="J1178" i="1"/>
  <c r="O1178" i="3" s="1"/>
  <c r="J1179" i="1"/>
  <c r="O1179" i="3" s="1"/>
  <c r="J1180" i="1"/>
  <c r="O1180" i="3" s="1"/>
  <c r="J1181" i="1"/>
  <c r="O1181" i="3" s="1"/>
  <c r="J1182" i="1"/>
  <c r="O1182" i="3" s="1"/>
  <c r="J1183" i="1"/>
  <c r="O1183" i="3" s="1"/>
  <c r="J1184" i="1"/>
  <c r="O1184" i="3" s="1"/>
  <c r="J1185" i="1"/>
  <c r="O1185" i="3" s="1"/>
  <c r="J1186" i="1"/>
  <c r="O1186" i="3" s="1"/>
  <c r="J1187" i="1"/>
  <c r="O1187" i="3" s="1"/>
  <c r="J1188" i="1"/>
  <c r="O1188" i="3" s="1"/>
  <c r="J1189" i="1"/>
  <c r="O1189" i="3" s="1"/>
  <c r="J1190" i="1"/>
  <c r="O1190" i="3" s="1"/>
  <c r="J1191" i="1"/>
  <c r="O1191" i="3" s="1"/>
  <c r="J1192" i="1"/>
  <c r="O1192" i="3" s="1"/>
  <c r="J1193" i="1"/>
  <c r="O1193" i="3" s="1"/>
  <c r="J1194" i="1"/>
  <c r="O1194" i="3" s="1"/>
  <c r="J1195" i="1"/>
  <c r="O1195" i="3" s="1"/>
  <c r="J1196" i="1"/>
  <c r="O1196" i="3" s="1"/>
  <c r="J1197" i="1"/>
  <c r="O1197" i="3" s="1"/>
  <c r="J1198" i="1"/>
  <c r="O1198" i="3" s="1"/>
  <c r="J1199" i="1"/>
  <c r="O1199" i="3" s="1"/>
  <c r="J1200" i="1"/>
  <c r="O1200" i="3" s="1"/>
  <c r="J1201" i="1"/>
  <c r="O1201" i="3" s="1"/>
  <c r="J1202" i="1"/>
  <c r="O1202" i="3" s="1"/>
  <c r="J1203" i="1"/>
  <c r="O1203" i="3" s="1"/>
  <c r="J1204" i="1"/>
  <c r="O1204" i="3" s="1"/>
  <c r="J1205" i="1"/>
  <c r="O1205" i="3" s="1"/>
  <c r="J1206" i="1"/>
  <c r="O1206" i="3" s="1"/>
  <c r="J1207" i="1"/>
  <c r="O1207" i="3" s="1"/>
  <c r="J1208" i="1"/>
  <c r="O1208" i="3" s="1"/>
  <c r="J1209" i="1"/>
  <c r="O1209" i="3" s="1"/>
  <c r="J1210" i="1"/>
  <c r="O1210" i="3" s="1"/>
  <c r="J1211" i="1"/>
  <c r="O1211" i="3" s="1"/>
  <c r="J1212" i="1"/>
  <c r="O1212" i="3" s="1"/>
  <c r="J3" i="1"/>
  <c r="O3" i="3" s="1"/>
  <c r="J4" i="1"/>
  <c r="O4" i="3" s="1"/>
  <c r="J5" i="1"/>
  <c r="O5" i="3" s="1"/>
  <c r="J6" i="1"/>
  <c r="O6" i="3" s="1"/>
  <c r="J7" i="1"/>
  <c r="O7" i="3" s="1"/>
  <c r="J8" i="1"/>
  <c r="O8" i="3" s="1"/>
  <c r="J9" i="1"/>
  <c r="O9" i="3" s="1"/>
  <c r="J10" i="1"/>
  <c r="O10" i="3" s="1"/>
  <c r="J11" i="1"/>
  <c r="O11" i="3" s="1"/>
  <c r="J12" i="1"/>
  <c r="O12" i="3" s="1"/>
  <c r="J13" i="1"/>
  <c r="O13" i="3" s="1"/>
  <c r="J14" i="1"/>
  <c r="O14" i="3" s="1"/>
  <c r="J15" i="1"/>
  <c r="O15" i="3" s="1"/>
  <c r="J2" i="1"/>
  <c r="O2" i="3" s="1"/>
  <c r="I26" i="1"/>
  <c r="N26" i="3" s="1"/>
  <c r="I27" i="1"/>
  <c r="N27" i="3" s="1"/>
  <c r="I28" i="1"/>
  <c r="N28" i="3" s="1"/>
  <c r="I29" i="1"/>
  <c r="N29" i="3" s="1"/>
  <c r="I30" i="1"/>
  <c r="N30" i="3" s="1"/>
  <c r="I31" i="1"/>
  <c r="N31" i="3" s="1"/>
  <c r="I32" i="1"/>
  <c r="N32" i="3" s="1"/>
  <c r="I33" i="1"/>
  <c r="N33" i="3" s="1"/>
  <c r="I34" i="1"/>
  <c r="N34" i="3" s="1"/>
  <c r="I35" i="1"/>
  <c r="N35" i="3" s="1"/>
  <c r="I36" i="1"/>
  <c r="N36" i="3" s="1"/>
  <c r="I37" i="1"/>
  <c r="N37" i="3" s="1"/>
  <c r="I38" i="1"/>
  <c r="N38" i="3" s="1"/>
  <c r="I39" i="1"/>
  <c r="N39" i="3" s="1"/>
  <c r="I40" i="1"/>
  <c r="N40" i="3" s="1"/>
  <c r="I41" i="1"/>
  <c r="N41" i="3" s="1"/>
  <c r="I42" i="1"/>
  <c r="N42" i="3" s="1"/>
  <c r="I43" i="1"/>
  <c r="N43" i="3" s="1"/>
  <c r="I44" i="1"/>
  <c r="N44" i="3" s="1"/>
  <c r="I45" i="1"/>
  <c r="N45" i="3" s="1"/>
  <c r="I46" i="1"/>
  <c r="N46" i="3" s="1"/>
  <c r="I47" i="1"/>
  <c r="N47" i="3" s="1"/>
  <c r="I48" i="1"/>
  <c r="N48" i="3" s="1"/>
  <c r="I49" i="1"/>
  <c r="N49" i="3" s="1"/>
  <c r="I50" i="1"/>
  <c r="N50" i="3" s="1"/>
  <c r="I51" i="1"/>
  <c r="N51" i="3" s="1"/>
  <c r="I52" i="1"/>
  <c r="N52" i="3" s="1"/>
  <c r="I53" i="1"/>
  <c r="N53" i="3" s="1"/>
  <c r="I54" i="1"/>
  <c r="N54" i="3" s="1"/>
  <c r="I55" i="1"/>
  <c r="N55" i="3" s="1"/>
  <c r="I56" i="1"/>
  <c r="N56" i="3" s="1"/>
  <c r="I57" i="1"/>
  <c r="N57" i="3" s="1"/>
  <c r="I58" i="1"/>
  <c r="N58" i="3" s="1"/>
  <c r="I59" i="1"/>
  <c r="N59" i="3" s="1"/>
  <c r="I60" i="1"/>
  <c r="N60" i="3" s="1"/>
  <c r="I61" i="1"/>
  <c r="N61" i="3" s="1"/>
  <c r="I62" i="1"/>
  <c r="N62" i="3" s="1"/>
  <c r="I63" i="1"/>
  <c r="N63" i="3" s="1"/>
  <c r="I64" i="1"/>
  <c r="N64" i="3" s="1"/>
  <c r="I65" i="1"/>
  <c r="N65" i="3" s="1"/>
  <c r="I66" i="1"/>
  <c r="N66" i="3" s="1"/>
  <c r="I67" i="1"/>
  <c r="N67" i="3" s="1"/>
  <c r="I68" i="1"/>
  <c r="N68" i="3" s="1"/>
  <c r="I69" i="1"/>
  <c r="N69" i="3" s="1"/>
  <c r="I70" i="1"/>
  <c r="N70" i="3" s="1"/>
  <c r="I73" i="1"/>
  <c r="N73" i="3" s="1"/>
  <c r="I74" i="1"/>
  <c r="N74" i="3" s="1"/>
  <c r="I75" i="1"/>
  <c r="N75" i="3" s="1"/>
  <c r="I76" i="1"/>
  <c r="N76" i="3" s="1"/>
  <c r="I77" i="1"/>
  <c r="N77" i="3" s="1"/>
  <c r="I78" i="1"/>
  <c r="N78" i="3" s="1"/>
  <c r="I79" i="1"/>
  <c r="N79" i="3" s="1"/>
  <c r="I80" i="1"/>
  <c r="N80" i="3" s="1"/>
  <c r="I81" i="1"/>
  <c r="N81" i="3" s="1"/>
  <c r="I82" i="1"/>
  <c r="N82" i="3" s="1"/>
  <c r="I83" i="1"/>
  <c r="N83" i="3" s="1"/>
  <c r="I84" i="1"/>
  <c r="N84" i="3" s="1"/>
  <c r="I85" i="1"/>
  <c r="N85" i="3" s="1"/>
  <c r="I86" i="1"/>
  <c r="N86" i="3" s="1"/>
  <c r="I87" i="1"/>
  <c r="N87" i="3" s="1"/>
  <c r="I88" i="1"/>
  <c r="N88" i="3" s="1"/>
  <c r="I89" i="1"/>
  <c r="N89" i="3" s="1"/>
  <c r="I90" i="1"/>
  <c r="N90" i="3" s="1"/>
  <c r="I91" i="1"/>
  <c r="N91" i="3" s="1"/>
  <c r="I92" i="1"/>
  <c r="N92" i="3" s="1"/>
  <c r="I93" i="1"/>
  <c r="N93" i="3" s="1"/>
  <c r="I94" i="1"/>
  <c r="N94" i="3" s="1"/>
  <c r="I95" i="1"/>
  <c r="N95" i="3" s="1"/>
  <c r="I96" i="1"/>
  <c r="N96" i="3" s="1"/>
  <c r="I97" i="1"/>
  <c r="N97" i="3" s="1"/>
  <c r="I98" i="1"/>
  <c r="N98" i="3" s="1"/>
  <c r="I99" i="1"/>
  <c r="N99" i="3" s="1"/>
  <c r="I100" i="1"/>
  <c r="N100" i="3" s="1"/>
  <c r="I101" i="1"/>
  <c r="N101" i="3" s="1"/>
  <c r="I102" i="1"/>
  <c r="N102" i="3" s="1"/>
  <c r="I103" i="1"/>
  <c r="N103" i="3" s="1"/>
  <c r="I104" i="1"/>
  <c r="N104" i="3" s="1"/>
  <c r="I105" i="1"/>
  <c r="N105" i="3" s="1"/>
  <c r="I106" i="1"/>
  <c r="N106" i="3" s="1"/>
  <c r="I107" i="1"/>
  <c r="N107" i="3" s="1"/>
  <c r="I108" i="1"/>
  <c r="N108" i="3" s="1"/>
  <c r="I109" i="1"/>
  <c r="N109" i="3" s="1"/>
  <c r="I110" i="1"/>
  <c r="N110" i="3" s="1"/>
  <c r="I111" i="1"/>
  <c r="N111" i="3" s="1"/>
  <c r="I112" i="1"/>
  <c r="N112" i="3" s="1"/>
  <c r="I113" i="1"/>
  <c r="N113" i="3" s="1"/>
  <c r="I114" i="1"/>
  <c r="N114" i="3" s="1"/>
  <c r="I115" i="1"/>
  <c r="N115" i="3" s="1"/>
  <c r="I116" i="1"/>
  <c r="N116" i="3" s="1"/>
  <c r="I117" i="1"/>
  <c r="N117" i="3" s="1"/>
  <c r="I118" i="1"/>
  <c r="N118" i="3" s="1"/>
  <c r="I119" i="1"/>
  <c r="N119" i="3" s="1"/>
  <c r="I120" i="1"/>
  <c r="N120" i="3" s="1"/>
  <c r="I121" i="1"/>
  <c r="N121" i="3" s="1"/>
  <c r="I122" i="1"/>
  <c r="N122" i="3" s="1"/>
  <c r="I123" i="1"/>
  <c r="N123" i="3" s="1"/>
  <c r="I124" i="1"/>
  <c r="N124" i="3" s="1"/>
  <c r="I125" i="1"/>
  <c r="N125" i="3" s="1"/>
  <c r="I126" i="1"/>
  <c r="N126" i="3" s="1"/>
  <c r="I127" i="1"/>
  <c r="N127" i="3" s="1"/>
  <c r="I128" i="1"/>
  <c r="N128" i="3" s="1"/>
  <c r="I129" i="1"/>
  <c r="N129" i="3" s="1"/>
  <c r="I130" i="1"/>
  <c r="N130" i="3" s="1"/>
  <c r="I131" i="1"/>
  <c r="N131" i="3" s="1"/>
  <c r="I132" i="1"/>
  <c r="N132" i="3" s="1"/>
  <c r="I133" i="1"/>
  <c r="N133" i="3" s="1"/>
  <c r="I134" i="1"/>
  <c r="N134" i="3" s="1"/>
  <c r="I135" i="1"/>
  <c r="N135" i="3" s="1"/>
  <c r="I136" i="1"/>
  <c r="N136" i="3" s="1"/>
  <c r="I137" i="1"/>
  <c r="N137" i="3" s="1"/>
  <c r="I138" i="1"/>
  <c r="N138" i="3" s="1"/>
  <c r="I139" i="1"/>
  <c r="N139" i="3" s="1"/>
  <c r="I140" i="1"/>
  <c r="N140" i="3" s="1"/>
  <c r="I141" i="1"/>
  <c r="N141" i="3" s="1"/>
  <c r="I142" i="1"/>
  <c r="N142" i="3" s="1"/>
  <c r="I143" i="1"/>
  <c r="N143" i="3" s="1"/>
  <c r="I144" i="1"/>
  <c r="N144" i="3" s="1"/>
  <c r="I145" i="1"/>
  <c r="N145" i="3" s="1"/>
  <c r="I146" i="1"/>
  <c r="N146" i="3" s="1"/>
  <c r="I147" i="1"/>
  <c r="N147" i="3" s="1"/>
  <c r="I148" i="1"/>
  <c r="N148" i="3" s="1"/>
  <c r="I149" i="1"/>
  <c r="N149" i="3" s="1"/>
  <c r="I150" i="1"/>
  <c r="N150" i="3" s="1"/>
  <c r="I151" i="1"/>
  <c r="N151" i="3" s="1"/>
  <c r="I152" i="1"/>
  <c r="N152" i="3" s="1"/>
  <c r="I153" i="1"/>
  <c r="N153" i="3" s="1"/>
  <c r="I154" i="1"/>
  <c r="N154" i="3" s="1"/>
  <c r="I155" i="1"/>
  <c r="N155" i="3" s="1"/>
  <c r="I156" i="1"/>
  <c r="N156" i="3" s="1"/>
  <c r="I157" i="1"/>
  <c r="N157" i="3" s="1"/>
  <c r="I158" i="1"/>
  <c r="N158" i="3" s="1"/>
  <c r="I159" i="1"/>
  <c r="N159" i="3" s="1"/>
  <c r="I160" i="1"/>
  <c r="N160" i="3" s="1"/>
  <c r="I161" i="1"/>
  <c r="N161" i="3" s="1"/>
  <c r="I162" i="1"/>
  <c r="N162" i="3" s="1"/>
  <c r="I163" i="1"/>
  <c r="N163" i="3" s="1"/>
  <c r="I164" i="1"/>
  <c r="N164" i="3" s="1"/>
  <c r="I165" i="1"/>
  <c r="N165" i="3" s="1"/>
  <c r="I166" i="1"/>
  <c r="N166" i="3" s="1"/>
  <c r="I167" i="1"/>
  <c r="N167" i="3" s="1"/>
  <c r="I168" i="1"/>
  <c r="N168" i="3" s="1"/>
  <c r="I169" i="1"/>
  <c r="N169" i="3" s="1"/>
  <c r="I170" i="1"/>
  <c r="N170" i="3" s="1"/>
  <c r="I171" i="1"/>
  <c r="N171" i="3" s="1"/>
  <c r="I172" i="1"/>
  <c r="N172" i="3" s="1"/>
  <c r="I173" i="1"/>
  <c r="N173" i="3" s="1"/>
  <c r="I174" i="1"/>
  <c r="N174" i="3" s="1"/>
  <c r="I175" i="1"/>
  <c r="N175" i="3" s="1"/>
  <c r="I176" i="1"/>
  <c r="N176" i="3" s="1"/>
  <c r="I177" i="1"/>
  <c r="N177" i="3" s="1"/>
  <c r="I178" i="1"/>
  <c r="N178" i="3" s="1"/>
  <c r="I179" i="1"/>
  <c r="N179" i="3" s="1"/>
  <c r="I180" i="1"/>
  <c r="N180" i="3" s="1"/>
  <c r="I181" i="1"/>
  <c r="N181" i="3" s="1"/>
  <c r="I182" i="1"/>
  <c r="N182" i="3" s="1"/>
  <c r="I183" i="1"/>
  <c r="N183" i="3" s="1"/>
  <c r="I184" i="1"/>
  <c r="N184" i="3" s="1"/>
  <c r="I185" i="1"/>
  <c r="N185" i="3" s="1"/>
  <c r="I186" i="1"/>
  <c r="N186" i="3" s="1"/>
  <c r="I187" i="1"/>
  <c r="N187" i="3" s="1"/>
  <c r="I188" i="1"/>
  <c r="N188" i="3" s="1"/>
  <c r="I189" i="1"/>
  <c r="N189" i="3" s="1"/>
  <c r="I190" i="1"/>
  <c r="N190" i="3" s="1"/>
  <c r="I191" i="1"/>
  <c r="N191" i="3" s="1"/>
  <c r="I192" i="1"/>
  <c r="N192" i="3" s="1"/>
  <c r="I193" i="1"/>
  <c r="N193" i="3" s="1"/>
  <c r="I194" i="1"/>
  <c r="N194" i="3" s="1"/>
  <c r="I195" i="1"/>
  <c r="N195" i="3" s="1"/>
  <c r="I196" i="1"/>
  <c r="N196" i="3" s="1"/>
  <c r="I197" i="1"/>
  <c r="N197" i="3" s="1"/>
  <c r="I198" i="1"/>
  <c r="N198" i="3" s="1"/>
  <c r="I199" i="1"/>
  <c r="N199" i="3" s="1"/>
  <c r="I200" i="1"/>
  <c r="N200" i="3" s="1"/>
  <c r="I201" i="1"/>
  <c r="N201" i="3" s="1"/>
  <c r="I202" i="1"/>
  <c r="N202" i="3" s="1"/>
  <c r="I203" i="1"/>
  <c r="N203" i="3" s="1"/>
  <c r="I204" i="1"/>
  <c r="N204" i="3" s="1"/>
  <c r="I205" i="1"/>
  <c r="N205" i="3" s="1"/>
  <c r="I206" i="1"/>
  <c r="N206" i="3" s="1"/>
  <c r="I207" i="1"/>
  <c r="N207" i="3" s="1"/>
  <c r="I208" i="1"/>
  <c r="N208" i="3" s="1"/>
  <c r="I209" i="1"/>
  <c r="N209" i="3" s="1"/>
  <c r="I210" i="1"/>
  <c r="N210" i="3" s="1"/>
  <c r="I211" i="1"/>
  <c r="N211" i="3" s="1"/>
  <c r="I212" i="1"/>
  <c r="N212" i="3" s="1"/>
  <c r="I213" i="1"/>
  <c r="N213" i="3" s="1"/>
  <c r="I214" i="1"/>
  <c r="N214" i="3" s="1"/>
  <c r="I215" i="1"/>
  <c r="N215" i="3" s="1"/>
  <c r="I216" i="1"/>
  <c r="N216" i="3" s="1"/>
  <c r="I217" i="1"/>
  <c r="N217" i="3" s="1"/>
  <c r="I218" i="1"/>
  <c r="N218" i="3" s="1"/>
  <c r="I219" i="1"/>
  <c r="N219" i="3" s="1"/>
  <c r="I220" i="1"/>
  <c r="N220" i="3" s="1"/>
  <c r="I221" i="1"/>
  <c r="N221" i="3" s="1"/>
  <c r="I222" i="1"/>
  <c r="N222" i="3" s="1"/>
  <c r="I223" i="1"/>
  <c r="N223" i="3" s="1"/>
  <c r="I224" i="1"/>
  <c r="N224" i="3" s="1"/>
  <c r="I225" i="1"/>
  <c r="N225" i="3" s="1"/>
  <c r="I226" i="1"/>
  <c r="N226" i="3" s="1"/>
  <c r="I227" i="1"/>
  <c r="N227" i="3" s="1"/>
  <c r="I228" i="1"/>
  <c r="N228" i="3" s="1"/>
  <c r="I229" i="1"/>
  <c r="N229" i="3" s="1"/>
  <c r="I230" i="1"/>
  <c r="N230" i="3" s="1"/>
  <c r="I231" i="1"/>
  <c r="N231" i="3" s="1"/>
  <c r="I232" i="1"/>
  <c r="N232" i="3" s="1"/>
  <c r="I233" i="1"/>
  <c r="N233" i="3" s="1"/>
  <c r="I234" i="1"/>
  <c r="N234" i="3" s="1"/>
  <c r="I235" i="1"/>
  <c r="N235" i="3" s="1"/>
  <c r="I236" i="1"/>
  <c r="N236" i="3" s="1"/>
  <c r="I237" i="1"/>
  <c r="N237" i="3" s="1"/>
  <c r="I238" i="1"/>
  <c r="N238" i="3" s="1"/>
  <c r="I239" i="1"/>
  <c r="N239" i="3" s="1"/>
  <c r="I240" i="1"/>
  <c r="N240" i="3" s="1"/>
  <c r="I241" i="1"/>
  <c r="N241" i="3" s="1"/>
  <c r="I242" i="1"/>
  <c r="N242" i="3" s="1"/>
  <c r="I243" i="1"/>
  <c r="N243" i="3" s="1"/>
  <c r="I244" i="1"/>
  <c r="N244" i="3" s="1"/>
  <c r="I245" i="1"/>
  <c r="N245" i="3" s="1"/>
  <c r="I246" i="1"/>
  <c r="N246" i="3" s="1"/>
  <c r="I247" i="1"/>
  <c r="N247" i="3" s="1"/>
  <c r="I248" i="1"/>
  <c r="N248" i="3" s="1"/>
  <c r="I249" i="1"/>
  <c r="N249" i="3" s="1"/>
  <c r="I250" i="1"/>
  <c r="N250" i="3" s="1"/>
  <c r="I251" i="1"/>
  <c r="N251" i="3" s="1"/>
  <c r="I252" i="1"/>
  <c r="N252" i="3" s="1"/>
  <c r="I253" i="1"/>
  <c r="N253" i="3" s="1"/>
  <c r="I254" i="1"/>
  <c r="N254" i="3" s="1"/>
  <c r="I255" i="1"/>
  <c r="N255" i="3" s="1"/>
  <c r="I256" i="1"/>
  <c r="N256" i="3" s="1"/>
  <c r="I257" i="1"/>
  <c r="N257" i="3" s="1"/>
  <c r="I258" i="1"/>
  <c r="N258" i="3" s="1"/>
  <c r="I259" i="1"/>
  <c r="N259" i="3" s="1"/>
  <c r="I260" i="1"/>
  <c r="N260" i="3" s="1"/>
  <c r="I261" i="1"/>
  <c r="N261" i="3" s="1"/>
  <c r="I262" i="1"/>
  <c r="N262" i="3" s="1"/>
  <c r="I263" i="1"/>
  <c r="N263" i="3" s="1"/>
  <c r="I264" i="1"/>
  <c r="N264" i="3" s="1"/>
  <c r="I265" i="1"/>
  <c r="N265" i="3" s="1"/>
  <c r="I266" i="1"/>
  <c r="N266" i="3" s="1"/>
  <c r="I267" i="1"/>
  <c r="N267" i="3" s="1"/>
  <c r="I268" i="1"/>
  <c r="N268" i="3" s="1"/>
  <c r="I269" i="1"/>
  <c r="N269" i="3" s="1"/>
  <c r="I270" i="1"/>
  <c r="N270" i="3" s="1"/>
  <c r="I271" i="1"/>
  <c r="N271" i="3" s="1"/>
  <c r="I272" i="1"/>
  <c r="N272" i="3" s="1"/>
  <c r="I273" i="1"/>
  <c r="N273" i="3" s="1"/>
  <c r="I274" i="1"/>
  <c r="N274" i="3" s="1"/>
  <c r="I275" i="1"/>
  <c r="N275" i="3" s="1"/>
  <c r="I276" i="1"/>
  <c r="N276" i="3" s="1"/>
  <c r="I277" i="1"/>
  <c r="N277" i="3" s="1"/>
  <c r="I278" i="1"/>
  <c r="N278" i="3" s="1"/>
  <c r="I279" i="1"/>
  <c r="N279" i="3" s="1"/>
  <c r="I280" i="1"/>
  <c r="N280" i="3" s="1"/>
  <c r="I281" i="1"/>
  <c r="N281" i="3" s="1"/>
  <c r="I282" i="1"/>
  <c r="N282" i="3" s="1"/>
  <c r="I283" i="1"/>
  <c r="N283" i="3" s="1"/>
  <c r="I284" i="1"/>
  <c r="N284" i="3" s="1"/>
  <c r="I285" i="1"/>
  <c r="N285" i="3" s="1"/>
  <c r="I286" i="1"/>
  <c r="N286" i="3" s="1"/>
  <c r="I287" i="1"/>
  <c r="N287" i="3" s="1"/>
  <c r="I288" i="1"/>
  <c r="N288" i="3" s="1"/>
  <c r="I289" i="1"/>
  <c r="N289" i="3" s="1"/>
  <c r="I290" i="1"/>
  <c r="N290" i="3" s="1"/>
  <c r="I291" i="1"/>
  <c r="N291" i="3" s="1"/>
  <c r="I292" i="1"/>
  <c r="N292" i="3" s="1"/>
  <c r="I293" i="1"/>
  <c r="N293" i="3" s="1"/>
  <c r="I294" i="1"/>
  <c r="N294" i="3" s="1"/>
  <c r="I295" i="1"/>
  <c r="N295" i="3" s="1"/>
  <c r="I296" i="1"/>
  <c r="N296" i="3" s="1"/>
  <c r="I297" i="1"/>
  <c r="N297" i="3" s="1"/>
  <c r="I298" i="1"/>
  <c r="N298" i="3" s="1"/>
  <c r="I299" i="1"/>
  <c r="N299" i="3" s="1"/>
  <c r="I300" i="1"/>
  <c r="N300" i="3" s="1"/>
  <c r="I301" i="1"/>
  <c r="N301" i="3" s="1"/>
  <c r="I302" i="1"/>
  <c r="N302" i="3" s="1"/>
  <c r="I303" i="1"/>
  <c r="N303" i="3" s="1"/>
  <c r="I304" i="1"/>
  <c r="N304" i="3" s="1"/>
  <c r="I305" i="1"/>
  <c r="N305" i="3" s="1"/>
  <c r="I306" i="1"/>
  <c r="N306" i="3" s="1"/>
  <c r="I307" i="1"/>
  <c r="N307" i="3" s="1"/>
  <c r="I308" i="1"/>
  <c r="N308" i="3" s="1"/>
  <c r="I309" i="1"/>
  <c r="N309" i="3" s="1"/>
  <c r="I310" i="1"/>
  <c r="N310" i="3" s="1"/>
  <c r="I311" i="1"/>
  <c r="N311" i="3" s="1"/>
  <c r="I312" i="1"/>
  <c r="N312" i="3" s="1"/>
  <c r="I313" i="1"/>
  <c r="N313" i="3" s="1"/>
  <c r="I314" i="1"/>
  <c r="N314" i="3" s="1"/>
  <c r="I315" i="1"/>
  <c r="N315" i="3" s="1"/>
  <c r="I316" i="1"/>
  <c r="N316" i="3" s="1"/>
  <c r="I317" i="1"/>
  <c r="N317" i="3" s="1"/>
  <c r="I318" i="1"/>
  <c r="N318" i="3" s="1"/>
  <c r="I319" i="1"/>
  <c r="N319" i="3" s="1"/>
  <c r="I320" i="1"/>
  <c r="N320" i="3" s="1"/>
  <c r="I321" i="1"/>
  <c r="N321" i="3" s="1"/>
  <c r="I322" i="1"/>
  <c r="N322" i="3" s="1"/>
  <c r="I323" i="1"/>
  <c r="N323" i="3" s="1"/>
  <c r="I324" i="1"/>
  <c r="N324" i="3" s="1"/>
  <c r="I325" i="1"/>
  <c r="N325" i="3" s="1"/>
  <c r="I326" i="1"/>
  <c r="N326" i="3" s="1"/>
  <c r="I327" i="1"/>
  <c r="N327" i="3" s="1"/>
  <c r="I328" i="1"/>
  <c r="N328" i="3" s="1"/>
  <c r="I329" i="1"/>
  <c r="N329" i="3" s="1"/>
  <c r="I330" i="1"/>
  <c r="N330" i="3" s="1"/>
  <c r="I331" i="1"/>
  <c r="N331" i="3" s="1"/>
  <c r="I332" i="1"/>
  <c r="N332" i="3" s="1"/>
  <c r="I333" i="1"/>
  <c r="N333" i="3" s="1"/>
  <c r="I334" i="1"/>
  <c r="N334" i="3" s="1"/>
  <c r="I335" i="1"/>
  <c r="N335" i="3" s="1"/>
  <c r="I336" i="1"/>
  <c r="N336" i="3" s="1"/>
  <c r="I337" i="1"/>
  <c r="N337" i="3" s="1"/>
  <c r="I338" i="1"/>
  <c r="N338" i="3" s="1"/>
  <c r="I339" i="1"/>
  <c r="N339" i="3" s="1"/>
  <c r="I340" i="1"/>
  <c r="N340" i="3" s="1"/>
  <c r="I341" i="1"/>
  <c r="N341" i="3" s="1"/>
  <c r="I342" i="1"/>
  <c r="N342" i="3" s="1"/>
  <c r="I343" i="1"/>
  <c r="N343" i="3" s="1"/>
  <c r="I344" i="1"/>
  <c r="N344" i="3" s="1"/>
  <c r="I345" i="1"/>
  <c r="N345" i="3" s="1"/>
  <c r="I346" i="1"/>
  <c r="N346" i="3" s="1"/>
  <c r="I347" i="1"/>
  <c r="N347" i="3" s="1"/>
  <c r="I348" i="1"/>
  <c r="N348" i="3" s="1"/>
  <c r="I349" i="1"/>
  <c r="N349" i="3" s="1"/>
  <c r="I350" i="1"/>
  <c r="N350" i="3" s="1"/>
  <c r="I351" i="1"/>
  <c r="N351" i="3" s="1"/>
  <c r="I352" i="1"/>
  <c r="N352" i="3" s="1"/>
  <c r="I353" i="1"/>
  <c r="N353" i="3" s="1"/>
  <c r="I354" i="1"/>
  <c r="N354" i="3" s="1"/>
  <c r="I355" i="1"/>
  <c r="N355" i="3" s="1"/>
  <c r="I356" i="1"/>
  <c r="N356" i="3" s="1"/>
  <c r="I357" i="1"/>
  <c r="N357" i="3" s="1"/>
  <c r="I358" i="1"/>
  <c r="N358" i="3" s="1"/>
  <c r="I359" i="1"/>
  <c r="N359" i="3" s="1"/>
  <c r="I360" i="1"/>
  <c r="N360" i="3" s="1"/>
  <c r="I361" i="1"/>
  <c r="N361" i="3" s="1"/>
  <c r="I362" i="1"/>
  <c r="N362" i="3" s="1"/>
  <c r="I363" i="1"/>
  <c r="N363" i="3" s="1"/>
  <c r="I364" i="1"/>
  <c r="N364" i="3" s="1"/>
  <c r="I365" i="1"/>
  <c r="N365" i="3" s="1"/>
  <c r="I366" i="1"/>
  <c r="N366" i="3" s="1"/>
  <c r="I367" i="1"/>
  <c r="N367" i="3" s="1"/>
  <c r="I368" i="1"/>
  <c r="N368" i="3" s="1"/>
  <c r="I369" i="1"/>
  <c r="N369" i="3" s="1"/>
  <c r="I370" i="1"/>
  <c r="N370" i="3" s="1"/>
  <c r="I371" i="1"/>
  <c r="N371" i="3" s="1"/>
  <c r="I372" i="1"/>
  <c r="N372" i="3" s="1"/>
  <c r="I373" i="1"/>
  <c r="N373" i="3" s="1"/>
  <c r="I374" i="1"/>
  <c r="N374" i="3" s="1"/>
  <c r="I375" i="1"/>
  <c r="N375" i="3" s="1"/>
  <c r="I376" i="1"/>
  <c r="N376" i="3" s="1"/>
  <c r="I377" i="1"/>
  <c r="N377" i="3" s="1"/>
  <c r="I378" i="1"/>
  <c r="N378" i="3" s="1"/>
  <c r="I379" i="1"/>
  <c r="N379" i="3" s="1"/>
  <c r="I380" i="1"/>
  <c r="N380" i="3" s="1"/>
  <c r="I381" i="1"/>
  <c r="N381" i="3" s="1"/>
  <c r="I382" i="1"/>
  <c r="N382" i="3" s="1"/>
  <c r="I383" i="1"/>
  <c r="N383" i="3" s="1"/>
  <c r="I384" i="1"/>
  <c r="N384" i="3" s="1"/>
  <c r="I385" i="1"/>
  <c r="N385" i="3" s="1"/>
  <c r="I386" i="1"/>
  <c r="N386" i="3" s="1"/>
  <c r="I387" i="1"/>
  <c r="N387" i="3" s="1"/>
  <c r="I388" i="1"/>
  <c r="N388" i="3" s="1"/>
  <c r="I389" i="1"/>
  <c r="N389" i="3" s="1"/>
  <c r="I390" i="1"/>
  <c r="N390" i="3" s="1"/>
  <c r="I391" i="1"/>
  <c r="N391" i="3" s="1"/>
  <c r="I392" i="1"/>
  <c r="N392" i="3" s="1"/>
  <c r="I393" i="1"/>
  <c r="N393" i="3" s="1"/>
  <c r="I394" i="1"/>
  <c r="N394" i="3" s="1"/>
  <c r="I395" i="1"/>
  <c r="N395" i="3" s="1"/>
  <c r="I396" i="1"/>
  <c r="N396" i="3" s="1"/>
  <c r="I397" i="1"/>
  <c r="N397" i="3" s="1"/>
  <c r="I398" i="1"/>
  <c r="N398" i="3" s="1"/>
  <c r="I399" i="1"/>
  <c r="N399" i="3" s="1"/>
  <c r="I400" i="1"/>
  <c r="N400" i="3" s="1"/>
  <c r="I401" i="1"/>
  <c r="N401" i="3" s="1"/>
  <c r="I402" i="1"/>
  <c r="N402" i="3" s="1"/>
  <c r="I403" i="1"/>
  <c r="N403" i="3" s="1"/>
  <c r="I404" i="1"/>
  <c r="N404" i="3" s="1"/>
  <c r="I405" i="1"/>
  <c r="N405" i="3" s="1"/>
  <c r="I406" i="1"/>
  <c r="N406" i="3" s="1"/>
  <c r="I407" i="1"/>
  <c r="N407" i="3" s="1"/>
  <c r="I408" i="1"/>
  <c r="N408" i="3" s="1"/>
  <c r="I409" i="1"/>
  <c r="N409" i="3" s="1"/>
  <c r="I410" i="1"/>
  <c r="N410" i="3" s="1"/>
  <c r="I411" i="1"/>
  <c r="N411" i="3" s="1"/>
  <c r="I412" i="1"/>
  <c r="N412" i="3" s="1"/>
  <c r="I413" i="1"/>
  <c r="N413" i="3" s="1"/>
  <c r="I414" i="1"/>
  <c r="N414" i="3" s="1"/>
  <c r="I415" i="1"/>
  <c r="N415" i="3" s="1"/>
  <c r="I416" i="1"/>
  <c r="N416" i="3" s="1"/>
  <c r="I417" i="1"/>
  <c r="N417" i="3" s="1"/>
  <c r="I418" i="1"/>
  <c r="N418" i="3" s="1"/>
  <c r="I419" i="1"/>
  <c r="N419" i="3" s="1"/>
  <c r="I420" i="1"/>
  <c r="N420" i="3" s="1"/>
  <c r="I421" i="1"/>
  <c r="N421" i="3" s="1"/>
  <c r="I422" i="1"/>
  <c r="N422" i="3" s="1"/>
  <c r="I423" i="1"/>
  <c r="N423" i="3" s="1"/>
  <c r="I424" i="1"/>
  <c r="N424" i="3" s="1"/>
  <c r="I425" i="1"/>
  <c r="N425" i="3" s="1"/>
  <c r="I426" i="1"/>
  <c r="N426" i="3" s="1"/>
  <c r="I427" i="1"/>
  <c r="N427" i="3" s="1"/>
  <c r="I428" i="1"/>
  <c r="N428" i="3" s="1"/>
  <c r="I429" i="1"/>
  <c r="N429" i="3" s="1"/>
  <c r="I430" i="1"/>
  <c r="N430" i="3" s="1"/>
  <c r="I431" i="1"/>
  <c r="N431" i="3" s="1"/>
  <c r="I432" i="1"/>
  <c r="N432" i="3" s="1"/>
  <c r="I433" i="1"/>
  <c r="N433" i="3" s="1"/>
  <c r="I434" i="1"/>
  <c r="N434" i="3" s="1"/>
  <c r="I435" i="1"/>
  <c r="N435" i="3" s="1"/>
  <c r="I436" i="1"/>
  <c r="N436" i="3" s="1"/>
  <c r="I437" i="1"/>
  <c r="N437" i="3" s="1"/>
  <c r="I438" i="1"/>
  <c r="N438" i="3" s="1"/>
  <c r="I439" i="1"/>
  <c r="N439" i="3" s="1"/>
  <c r="I440" i="1"/>
  <c r="N440" i="3" s="1"/>
  <c r="I441" i="1"/>
  <c r="N441" i="3" s="1"/>
  <c r="I442" i="1"/>
  <c r="N442" i="3" s="1"/>
  <c r="I443" i="1"/>
  <c r="N443" i="3" s="1"/>
  <c r="I444" i="1"/>
  <c r="N444" i="3" s="1"/>
  <c r="I445" i="1"/>
  <c r="N445" i="3" s="1"/>
  <c r="I446" i="1"/>
  <c r="N446" i="3" s="1"/>
  <c r="I447" i="1"/>
  <c r="N447" i="3" s="1"/>
  <c r="I448" i="1"/>
  <c r="N448" i="3" s="1"/>
  <c r="I449" i="1"/>
  <c r="N449" i="3" s="1"/>
  <c r="I450" i="1"/>
  <c r="N450" i="3" s="1"/>
  <c r="I451" i="1"/>
  <c r="N451" i="3" s="1"/>
  <c r="I452" i="1"/>
  <c r="N452" i="3" s="1"/>
  <c r="I453" i="1"/>
  <c r="N453" i="3" s="1"/>
  <c r="I454" i="1"/>
  <c r="N454" i="3" s="1"/>
  <c r="I455" i="1"/>
  <c r="N455" i="3" s="1"/>
  <c r="I456" i="1"/>
  <c r="N456" i="3" s="1"/>
  <c r="I457" i="1"/>
  <c r="N457" i="3" s="1"/>
  <c r="I458" i="1"/>
  <c r="N458" i="3" s="1"/>
  <c r="I459" i="1"/>
  <c r="N459" i="3" s="1"/>
  <c r="I460" i="1"/>
  <c r="N460" i="3" s="1"/>
  <c r="I461" i="1"/>
  <c r="N461" i="3" s="1"/>
  <c r="I462" i="1"/>
  <c r="N462" i="3" s="1"/>
  <c r="I463" i="1"/>
  <c r="N463" i="3" s="1"/>
  <c r="I464" i="1"/>
  <c r="N464" i="3" s="1"/>
  <c r="I465" i="1"/>
  <c r="N465" i="3" s="1"/>
  <c r="I466" i="1"/>
  <c r="N466" i="3" s="1"/>
  <c r="I467" i="1"/>
  <c r="N467" i="3" s="1"/>
  <c r="I468" i="1"/>
  <c r="N468" i="3" s="1"/>
  <c r="I469" i="1"/>
  <c r="N469" i="3" s="1"/>
  <c r="I470" i="1"/>
  <c r="N470" i="3" s="1"/>
  <c r="I471" i="1"/>
  <c r="N471" i="3" s="1"/>
  <c r="I472" i="1"/>
  <c r="N472" i="3" s="1"/>
  <c r="I473" i="1"/>
  <c r="N473" i="3" s="1"/>
  <c r="I474" i="1"/>
  <c r="N474" i="3" s="1"/>
  <c r="I475" i="1"/>
  <c r="N475" i="3" s="1"/>
  <c r="I476" i="1"/>
  <c r="N476" i="3" s="1"/>
  <c r="I477" i="1"/>
  <c r="N477" i="3" s="1"/>
  <c r="I478" i="1"/>
  <c r="N478" i="3" s="1"/>
  <c r="I479" i="1"/>
  <c r="N479" i="3" s="1"/>
  <c r="I480" i="1"/>
  <c r="N480" i="3" s="1"/>
  <c r="I481" i="1"/>
  <c r="N481" i="3" s="1"/>
  <c r="I482" i="1"/>
  <c r="N482" i="3" s="1"/>
  <c r="I483" i="1"/>
  <c r="N483" i="3" s="1"/>
  <c r="I484" i="1"/>
  <c r="N484" i="3" s="1"/>
  <c r="I485" i="1"/>
  <c r="N485" i="3" s="1"/>
  <c r="I486" i="1"/>
  <c r="N486" i="3" s="1"/>
  <c r="I487" i="1"/>
  <c r="N487" i="3" s="1"/>
  <c r="I488" i="1"/>
  <c r="N488" i="3" s="1"/>
  <c r="I489" i="1"/>
  <c r="N489" i="3" s="1"/>
  <c r="I490" i="1"/>
  <c r="N490" i="3" s="1"/>
  <c r="I491" i="1"/>
  <c r="N491" i="3" s="1"/>
  <c r="I492" i="1"/>
  <c r="N492" i="3" s="1"/>
  <c r="I493" i="1"/>
  <c r="N493" i="3" s="1"/>
  <c r="I494" i="1"/>
  <c r="N494" i="3" s="1"/>
  <c r="I495" i="1"/>
  <c r="N495" i="3" s="1"/>
  <c r="I496" i="1"/>
  <c r="N496" i="3" s="1"/>
  <c r="I497" i="1"/>
  <c r="N497" i="3" s="1"/>
  <c r="I498" i="1"/>
  <c r="N498" i="3" s="1"/>
  <c r="I499" i="1"/>
  <c r="N499" i="3" s="1"/>
  <c r="I500" i="1"/>
  <c r="N500" i="3" s="1"/>
  <c r="I501" i="1"/>
  <c r="N501" i="3" s="1"/>
  <c r="I502" i="1"/>
  <c r="N502" i="3" s="1"/>
  <c r="I503" i="1"/>
  <c r="N503" i="3" s="1"/>
  <c r="I504" i="1"/>
  <c r="N504" i="3" s="1"/>
  <c r="I505" i="1"/>
  <c r="N505" i="3" s="1"/>
  <c r="I506" i="1"/>
  <c r="N506" i="3" s="1"/>
  <c r="I507" i="1"/>
  <c r="N507" i="3" s="1"/>
  <c r="I508" i="1"/>
  <c r="N508" i="3" s="1"/>
  <c r="I509" i="1"/>
  <c r="N509" i="3" s="1"/>
  <c r="I510" i="1"/>
  <c r="N510" i="3" s="1"/>
  <c r="I511" i="1"/>
  <c r="N511" i="3" s="1"/>
  <c r="I512" i="1"/>
  <c r="N512" i="3" s="1"/>
  <c r="I513" i="1"/>
  <c r="N513" i="3" s="1"/>
  <c r="I514" i="1"/>
  <c r="N514" i="3" s="1"/>
  <c r="I515" i="1"/>
  <c r="N515" i="3" s="1"/>
  <c r="I516" i="1"/>
  <c r="N516" i="3" s="1"/>
  <c r="I517" i="1"/>
  <c r="N517" i="3" s="1"/>
  <c r="I518" i="1"/>
  <c r="N518" i="3" s="1"/>
  <c r="I519" i="1"/>
  <c r="N519" i="3" s="1"/>
  <c r="I520" i="1"/>
  <c r="N520" i="3" s="1"/>
  <c r="I521" i="1"/>
  <c r="N521" i="3" s="1"/>
  <c r="I522" i="1"/>
  <c r="N522" i="3" s="1"/>
  <c r="I523" i="1"/>
  <c r="N523" i="3" s="1"/>
  <c r="I524" i="1"/>
  <c r="N524" i="3" s="1"/>
  <c r="I525" i="1"/>
  <c r="N525" i="3" s="1"/>
  <c r="I526" i="1"/>
  <c r="N526" i="3" s="1"/>
  <c r="I527" i="1"/>
  <c r="N527" i="3" s="1"/>
  <c r="I528" i="1"/>
  <c r="N528" i="3" s="1"/>
  <c r="I529" i="1"/>
  <c r="N529" i="3" s="1"/>
  <c r="I530" i="1"/>
  <c r="N530" i="3" s="1"/>
  <c r="I531" i="1"/>
  <c r="N531" i="3" s="1"/>
  <c r="I532" i="1"/>
  <c r="N532" i="3" s="1"/>
  <c r="I533" i="1"/>
  <c r="N533" i="3" s="1"/>
  <c r="I534" i="1"/>
  <c r="N534" i="3" s="1"/>
  <c r="I535" i="1"/>
  <c r="N535" i="3" s="1"/>
  <c r="I536" i="1"/>
  <c r="N536" i="3" s="1"/>
  <c r="I537" i="1"/>
  <c r="N537" i="3" s="1"/>
  <c r="I538" i="1"/>
  <c r="N538" i="3" s="1"/>
  <c r="I539" i="1"/>
  <c r="N539" i="3" s="1"/>
  <c r="I540" i="1"/>
  <c r="N540" i="3" s="1"/>
  <c r="I541" i="1"/>
  <c r="N541" i="3" s="1"/>
  <c r="I542" i="1"/>
  <c r="N542" i="3" s="1"/>
  <c r="I543" i="1"/>
  <c r="N543" i="3" s="1"/>
  <c r="I544" i="1"/>
  <c r="N544" i="3" s="1"/>
  <c r="I545" i="1"/>
  <c r="N545" i="3" s="1"/>
  <c r="I546" i="1"/>
  <c r="N546" i="3" s="1"/>
  <c r="I547" i="1"/>
  <c r="N547" i="3" s="1"/>
  <c r="I548" i="1"/>
  <c r="N548" i="3" s="1"/>
  <c r="I549" i="1"/>
  <c r="N549" i="3" s="1"/>
  <c r="I550" i="1"/>
  <c r="N550" i="3" s="1"/>
  <c r="I551" i="1"/>
  <c r="N551" i="3" s="1"/>
  <c r="I552" i="1"/>
  <c r="N552" i="3" s="1"/>
  <c r="I553" i="1"/>
  <c r="N553" i="3" s="1"/>
  <c r="I554" i="1"/>
  <c r="N554" i="3" s="1"/>
  <c r="I555" i="1"/>
  <c r="N555" i="3" s="1"/>
  <c r="I556" i="1"/>
  <c r="N556" i="3" s="1"/>
  <c r="I557" i="1"/>
  <c r="N557" i="3" s="1"/>
  <c r="I558" i="1"/>
  <c r="N558" i="3" s="1"/>
  <c r="I559" i="1"/>
  <c r="N559" i="3" s="1"/>
  <c r="I560" i="1"/>
  <c r="N560" i="3" s="1"/>
  <c r="I561" i="1"/>
  <c r="N561" i="3" s="1"/>
  <c r="I562" i="1"/>
  <c r="N562" i="3" s="1"/>
  <c r="I563" i="1"/>
  <c r="N563" i="3" s="1"/>
  <c r="I564" i="1"/>
  <c r="N564" i="3" s="1"/>
  <c r="I565" i="1"/>
  <c r="N565" i="3" s="1"/>
  <c r="I566" i="1"/>
  <c r="N566" i="3" s="1"/>
  <c r="I567" i="1"/>
  <c r="N567" i="3" s="1"/>
  <c r="I568" i="1"/>
  <c r="N568" i="3" s="1"/>
  <c r="I569" i="1"/>
  <c r="N569" i="3" s="1"/>
  <c r="I570" i="1"/>
  <c r="N570" i="3" s="1"/>
  <c r="I571" i="1"/>
  <c r="N571" i="3" s="1"/>
  <c r="I572" i="1"/>
  <c r="N572" i="3" s="1"/>
  <c r="I573" i="1"/>
  <c r="N573" i="3" s="1"/>
  <c r="I574" i="1"/>
  <c r="N574" i="3" s="1"/>
  <c r="I575" i="1"/>
  <c r="N575" i="3" s="1"/>
  <c r="I576" i="1"/>
  <c r="N576" i="3" s="1"/>
  <c r="I577" i="1"/>
  <c r="N577" i="3" s="1"/>
  <c r="I578" i="1"/>
  <c r="N578" i="3" s="1"/>
  <c r="I579" i="1"/>
  <c r="N579" i="3" s="1"/>
  <c r="I580" i="1"/>
  <c r="N580" i="3" s="1"/>
  <c r="I581" i="1"/>
  <c r="N581" i="3" s="1"/>
  <c r="I582" i="1"/>
  <c r="N582" i="3" s="1"/>
  <c r="I583" i="1"/>
  <c r="N583" i="3" s="1"/>
  <c r="I584" i="1"/>
  <c r="N584" i="3" s="1"/>
  <c r="I585" i="1"/>
  <c r="N585" i="3" s="1"/>
  <c r="I586" i="1"/>
  <c r="N586" i="3" s="1"/>
  <c r="I587" i="1"/>
  <c r="N587" i="3" s="1"/>
  <c r="I588" i="1"/>
  <c r="N588" i="3" s="1"/>
  <c r="I589" i="1"/>
  <c r="N589" i="3" s="1"/>
  <c r="I590" i="1"/>
  <c r="N590" i="3" s="1"/>
  <c r="I591" i="1"/>
  <c r="N591" i="3" s="1"/>
  <c r="I592" i="1"/>
  <c r="N592" i="3" s="1"/>
  <c r="I593" i="1"/>
  <c r="N593" i="3" s="1"/>
  <c r="I594" i="1"/>
  <c r="N594" i="3" s="1"/>
  <c r="I595" i="1"/>
  <c r="N595" i="3" s="1"/>
  <c r="I596" i="1"/>
  <c r="N596" i="3" s="1"/>
  <c r="I597" i="1"/>
  <c r="N597" i="3" s="1"/>
  <c r="I598" i="1"/>
  <c r="N598" i="3" s="1"/>
  <c r="I599" i="1"/>
  <c r="N599" i="3" s="1"/>
  <c r="I600" i="1"/>
  <c r="N600" i="3" s="1"/>
  <c r="I601" i="1"/>
  <c r="N601" i="3" s="1"/>
  <c r="I602" i="1"/>
  <c r="N602" i="3" s="1"/>
  <c r="I603" i="1"/>
  <c r="N603" i="3" s="1"/>
  <c r="I604" i="1"/>
  <c r="N604" i="3" s="1"/>
  <c r="I605" i="1"/>
  <c r="N605" i="3" s="1"/>
  <c r="I606" i="1"/>
  <c r="N606" i="3" s="1"/>
  <c r="I607" i="1"/>
  <c r="N607" i="3" s="1"/>
  <c r="I608" i="1"/>
  <c r="N608" i="3" s="1"/>
  <c r="I609" i="1"/>
  <c r="N609" i="3" s="1"/>
  <c r="I610" i="1"/>
  <c r="N610" i="3" s="1"/>
  <c r="I611" i="1"/>
  <c r="N611" i="3" s="1"/>
  <c r="I612" i="1"/>
  <c r="N612" i="3" s="1"/>
  <c r="I613" i="1"/>
  <c r="N613" i="3" s="1"/>
  <c r="I614" i="1"/>
  <c r="N614" i="3" s="1"/>
  <c r="I615" i="1"/>
  <c r="N615" i="3" s="1"/>
  <c r="I616" i="1"/>
  <c r="N616" i="3" s="1"/>
  <c r="I617" i="1"/>
  <c r="N617" i="3" s="1"/>
  <c r="I618" i="1"/>
  <c r="N618" i="3" s="1"/>
  <c r="I619" i="1"/>
  <c r="N619" i="3" s="1"/>
  <c r="I620" i="1"/>
  <c r="N620" i="3" s="1"/>
  <c r="I621" i="1"/>
  <c r="N621" i="3" s="1"/>
  <c r="I622" i="1"/>
  <c r="N622" i="3" s="1"/>
  <c r="I623" i="1"/>
  <c r="N623" i="3" s="1"/>
  <c r="I624" i="1"/>
  <c r="N624" i="3" s="1"/>
  <c r="I625" i="1"/>
  <c r="N625" i="3" s="1"/>
  <c r="I626" i="1"/>
  <c r="N626" i="3" s="1"/>
  <c r="I627" i="1"/>
  <c r="N627" i="3" s="1"/>
  <c r="I628" i="1"/>
  <c r="N628" i="3" s="1"/>
  <c r="I629" i="1"/>
  <c r="N629" i="3" s="1"/>
  <c r="I630" i="1"/>
  <c r="N630" i="3" s="1"/>
  <c r="I631" i="1"/>
  <c r="N631" i="3" s="1"/>
  <c r="I632" i="1"/>
  <c r="N632" i="3" s="1"/>
  <c r="I633" i="1"/>
  <c r="N633" i="3" s="1"/>
  <c r="I634" i="1"/>
  <c r="N634" i="3" s="1"/>
  <c r="I635" i="1"/>
  <c r="N635" i="3" s="1"/>
  <c r="I636" i="1"/>
  <c r="N636" i="3" s="1"/>
  <c r="I637" i="1"/>
  <c r="N637" i="3" s="1"/>
  <c r="I638" i="1"/>
  <c r="N638" i="3" s="1"/>
  <c r="I639" i="1"/>
  <c r="N639" i="3" s="1"/>
  <c r="I640" i="1"/>
  <c r="N640" i="3" s="1"/>
  <c r="I641" i="1"/>
  <c r="N641" i="3" s="1"/>
  <c r="I642" i="1"/>
  <c r="N642" i="3" s="1"/>
  <c r="I643" i="1"/>
  <c r="N643" i="3" s="1"/>
  <c r="I644" i="1"/>
  <c r="N644" i="3" s="1"/>
  <c r="I645" i="1"/>
  <c r="N645" i="3" s="1"/>
  <c r="I646" i="1"/>
  <c r="N646" i="3" s="1"/>
  <c r="I647" i="1"/>
  <c r="N647" i="3" s="1"/>
  <c r="I648" i="1"/>
  <c r="N648" i="3" s="1"/>
  <c r="I649" i="1"/>
  <c r="N649" i="3" s="1"/>
  <c r="I650" i="1"/>
  <c r="N650" i="3" s="1"/>
  <c r="I651" i="1"/>
  <c r="N651" i="3" s="1"/>
  <c r="I652" i="1"/>
  <c r="N652" i="3" s="1"/>
  <c r="I653" i="1"/>
  <c r="N653" i="3" s="1"/>
  <c r="I654" i="1"/>
  <c r="N654" i="3" s="1"/>
  <c r="I655" i="1"/>
  <c r="N655" i="3" s="1"/>
  <c r="I656" i="1"/>
  <c r="N656" i="3" s="1"/>
  <c r="I657" i="1"/>
  <c r="N657" i="3" s="1"/>
  <c r="I658" i="1"/>
  <c r="N658" i="3" s="1"/>
  <c r="I659" i="1"/>
  <c r="N659" i="3" s="1"/>
  <c r="I660" i="1"/>
  <c r="N660" i="3" s="1"/>
  <c r="I661" i="1"/>
  <c r="N661" i="3" s="1"/>
  <c r="I662" i="1"/>
  <c r="N662" i="3" s="1"/>
  <c r="I663" i="1"/>
  <c r="N663" i="3" s="1"/>
  <c r="I664" i="1"/>
  <c r="N664" i="3" s="1"/>
  <c r="I665" i="1"/>
  <c r="N665" i="3" s="1"/>
  <c r="I666" i="1"/>
  <c r="N666" i="3" s="1"/>
  <c r="I667" i="1"/>
  <c r="N667" i="3" s="1"/>
  <c r="I668" i="1"/>
  <c r="N668" i="3" s="1"/>
  <c r="I669" i="1"/>
  <c r="N669" i="3" s="1"/>
  <c r="I670" i="1"/>
  <c r="N670" i="3" s="1"/>
  <c r="I671" i="1"/>
  <c r="N671" i="3" s="1"/>
  <c r="I672" i="1"/>
  <c r="N672" i="3" s="1"/>
  <c r="I673" i="1"/>
  <c r="N673" i="3" s="1"/>
  <c r="I674" i="1"/>
  <c r="N674" i="3" s="1"/>
  <c r="I675" i="1"/>
  <c r="N675" i="3" s="1"/>
  <c r="I676" i="1"/>
  <c r="N676" i="3" s="1"/>
  <c r="I677" i="1"/>
  <c r="N677" i="3" s="1"/>
  <c r="I678" i="1"/>
  <c r="N678" i="3" s="1"/>
  <c r="I679" i="1"/>
  <c r="N679" i="3" s="1"/>
  <c r="I680" i="1"/>
  <c r="N680" i="3" s="1"/>
  <c r="I681" i="1"/>
  <c r="N681" i="3" s="1"/>
  <c r="I682" i="1"/>
  <c r="N682" i="3" s="1"/>
  <c r="I683" i="1"/>
  <c r="N683" i="3" s="1"/>
  <c r="I684" i="1"/>
  <c r="N684" i="3" s="1"/>
  <c r="I685" i="1"/>
  <c r="N685" i="3" s="1"/>
  <c r="I686" i="1"/>
  <c r="N686" i="3" s="1"/>
  <c r="I687" i="1"/>
  <c r="N687" i="3" s="1"/>
  <c r="I688" i="1"/>
  <c r="N688" i="3" s="1"/>
  <c r="I689" i="1"/>
  <c r="N689" i="3" s="1"/>
  <c r="I690" i="1"/>
  <c r="N690" i="3" s="1"/>
  <c r="I691" i="1"/>
  <c r="N691" i="3" s="1"/>
  <c r="I692" i="1"/>
  <c r="N692" i="3" s="1"/>
  <c r="I693" i="1"/>
  <c r="N693" i="3" s="1"/>
  <c r="I694" i="1"/>
  <c r="N694" i="3" s="1"/>
  <c r="I695" i="1"/>
  <c r="N695" i="3" s="1"/>
  <c r="I696" i="1"/>
  <c r="N696" i="3" s="1"/>
  <c r="I697" i="1"/>
  <c r="N697" i="3" s="1"/>
  <c r="I698" i="1"/>
  <c r="N698" i="3" s="1"/>
  <c r="I699" i="1"/>
  <c r="N699" i="3" s="1"/>
  <c r="I700" i="1"/>
  <c r="N700" i="3" s="1"/>
  <c r="I701" i="1"/>
  <c r="N701" i="3" s="1"/>
  <c r="I702" i="1"/>
  <c r="N702" i="3" s="1"/>
  <c r="I703" i="1"/>
  <c r="N703" i="3" s="1"/>
  <c r="I704" i="1"/>
  <c r="N704" i="3" s="1"/>
  <c r="I705" i="1"/>
  <c r="N705" i="3" s="1"/>
  <c r="I706" i="1"/>
  <c r="N706" i="3" s="1"/>
  <c r="I707" i="1"/>
  <c r="N707" i="3" s="1"/>
  <c r="I708" i="1"/>
  <c r="N708" i="3" s="1"/>
  <c r="I709" i="1"/>
  <c r="N709" i="3" s="1"/>
  <c r="I710" i="1"/>
  <c r="N710" i="3" s="1"/>
  <c r="I711" i="1"/>
  <c r="N711" i="3" s="1"/>
  <c r="I712" i="1"/>
  <c r="N712" i="3" s="1"/>
  <c r="I713" i="1"/>
  <c r="N713" i="3" s="1"/>
  <c r="I714" i="1"/>
  <c r="N714" i="3" s="1"/>
  <c r="I715" i="1"/>
  <c r="N715" i="3" s="1"/>
  <c r="I716" i="1"/>
  <c r="N716" i="3" s="1"/>
  <c r="I717" i="1"/>
  <c r="N717" i="3" s="1"/>
  <c r="I718" i="1"/>
  <c r="N718" i="3" s="1"/>
  <c r="I719" i="1"/>
  <c r="N719" i="3" s="1"/>
  <c r="I720" i="1"/>
  <c r="N720" i="3" s="1"/>
  <c r="I721" i="1"/>
  <c r="N721" i="3" s="1"/>
  <c r="I722" i="1"/>
  <c r="N722" i="3" s="1"/>
  <c r="I723" i="1"/>
  <c r="N723" i="3" s="1"/>
  <c r="I724" i="1"/>
  <c r="N724" i="3" s="1"/>
  <c r="I725" i="1"/>
  <c r="N725" i="3" s="1"/>
  <c r="I726" i="1"/>
  <c r="N726" i="3" s="1"/>
  <c r="I727" i="1"/>
  <c r="N727" i="3" s="1"/>
  <c r="I728" i="1"/>
  <c r="N728" i="3" s="1"/>
  <c r="I729" i="1"/>
  <c r="N729" i="3" s="1"/>
  <c r="I730" i="1"/>
  <c r="N730" i="3" s="1"/>
  <c r="I731" i="1"/>
  <c r="N731" i="3" s="1"/>
  <c r="I732" i="1"/>
  <c r="N732" i="3" s="1"/>
  <c r="I733" i="1"/>
  <c r="N733" i="3" s="1"/>
  <c r="I734" i="1"/>
  <c r="N734" i="3" s="1"/>
  <c r="I735" i="1"/>
  <c r="N735" i="3" s="1"/>
  <c r="I736" i="1"/>
  <c r="N736" i="3" s="1"/>
  <c r="I737" i="1"/>
  <c r="N737" i="3" s="1"/>
  <c r="I738" i="1"/>
  <c r="N738" i="3" s="1"/>
  <c r="I739" i="1"/>
  <c r="N739" i="3" s="1"/>
  <c r="I740" i="1"/>
  <c r="N740" i="3" s="1"/>
  <c r="I741" i="1"/>
  <c r="N741" i="3" s="1"/>
  <c r="I742" i="1"/>
  <c r="N742" i="3" s="1"/>
  <c r="I743" i="1"/>
  <c r="N743" i="3" s="1"/>
  <c r="I744" i="1"/>
  <c r="N744" i="3" s="1"/>
  <c r="I745" i="1"/>
  <c r="N745" i="3" s="1"/>
  <c r="I746" i="1"/>
  <c r="N746" i="3" s="1"/>
  <c r="I747" i="1"/>
  <c r="N747" i="3" s="1"/>
  <c r="I748" i="1"/>
  <c r="N748" i="3" s="1"/>
  <c r="I749" i="1"/>
  <c r="N749" i="3" s="1"/>
  <c r="I750" i="1"/>
  <c r="N750" i="3" s="1"/>
  <c r="I751" i="1"/>
  <c r="N751" i="3" s="1"/>
  <c r="I752" i="1"/>
  <c r="N752" i="3" s="1"/>
  <c r="I753" i="1"/>
  <c r="N753" i="3" s="1"/>
  <c r="I754" i="1"/>
  <c r="N754" i="3" s="1"/>
  <c r="I755" i="1"/>
  <c r="N755" i="3" s="1"/>
  <c r="I756" i="1"/>
  <c r="N756" i="3" s="1"/>
  <c r="I757" i="1"/>
  <c r="N757" i="3" s="1"/>
  <c r="I758" i="1"/>
  <c r="N758" i="3" s="1"/>
  <c r="I759" i="1"/>
  <c r="N759" i="3" s="1"/>
  <c r="I760" i="1"/>
  <c r="N760" i="3" s="1"/>
  <c r="I761" i="1"/>
  <c r="N761" i="3" s="1"/>
  <c r="I762" i="1"/>
  <c r="N762" i="3" s="1"/>
  <c r="I763" i="1"/>
  <c r="N763" i="3" s="1"/>
  <c r="I764" i="1"/>
  <c r="N764" i="3" s="1"/>
  <c r="I765" i="1"/>
  <c r="N765" i="3" s="1"/>
  <c r="I766" i="1"/>
  <c r="N766" i="3" s="1"/>
  <c r="I767" i="1"/>
  <c r="N767" i="3" s="1"/>
  <c r="I768" i="1"/>
  <c r="N768" i="3" s="1"/>
  <c r="I769" i="1"/>
  <c r="N769" i="3" s="1"/>
  <c r="I770" i="1"/>
  <c r="N770" i="3" s="1"/>
  <c r="I771" i="1"/>
  <c r="N771" i="3" s="1"/>
  <c r="I772" i="1"/>
  <c r="N772" i="3" s="1"/>
  <c r="I773" i="1"/>
  <c r="N773" i="3" s="1"/>
  <c r="I774" i="1"/>
  <c r="N774" i="3" s="1"/>
  <c r="I775" i="1"/>
  <c r="N775" i="3" s="1"/>
  <c r="I776" i="1"/>
  <c r="N776" i="3" s="1"/>
  <c r="I777" i="1"/>
  <c r="N777" i="3" s="1"/>
  <c r="I778" i="1"/>
  <c r="N778" i="3" s="1"/>
  <c r="I779" i="1"/>
  <c r="N779" i="3" s="1"/>
  <c r="I780" i="1"/>
  <c r="N780" i="3" s="1"/>
  <c r="I781" i="1"/>
  <c r="N781" i="3" s="1"/>
  <c r="I782" i="1"/>
  <c r="N782" i="3" s="1"/>
  <c r="I783" i="1"/>
  <c r="N783" i="3" s="1"/>
  <c r="I784" i="1"/>
  <c r="N784" i="3" s="1"/>
  <c r="I785" i="1"/>
  <c r="N785" i="3" s="1"/>
  <c r="I786" i="1"/>
  <c r="N786" i="3" s="1"/>
  <c r="I787" i="1"/>
  <c r="N787" i="3" s="1"/>
  <c r="I788" i="1"/>
  <c r="N788" i="3" s="1"/>
  <c r="I789" i="1"/>
  <c r="N789" i="3" s="1"/>
  <c r="I790" i="1"/>
  <c r="N790" i="3" s="1"/>
  <c r="I791" i="1"/>
  <c r="N791" i="3" s="1"/>
  <c r="I792" i="1"/>
  <c r="N792" i="3" s="1"/>
  <c r="I793" i="1"/>
  <c r="N793" i="3" s="1"/>
  <c r="I794" i="1"/>
  <c r="N794" i="3" s="1"/>
  <c r="I795" i="1"/>
  <c r="N795" i="3" s="1"/>
  <c r="I796" i="1"/>
  <c r="N796" i="3" s="1"/>
  <c r="I797" i="1"/>
  <c r="N797" i="3" s="1"/>
  <c r="I798" i="1"/>
  <c r="N798" i="3" s="1"/>
  <c r="I799" i="1"/>
  <c r="N799" i="3" s="1"/>
  <c r="I800" i="1"/>
  <c r="N800" i="3" s="1"/>
  <c r="I801" i="1"/>
  <c r="N801" i="3" s="1"/>
  <c r="I802" i="1"/>
  <c r="N802" i="3" s="1"/>
  <c r="I803" i="1"/>
  <c r="N803" i="3" s="1"/>
  <c r="I804" i="1"/>
  <c r="N804" i="3" s="1"/>
  <c r="I805" i="1"/>
  <c r="N805" i="3" s="1"/>
  <c r="I806" i="1"/>
  <c r="N806" i="3" s="1"/>
  <c r="I807" i="1"/>
  <c r="N807" i="3" s="1"/>
  <c r="I808" i="1"/>
  <c r="N808" i="3" s="1"/>
  <c r="I809" i="1"/>
  <c r="N809" i="3" s="1"/>
  <c r="I810" i="1"/>
  <c r="N810" i="3" s="1"/>
  <c r="I811" i="1"/>
  <c r="N811" i="3" s="1"/>
  <c r="I812" i="1"/>
  <c r="N812" i="3" s="1"/>
  <c r="I813" i="1"/>
  <c r="N813" i="3" s="1"/>
  <c r="I814" i="1"/>
  <c r="N814" i="3" s="1"/>
  <c r="I815" i="1"/>
  <c r="N815" i="3" s="1"/>
  <c r="I816" i="1"/>
  <c r="N816" i="3" s="1"/>
  <c r="I817" i="1"/>
  <c r="N817" i="3" s="1"/>
  <c r="I818" i="1"/>
  <c r="N818" i="3" s="1"/>
  <c r="I819" i="1"/>
  <c r="N819" i="3" s="1"/>
  <c r="I820" i="1"/>
  <c r="N820" i="3" s="1"/>
  <c r="I821" i="1"/>
  <c r="N821" i="3" s="1"/>
  <c r="I822" i="1"/>
  <c r="N822" i="3" s="1"/>
  <c r="I823" i="1"/>
  <c r="N823" i="3" s="1"/>
  <c r="I824" i="1"/>
  <c r="N824" i="3" s="1"/>
  <c r="I825" i="1"/>
  <c r="N825" i="3" s="1"/>
  <c r="I826" i="1"/>
  <c r="N826" i="3" s="1"/>
  <c r="I827" i="1"/>
  <c r="N827" i="3" s="1"/>
  <c r="I828" i="1"/>
  <c r="N828" i="3" s="1"/>
  <c r="I829" i="1"/>
  <c r="N829" i="3" s="1"/>
  <c r="I830" i="1"/>
  <c r="N830" i="3" s="1"/>
  <c r="I831" i="1"/>
  <c r="N831" i="3" s="1"/>
  <c r="I832" i="1"/>
  <c r="N832" i="3" s="1"/>
  <c r="I833" i="1"/>
  <c r="N833" i="3" s="1"/>
  <c r="I834" i="1"/>
  <c r="N834" i="3" s="1"/>
  <c r="I835" i="1"/>
  <c r="N835" i="3" s="1"/>
  <c r="I836" i="1"/>
  <c r="N836" i="3" s="1"/>
  <c r="I837" i="1"/>
  <c r="N837" i="3" s="1"/>
  <c r="I838" i="1"/>
  <c r="N838" i="3" s="1"/>
  <c r="I839" i="1"/>
  <c r="N839" i="3" s="1"/>
  <c r="I840" i="1"/>
  <c r="N840" i="3" s="1"/>
  <c r="I841" i="1"/>
  <c r="N841" i="3" s="1"/>
  <c r="I842" i="1"/>
  <c r="N842" i="3" s="1"/>
  <c r="I843" i="1"/>
  <c r="N843" i="3" s="1"/>
  <c r="I844" i="1"/>
  <c r="N844" i="3" s="1"/>
  <c r="I845" i="1"/>
  <c r="N845" i="3" s="1"/>
  <c r="I846" i="1"/>
  <c r="N846" i="3" s="1"/>
  <c r="I847" i="1"/>
  <c r="N847" i="3" s="1"/>
  <c r="I848" i="1"/>
  <c r="N848" i="3" s="1"/>
  <c r="I849" i="1"/>
  <c r="N849" i="3" s="1"/>
  <c r="I850" i="1"/>
  <c r="N850" i="3" s="1"/>
  <c r="I851" i="1"/>
  <c r="N851" i="3" s="1"/>
  <c r="I852" i="1"/>
  <c r="N852" i="3" s="1"/>
  <c r="I853" i="1"/>
  <c r="N853" i="3" s="1"/>
  <c r="I854" i="1"/>
  <c r="N854" i="3" s="1"/>
  <c r="I855" i="1"/>
  <c r="N855" i="3" s="1"/>
  <c r="I856" i="1"/>
  <c r="N856" i="3" s="1"/>
  <c r="I857" i="1"/>
  <c r="N857" i="3" s="1"/>
  <c r="I858" i="1"/>
  <c r="N858" i="3" s="1"/>
  <c r="I859" i="1"/>
  <c r="N859" i="3" s="1"/>
  <c r="I860" i="1"/>
  <c r="N860" i="3" s="1"/>
  <c r="I861" i="1"/>
  <c r="N861" i="3" s="1"/>
  <c r="I862" i="1"/>
  <c r="N862" i="3" s="1"/>
  <c r="I863" i="1"/>
  <c r="N863" i="3" s="1"/>
  <c r="I864" i="1"/>
  <c r="N864" i="3" s="1"/>
  <c r="I865" i="1"/>
  <c r="N865" i="3" s="1"/>
  <c r="I866" i="1"/>
  <c r="N866" i="3" s="1"/>
  <c r="I867" i="1"/>
  <c r="N867" i="3" s="1"/>
  <c r="I868" i="1"/>
  <c r="N868" i="3" s="1"/>
  <c r="I869" i="1"/>
  <c r="N869" i="3" s="1"/>
  <c r="I870" i="1"/>
  <c r="N870" i="3" s="1"/>
  <c r="I871" i="1"/>
  <c r="N871" i="3" s="1"/>
  <c r="I872" i="1"/>
  <c r="N872" i="3" s="1"/>
  <c r="I873" i="1"/>
  <c r="N873" i="3" s="1"/>
  <c r="I874" i="1"/>
  <c r="N874" i="3" s="1"/>
  <c r="I875" i="1"/>
  <c r="N875" i="3" s="1"/>
  <c r="I876" i="1"/>
  <c r="N876" i="3" s="1"/>
  <c r="I877" i="1"/>
  <c r="N877" i="3" s="1"/>
  <c r="I878" i="1"/>
  <c r="N878" i="3" s="1"/>
  <c r="I879" i="1"/>
  <c r="N879" i="3" s="1"/>
  <c r="I880" i="1"/>
  <c r="N880" i="3" s="1"/>
  <c r="I881" i="1"/>
  <c r="N881" i="3" s="1"/>
  <c r="I882" i="1"/>
  <c r="N882" i="3" s="1"/>
  <c r="I883" i="1"/>
  <c r="N883" i="3" s="1"/>
  <c r="I884" i="1"/>
  <c r="N884" i="3" s="1"/>
  <c r="I885" i="1"/>
  <c r="N885" i="3" s="1"/>
  <c r="I886" i="1"/>
  <c r="N886" i="3" s="1"/>
  <c r="I887" i="1"/>
  <c r="N887" i="3" s="1"/>
  <c r="I888" i="1"/>
  <c r="N888" i="3" s="1"/>
  <c r="I889" i="1"/>
  <c r="N889" i="3" s="1"/>
  <c r="I890" i="1"/>
  <c r="I891" i="1"/>
  <c r="N891" i="3" s="1"/>
  <c r="I892" i="1"/>
  <c r="N892" i="3" s="1"/>
  <c r="I893" i="1"/>
  <c r="N893" i="3" s="1"/>
  <c r="I894" i="1"/>
  <c r="N894" i="3" s="1"/>
  <c r="I895" i="1"/>
  <c r="N895" i="3" s="1"/>
  <c r="I896" i="1"/>
  <c r="N896" i="3" s="1"/>
  <c r="I897" i="1"/>
  <c r="N897" i="3" s="1"/>
  <c r="I898" i="1"/>
  <c r="N898" i="3" s="1"/>
  <c r="I899" i="1"/>
  <c r="N899" i="3" s="1"/>
  <c r="I900" i="1"/>
  <c r="N900" i="3" s="1"/>
  <c r="I901" i="1"/>
  <c r="N901" i="3" s="1"/>
  <c r="I902" i="1"/>
  <c r="N902" i="3" s="1"/>
  <c r="I903" i="1"/>
  <c r="N903" i="3" s="1"/>
  <c r="I904" i="1"/>
  <c r="N904" i="3" s="1"/>
  <c r="I905" i="1"/>
  <c r="N905" i="3" s="1"/>
  <c r="I906" i="1"/>
  <c r="N906" i="3" s="1"/>
  <c r="I907" i="1"/>
  <c r="N907" i="3" s="1"/>
  <c r="I908" i="1"/>
  <c r="N908" i="3" s="1"/>
  <c r="I909" i="1"/>
  <c r="N909" i="3" s="1"/>
  <c r="I910" i="1"/>
  <c r="N910" i="3" s="1"/>
  <c r="I911" i="1"/>
  <c r="N911" i="3" s="1"/>
  <c r="I912" i="1"/>
  <c r="N912" i="3" s="1"/>
  <c r="I913" i="1"/>
  <c r="N913" i="3" s="1"/>
  <c r="I914" i="1"/>
  <c r="N914" i="3" s="1"/>
  <c r="I915" i="1"/>
  <c r="N915" i="3" s="1"/>
  <c r="I916" i="1"/>
  <c r="N916" i="3" s="1"/>
  <c r="I917" i="1"/>
  <c r="N917" i="3" s="1"/>
  <c r="I918" i="1"/>
  <c r="N918" i="3" s="1"/>
  <c r="I919" i="1"/>
  <c r="N919" i="3" s="1"/>
  <c r="I920" i="1"/>
  <c r="N920" i="3" s="1"/>
  <c r="I921" i="1"/>
  <c r="N921" i="3" s="1"/>
  <c r="I922" i="1"/>
  <c r="N922" i="3" s="1"/>
  <c r="I923" i="1"/>
  <c r="N923" i="3" s="1"/>
  <c r="I924" i="1"/>
  <c r="N924" i="3" s="1"/>
  <c r="I925" i="1"/>
  <c r="N925" i="3" s="1"/>
  <c r="I926" i="1"/>
  <c r="N926" i="3" s="1"/>
  <c r="I927" i="1"/>
  <c r="N927" i="3" s="1"/>
  <c r="I928" i="1"/>
  <c r="N928" i="3" s="1"/>
  <c r="I929" i="1"/>
  <c r="N929" i="3" s="1"/>
  <c r="I930" i="1"/>
  <c r="N930" i="3" s="1"/>
  <c r="I931" i="1"/>
  <c r="N931" i="3" s="1"/>
  <c r="I932" i="1"/>
  <c r="N932" i="3" s="1"/>
  <c r="I933" i="1"/>
  <c r="N933" i="3" s="1"/>
  <c r="I934" i="1"/>
  <c r="N934" i="3" s="1"/>
  <c r="I935" i="1"/>
  <c r="N935" i="3" s="1"/>
  <c r="I936" i="1"/>
  <c r="N936" i="3" s="1"/>
  <c r="I937" i="1"/>
  <c r="N937" i="3" s="1"/>
  <c r="I938" i="1"/>
  <c r="N938" i="3" s="1"/>
  <c r="I939" i="1"/>
  <c r="N939" i="3" s="1"/>
  <c r="I940" i="1"/>
  <c r="N940" i="3" s="1"/>
  <c r="I941" i="1"/>
  <c r="N941" i="3" s="1"/>
  <c r="I942" i="1"/>
  <c r="N942" i="3" s="1"/>
  <c r="I943" i="1"/>
  <c r="N943" i="3" s="1"/>
  <c r="I944" i="1"/>
  <c r="N944" i="3" s="1"/>
  <c r="I945" i="1"/>
  <c r="N945" i="3" s="1"/>
  <c r="I946" i="1"/>
  <c r="N946" i="3" s="1"/>
  <c r="I947" i="1"/>
  <c r="N947" i="3" s="1"/>
  <c r="I948" i="1"/>
  <c r="N948" i="3" s="1"/>
  <c r="I949" i="1"/>
  <c r="N949" i="3" s="1"/>
  <c r="I950" i="1"/>
  <c r="N950" i="3" s="1"/>
  <c r="I951" i="1"/>
  <c r="N951" i="3" s="1"/>
  <c r="I952" i="1"/>
  <c r="N952" i="3" s="1"/>
  <c r="I953" i="1"/>
  <c r="N953" i="3" s="1"/>
  <c r="I954" i="1"/>
  <c r="N954" i="3" s="1"/>
  <c r="I955" i="1"/>
  <c r="N955" i="3" s="1"/>
  <c r="I956" i="1"/>
  <c r="N956" i="3" s="1"/>
  <c r="I957" i="1"/>
  <c r="N957" i="3" s="1"/>
  <c r="I958" i="1"/>
  <c r="N958" i="3" s="1"/>
  <c r="I959" i="1"/>
  <c r="N959" i="3" s="1"/>
  <c r="I960" i="1"/>
  <c r="N960" i="3" s="1"/>
  <c r="I961" i="1"/>
  <c r="N961" i="3" s="1"/>
  <c r="I962" i="1"/>
  <c r="N962" i="3" s="1"/>
  <c r="I963" i="1"/>
  <c r="N963" i="3" s="1"/>
  <c r="I964" i="1"/>
  <c r="N964" i="3" s="1"/>
  <c r="I965" i="1"/>
  <c r="N965" i="3" s="1"/>
  <c r="I966" i="1"/>
  <c r="N966" i="3" s="1"/>
  <c r="I967" i="1"/>
  <c r="N967" i="3" s="1"/>
  <c r="I968" i="1"/>
  <c r="N968" i="3" s="1"/>
  <c r="I969" i="1"/>
  <c r="N969" i="3" s="1"/>
  <c r="I970" i="1"/>
  <c r="N970" i="3" s="1"/>
  <c r="I971" i="1"/>
  <c r="N971" i="3" s="1"/>
  <c r="I972" i="1"/>
  <c r="N972" i="3" s="1"/>
  <c r="I973" i="1"/>
  <c r="N973" i="3" s="1"/>
  <c r="I974" i="1"/>
  <c r="N974" i="3" s="1"/>
  <c r="I975" i="1"/>
  <c r="N975" i="3" s="1"/>
  <c r="I976" i="1"/>
  <c r="N976" i="3" s="1"/>
  <c r="I977" i="1"/>
  <c r="N977" i="3" s="1"/>
  <c r="I978" i="1"/>
  <c r="N978" i="3" s="1"/>
  <c r="I979" i="1"/>
  <c r="N979" i="3" s="1"/>
  <c r="I980" i="1"/>
  <c r="N980" i="3" s="1"/>
  <c r="I981" i="1"/>
  <c r="N981" i="3" s="1"/>
  <c r="I982" i="1"/>
  <c r="N982" i="3" s="1"/>
  <c r="I983" i="1"/>
  <c r="N983" i="3" s="1"/>
  <c r="I984" i="1"/>
  <c r="N984" i="3" s="1"/>
  <c r="I985" i="1"/>
  <c r="N985" i="3" s="1"/>
  <c r="I986" i="1"/>
  <c r="N986" i="3" s="1"/>
  <c r="I987" i="1"/>
  <c r="N987" i="3" s="1"/>
  <c r="I988" i="1"/>
  <c r="N988" i="3" s="1"/>
  <c r="I989" i="1"/>
  <c r="N989" i="3" s="1"/>
  <c r="I990" i="1"/>
  <c r="N990" i="3" s="1"/>
  <c r="I991" i="1"/>
  <c r="N991" i="3" s="1"/>
  <c r="I992" i="1"/>
  <c r="N992" i="3" s="1"/>
  <c r="I993" i="1"/>
  <c r="N993" i="3" s="1"/>
  <c r="I994" i="1"/>
  <c r="N994" i="3" s="1"/>
  <c r="I995" i="1"/>
  <c r="N995" i="3" s="1"/>
  <c r="I996" i="1"/>
  <c r="N996" i="3" s="1"/>
  <c r="I997" i="1"/>
  <c r="N997" i="3" s="1"/>
  <c r="I998" i="1"/>
  <c r="N998" i="3" s="1"/>
  <c r="I999" i="1"/>
  <c r="N999" i="3" s="1"/>
  <c r="I1000" i="1"/>
  <c r="N1000" i="3" s="1"/>
  <c r="I1001" i="1"/>
  <c r="N1001" i="3" s="1"/>
  <c r="I1002" i="1"/>
  <c r="N1002" i="3" s="1"/>
  <c r="I1003" i="1"/>
  <c r="N1003" i="3" s="1"/>
  <c r="I1004" i="1"/>
  <c r="N1004" i="3" s="1"/>
  <c r="I1005" i="1"/>
  <c r="N1005" i="3" s="1"/>
  <c r="I1006" i="1"/>
  <c r="N1006" i="3" s="1"/>
  <c r="I1007" i="1"/>
  <c r="N1007" i="3" s="1"/>
  <c r="I1008" i="1"/>
  <c r="N1008" i="3" s="1"/>
  <c r="I1009" i="1"/>
  <c r="N1009" i="3" s="1"/>
  <c r="I1010" i="1"/>
  <c r="N1010" i="3" s="1"/>
  <c r="I1011" i="1"/>
  <c r="N1011" i="3" s="1"/>
  <c r="I1012" i="1"/>
  <c r="N1012" i="3" s="1"/>
  <c r="I1013" i="1"/>
  <c r="N1013" i="3" s="1"/>
  <c r="I1014" i="1"/>
  <c r="N1014" i="3" s="1"/>
  <c r="I1015" i="1"/>
  <c r="N1015" i="3" s="1"/>
  <c r="I1016" i="1"/>
  <c r="N1016" i="3" s="1"/>
  <c r="I1017" i="1"/>
  <c r="N1017" i="3" s="1"/>
  <c r="I1018" i="1"/>
  <c r="N1018" i="3" s="1"/>
  <c r="I1019" i="1"/>
  <c r="N1019" i="3" s="1"/>
  <c r="I1020" i="1"/>
  <c r="N1020" i="3" s="1"/>
  <c r="I1021" i="1"/>
  <c r="N1021" i="3" s="1"/>
  <c r="I1022" i="1"/>
  <c r="N1022" i="3" s="1"/>
  <c r="I1023" i="1"/>
  <c r="N1023" i="3" s="1"/>
  <c r="I1024" i="1"/>
  <c r="N1024" i="3" s="1"/>
  <c r="I1025" i="1"/>
  <c r="N1025" i="3" s="1"/>
  <c r="I1026" i="1"/>
  <c r="N1026" i="3" s="1"/>
  <c r="I1027" i="1"/>
  <c r="N1027" i="3" s="1"/>
  <c r="I1028" i="1"/>
  <c r="N1028" i="3" s="1"/>
  <c r="I1029" i="1"/>
  <c r="N1029" i="3" s="1"/>
  <c r="I1030" i="1"/>
  <c r="N1030" i="3" s="1"/>
  <c r="I1031" i="1"/>
  <c r="N1031" i="3" s="1"/>
  <c r="I1032" i="1"/>
  <c r="N1032" i="3" s="1"/>
  <c r="I1033" i="1"/>
  <c r="N1033" i="3" s="1"/>
  <c r="I1034" i="1"/>
  <c r="N1034" i="3" s="1"/>
  <c r="I1035" i="1"/>
  <c r="N1035" i="3" s="1"/>
  <c r="I1036" i="1"/>
  <c r="N1036" i="3" s="1"/>
  <c r="I1037" i="1"/>
  <c r="N1037" i="3" s="1"/>
  <c r="I1038" i="1"/>
  <c r="N1038" i="3" s="1"/>
  <c r="I1039" i="1"/>
  <c r="N1039" i="3" s="1"/>
  <c r="I1040" i="1"/>
  <c r="N1040" i="3" s="1"/>
  <c r="I1041" i="1"/>
  <c r="N1041" i="3" s="1"/>
  <c r="I1042" i="1"/>
  <c r="N1042" i="3" s="1"/>
  <c r="I1043" i="1"/>
  <c r="N1043" i="3" s="1"/>
  <c r="I1044" i="1"/>
  <c r="N1044" i="3" s="1"/>
  <c r="I1045" i="1"/>
  <c r="N1045" i="3" s="1"/>
  <c r="I1046" i="1"/>
  <c r="N1046" i="3" s="1"/>
  <c r="I1047" i="1"/>
  <c r="N1047" i="3" s="1"/>
  <c r="I1048" i="1"/>
  <c r="N1048" i="3" s="1"/>
  <c r="I1049" i="1"/>
  <c r="N1049" i="3" s="1"/>
  <c r="I1050" i="1"/>
  <c r="N1050" i="3" s="1"/>
  <c r="I1051" i="1"/>
  <c r="N1051" i="3" s="1"/>
  <c r="I1052" i="1"/>
  <c r="N1052" i="3" s="1"/>
  <c r="I1053" i="1"/>
  <c r="N1053" i="3" s="1"/>
  <c r="I1054" i="1"/>
  <c r="N1054" i="3" s="1"/>
  <c r="I1055" i="1"/>
  <c r="N1055" i="3" s="1"/>
  <c r="I1056" i="1"/>
  <c r="N1056" i="3" s="1"/>
  <c r="I1057" i="1"/>
  <c r="N1057" i="3" s="1"/>
  <c r="I1058" i="1"/>
  <c r="N1058" i="3" s="1"/>
  <c r="I1059" i="1"/>
  <c r="N1059" i="3" s="1"/>
  <c r="I1060" i="1"/>
  <c r="N1060" i="3" s="1"/>
  <c r="I1061" i="1"/>
  <c r="N1061" i="3" s="1"/>
  <c r="I1062" i="1"/>
  <c r="N1062" i="3" s="1"/>
  <c r="I1063" i="1"/>
  <c r="N1063" i="3" s="1"/>
  <c r="I1064" i="1"/>
  <c r="N1064" i="3" s="1"/>
  <c r="I1065" i="1"/>
  <c r="N1065" i="3" s="1"/>
  <c r="I1066" i="1"/>
  <c r="N1066" i="3" s="1"/>
  <c r="I1067" i="1"/>
  <c r="N1067" i="3" s="1"/>
  <c r="I1068" i="1"/>
  <c r="N1068" i="3" s="1"/>
  <c r="I1069" i="1"/>
  <c r="N1069" i="3" s="1"/>
  <c r="I1070" i="1"/>
  <c r="N1070" i="3" s="1"/>
  <c r="I1071" i="1"/>
  <c r="N1071" i="3" s="1"/>
  <c r="I1072" i="1"/>
  <c r="N1072" i="3" s="1"/>
  <c r="I1073" i="1"/>
  <c r="N1073" i="3" s="1"/>
  <c r="I1074" i="1"/>
  <c r="N1074" i="3" s="1"/>
  <c r="I1075" i="1"/>
  <c r="N1075" i="3" s="1"/>
  <c r="I1076" i="1"/>
  <c r="N1076" i="3" s="1"/>
  <c r="I1077" i="1"/>
  <c r="N1077" i="3" s="1"/>
  <c r="I1078" i="1"/>
  <c r="N1078" i="3" s="1"/>
  <c r="I1079" i="1"/>
  <c r="N1079" i="3" s="1"/>
  <c r="I1080" i="1"/>
  <c r="N1080" i="3" s="1"/>
  <c r="I1081" i="1"/>
  <c r="N1081" i="3" s="1"/>
  <c r="I1082" i="1"/>
  <c r="N1082" i="3" s="1"/>
  <c r="I1083" i="1"/>
  <c r="N1083" i="3" s="1"/>
  <c r="I1084" i="1"/>
  <c r="N1084" i="3" s="1"/>
  <c r="I1085" i="1"/>
  <c r="N1085" i="3" s="1"/>
  <c r="I1086" i="1"/>
  <c r="N1086" i="3" s="1"/>
  <c r="I1087" i="1"/>
  <c r="N1087" i="3" s="1"/>
  <c r="I1088" i="1"/>
  <c r="N1088" i="3" s="1"/>
  <c r="I1089" i="1"/>
  <c r="N1089" i="3" s="1"/>
  <c r="I1090" i="1"/>
  <c r="N1090" i="3" s="1"/>
  <c r="I1091" i="1"/>
  <c r="N1091" i="3" s="1"/>
  <c r="I1092" i="1"/>
  <c r="N1092" i="3" s="1"/>
  <c r="I1093" i="1"/>
  <c r="N1093" i="3" s="1"/>
  <c r="I1094" i="1"/>
  <c r="N1094" i="3" s="1"/>
  <c r="I1095" i="1"/>
  <c r="N1095" i="3" s="1"/>
  <c r="I1096" i="1"/>
  <c r="N1096" i="3" s="1"/>
  <c r="I1097" i="1"/>
  <c r="N1097" i="3" s="1"/>
  <c r="I1098" i="1"/>
  <c r="N1098" i="3" s="1"/>
  <c r="I1099" i="1"/>
  <c r="N1099" i="3" s="1"/>
  <c r="I1100" i="1"/>
  <c r="N1100" i="3" s="1"/>
  <c r="I1101" i="1"/>
  <c r="N1101" i="3" s="1"/>
  <c r="I1102" i="1"/>
  <c r="N1102" i="3" s="1"/>
  <c r="I1103" i="1"/>
  <c r="N1103" i="3" s="1"/>
  <c r="I1104" i="1"/>
  <c r="N1104" i="3" s="1"/>
  <c r="I1105" i="1"/>
  <c r="N1105" i="3" s="1"/>
  <c r="I1106" i="1"/>
  <c r="N1106" i="3" s="1"/>
  <c r="I1107" i="1"/>
  <c r="N1107" i="3" s="1"/>
  <c r="I1108" i="1"/>
  <c r="N1108" i="3" s="1"/>
  <c r="I1109" i="1"/>
  <c r="N1109" i="3" s="1"/>
  <c r="I1110" i="1"/>
  <c r="N1110" i="3" s="1"/>
  <c r="I1111" i="1"/>
  <c r="N1111" i="3" s="1"/>
  <c r="I1112" i="1"/>
  <c r="N1112" i="3" s="1"/>
  <c r="I1113" i="1"/>
  <c r="N1113" i="3" s="1"/>
  <c r="I1114" i="1"/>
  <c r="N1114" i="3" s="1"/>
  <c r="I1115" i="1"/>
  <c r="N1115" i="3" s="1"/>
  <c r="I1116" i="1"/>
  <c r="N1116" i="3" s="1"/>
  <c r="I1117" i="1"/>
  <c r="N1117" i="3" s="1"/>
  <c r="I1118" i="1"/>
  <c r="N1118" i="3" s="1"/>
  <c r="I1119" i="1"/>
  <c r="N1119" i="3" s="1"/>
  <c r="I1120" i="1"/>
  <c r="N1120" i="3" s="1"/>
  <c r="I1121" i="1"/>
  <c r="N1121" i="3" s="1"/>
  <c r="I1122" i="1"/>
  <c r="N1122" i="3" s="1"/>
  <c r="I1123" i="1"/>
  <c r="N1123" i="3" s="1"/>
  <c r="I1124" i="1"/>
  <c r="N1124" i="3" s="1"/>
  <c r="I1125" i="1"/>
  <c r="N1125" i="3" s="1"/>
  <c r="I1126" i="1"/>
  <c r="N1126" i="3" s="1"/>
  <c r="I1127" i="1"/>
  <c r="N1127" i="3" s="1"/>
  <c r="I1128" i="1"/>
  <c r="N1128" i="3" s="1"/>
  <c r="I1129" i="1"/>
  <c r="N1129" i="3" s="1"/>
  <c r="I1130" i="1"/>
  <c r="N1130" i="3" s="1"/>
  <c r="I1131" i="1"/>
  <c r="N1131" i="3" s="1"/>
  <c r="I1132" i="1"/>
  <c r="N1132" i="3" s="1"/>
  <c r="I1133" i="1"/>
  <c r="N1133" i="3" s="1"/>
  <c r="I1134" i="1"/>
  <c r="N1134" i="3" s="1"/>
  <c r="I1135" i="1"/>
  <c r="N1135" i="3" s="1"/>
  <c r="I1136" i="1"/>
  <c r="N1136" i="3" s="1"/>
  <c r="I1137" i="1"/>
  <c r="N1137" i="3" s="1"/>
  <c r="I1138" i="1"/>
  <c r="N1138" i="3" s="1"/>
  <c r="I1139" i="1"/>
  <c r="N1139" i="3" s="1"/>
  <c r="I1140" i="1"/>
  <c r="N1140" i="3" s="1"/>
  <c r="I1141" i="1"/>
  <c r="N1141" i="3" s="1"/>
  <c r="I1142" i="1"/>
  <c r="N1142" i="3" s="1"/>
  <c r="I1143" i="1"/>
  <c r="N1143" i="3" s="1"/>
  <c r="I1144" i="1"/>
  <c r="N1144" i="3" s="1"/>
  <c r="I1145" i="1"/>
  <c r="N1145" i="3" s="1"/>
  <c r="I1146" i="1"/>
  <c r="N1146" i="3" s="1"/>
  <c r="I1147" i="1"/>
  <c r="N1147" i="3" s="1"/>
  <c r="I1148" i="1"/>
  <c r="N1148" i="3" s="1"/>
  <c r="I1149" i="1"/>
  <c r="N1149" i="3" s="1"/>
  <c r="I1150" i="1"/>
  <c r="N1150" i="3" s="1"/>
  <c r="I1151" i="1"/>
  <c r="N1151" i="3" s="1"/>
  <c r="I1152" i="1"/>
  <c r="N1152" i="3" s="1"/>
  <c r="I1153" i="1"/>
  <c r="N1153" i="3" s="1"/>
  <c r="I1154" i="1"/>
  <c r="N1154" i="3" s="1"/>
  <c r="I1155" i="1"/>
  <c r="N1155" i="3" s="1"/>
  <c r="I1156" i="1"/>
  <c r="N1156" i="3" s="1"/>
  <c r="I1157" i="1"/>
  <c r="N1157" i="3" s="1"/>
  <c r="I1158" i="1"/>
  <c r="N1158" i="3" s="1"/>
  <c r="I1159" i="1"/>
  <c r="N1159" i="3" s="1"/>
  <c r="I1160" i="1"/>
  <c r="N1160" i="3" s="1"/>
  <c r="I1161" i="1"/>
  <c r="N1161" i="3" s="1"/>
  <c r="I1162" i="1"/>
  <c r="N1162" i="3" s="1"/>
  <c r="I1163" i="1"/>
  <c r="N1163" i="3" s="1"/>
  <c r="I1164" i="1"/>
  <c r="N1164" i="3" s="1"/>
  <c r="I1165" i="1"/>
  <c r="N1165" i="3" s="1"/>
  <c r="I1166" i="1"/>
  <c r="N1166" i="3" s="1"/>
  <c r="I1167" i="1"/>
  <c r="N1167" i="3" s="1"/>
  <c r="I1168" i="1"/>
  <c r="N1168" i="3" s="1"/>
  <c r="I1169" i="1"/>
  <c r="N1169" i="3" s="1"/>
  <c r="I1170" i="1"/>
  <c r="N1170" i="3" s="1"/>
  <c r="I1171" i="1"/>
  <c r="N1171" i="3" s="1"/>
  <c r="I1172" i="1"/>
  <c r="N1172" i="3" s="1"/>
  <c r="I1173" i="1"/>
  <c r="N1173" i="3" s="1"/>
  <c r="I1174" i="1"/>
  <c r="N1174" i="3" s="1"/>
  <c r="I1175" i="1"/>
  <c r="N1175" i="3" s="1"/>
  <c r="I1176" i="1"/>
  <c r="N1176" i="3" s="1"/>
  <c r="I1177" i="1"/>
  <c r="N1177" i="3" s="1"/>
  <c r="I1178" i="1"/>
  <c r="N1178" i="3" s="1"/>
  <c r="I1179" i="1"/>
  <c r="N1179" i="3" s="1"/>
  <c r="I1180" i="1"/>
  <c r="N1180" i="3" s="1"/>
  <c r="I1181" i="1"/>
  <c r="N1181" i="3" s="1"/>
  <c r="I1182" i="1"/>
  <c r="N1182" i="3" s="1"/>
  <c r="I1183" i="1"/>
  <c r="N1183" i="3" s="1"/>
  <c r="I1184" i="1"/>
  <c r="N1184" i="3" s="1"/>
  <c r="I1185" i="1"/>
  <c r="N1185" i="3" s="1"/>
  <c r="I1186" i="1"/>
  <c r="N1186" i="3" s="1"/>
  <c r="I1187" i="1"/>
  <c r="N1187" i="3" s="1"/>
  <c r="I1188" i="1"/>
  <c r="N1188" i="3" s="1"/>
  <c r="I1189" i="1"/>
  <c r="N1189" i="3" s="1"/>
  <c r="I1190" i="1"/>
  <c r="N1190" i="3" s="1"/>
  <c r="I1191" i="1"/>
  <c r="N1191" i="3" s="1"/>
  <c r="I1192" i="1"/>
  <c r="N1192" i="3" s="1"/>
  <c r="I1193" i="1"/>
  <c r="N1193" i="3" s="1"/>
  <c r="I1194" i="1"/>
  <c r="N1194" i="3" s="1"/>
  <c r="I1195" i="1"/>
  <c r="N1195" i="3" s="1"/>
  <c r="I1196" i="1"/>
  <c r="N1196" i="3" s="1"/>
  <c r="I1197" i="1"/>
  <c r="N1197" i="3" s="1"/>
  <c r="I1198" i="1"/>
  <c r="N1198" i="3" s="1"/>
  <c r="I1199" i="1"/>
  <c r="N1199" i="3" s="1"/>
  <c r="I1200" i="1"/>
  <c r="N1200" i="3" s="1"/>
  <c r="I1201" i="1"/>
  <c r="N1201" i="3" s="1"/>
  <c r="I1202" i="1"/>
  <c r="N1202" i="3" s="1"/>
  <c r="I1203" i="1"/>
  <c r="N1203" i="3" s="1"/>
  <c r="I1204" i="1"/>
  <c r="N1204" i="3" s="1"/>
  <c r="I1205" i="1"/>
  <c r="N1205" i="3" s="1"/>
  <c r="I1206" i="1"/>
  <c r="N1206" i="3" s="1"/>
  <c r="I1207" i="1"/>
  <c r="N1207" i="3" s="1"/>
  <c r="I1208" i="1"/>
  <c r="N1208" i="3" s="1"/>
  <c r="I1209" i="1"/>
  <c r="N1209" i="3" s="1"/>
  <c r="I1210" i="1"/>
  <c r="N1210" i="3" s="1"/>
  <c r="I1211" i="1"/>
  <c r="N1211" i="3" s="1"/>
  <c r="I1212" i="1"/>
  <c r="N1212" i="3" s="1"/>
  <c r="I10" i="1"/>
  <c r="N10" i="3" s="1"/>
  <c r="I11" i="1"/>
  <c r="N11" i="3" s="1"/>
  <c r="I12" i="1"/>
  <c r="N12" i="3" s="1"/>
  <c r="I13" i="1"/>
  <c r="N13" i="3" s="1"/>
  <c r="I14" i="1"/>
  <c r="N14" i="3" s="1"/>
  <c r="I15" i="1"/>
  <c r="N15" i="3" s="1"/>
  <c r="I16" i="1"/>
  <c r="N16" i="3" s="1"/>
  <c r="I17" i="1"/>
  <c r="N17" i="3" s="1"/>
  <c r="I18" i="1"/>
  <c r="N18" i="3" s="1"/>
  <c r="I19" i="1"/>
  <c r="N19" i="3" s="1"/>
  <c r="I20" i="1"/>
  <c r="N20" i="3" s="1"/>
  <c r="I21" i="1"/>
  <c r="N21" i="3" s="1"/>
  <c r="I22" i="1"/>
  <c r="N22" i="3" s="1"/>
  <c r="I23" i="1"/>
  <c r="N23" i="3" s="1"/>
  <c r="I24" i="1"/>
  <c r="N24" i="3" s="1"/>
  <c r="I25" i="1"/>
  <c r="N25" i="3" s="1"/>
  <c r="I3" i="1"/>
  <c r="N3" i="3" s="1"/>
  <c r="I4" i="1"/>
  <c r="N4" i="3" s="1"/>
  <c r="I5" i="1"/>
  <c r="N5" i="3" s="1"/>
  <c r="I6" i="1"/>
  <c r="N6" i="3" s="1"/>
  <c r="I7" i="1"/>
  <c r="N7" i="3" s="1"/>
  <c r="I8" i="1"/>
  <c r="N8" i="3" s="1"/>
  <c r="I9" i="1"/>
  <c r="N9" i="3" s="1"/>
  <c r="I2" i="1"/>
  <c r="N2" i="3" s="1"/>
  <c r="Z1212" i="3" l="1"/>
</calcChain>
</file>

<file path=xl/sharedStrings.xml><?xml version="1.0" encoding="utf-8"?>
<sst xmlns="http://schemas.openxmlformats.org/spreadsheetml/2006/main" count="2592" uniqueCount="1290">
  <si>
    <t>שם ישוב</t>
  </si>
  <si>
    <t>בזב</t>
  </si>
  <si>
    <t>מצביעים</t>
  </si>
  <si>
    <t>פסולים</t>
  </si>
  <si>
    <t>כשרים</t>
  </si>
  <si>
    <t>אמת</t>
  </si>
  <si>
    <t>ג</t>
  </si>
  <si>
    <t>דעם</t>
  </si>
  <si>
    <t>ום</t>
  </si>
  <si>
    <t>ז</t>
  </si>
  <si>
    <t>זי</t>
  </si>
  <si>
    <t>זך</t>
  </si>
  <si>
    <t>זנ</t>
  </si>
  <si>
    <t>זץ</t>
  </si>
  <si>
    <t>טב</t>
  </si>
  <si>
    <t>י</t>
  </si>
  <si>
    <t>יז</t>
  </si>
  <si>
    <t>ין</t>
  </si>
  <si>
    <t>יץ</t>
  </si>
  <si>
    <t>כ</t>
  </si>
  <si>
    <t>ךק</t>
  </si>
  <si>
    <t>ל</t>
  </si>
  <si>
    <t>מחל</t>
  </si>
  <si>
    <t>מרצ</t>
  </si>
  <si>
    <t>נ</t>
  </si>
  <si>
    <t>נז</t>
  </si>
  <si>
    <t>נך</t>
  </si>
  <si>
    <t>נץ</t>
  </si>
  <si>
    <t>נר</t>
  </si>
  <si>
    <t>ן</t>
  </si>
  <si>
    <t>ןך</t>
  </si>
  <si>
    <t>ןנ</t>
  </si>
  <si>
    <t>פה</t>
  </si>
  <si>
    <t>ףז</t>
  </si>
  <si>
    <t>ףי</t>
  </si>
  <si>
    <t>ףך</t>
  </si>
  <si>
    <t>ףנ</t>
  </si>
  <si>
    <t>ףץ</t>
  </si>
  <si>
    <t>צק</t>
  </si>
  <si>
    <t>ץ</t>
  </si>
  <si>
    <t>ץז</t>
  </si>
  <si>
    <t>ץי</t>
  </si>
  <si>
    <t>ק</t>
  </si>
  <si>
    <t>קי</t>
  </si>
  <si>
    <t>קן</t>
  </si>
  <si>
    <t>קף</t>
  </si>
  <si>
    <t>ר</t>
  </si>
  <si>
    <t>שס</t>
  </si>
  <si>
    <t>אבו ג'ווייעד (שבט)</t>
  </si>
  <si>
    <t>אבו גוש</t>
  </si>
  <si>
    <t>אבו סנאן</t>
  </si>
  <si>
    <t>אבו עבדון (שבט)</t>
  </si>
  <si>
    <t>אבו קורינאת (שבט)</t>
  </si>
  <si>
    <t>אבו קרינאת (יישוב)</t>
  </si>
  <si>
    <t>אבו רובייעה (שבט)</t>
  </si>
  <si>
    <t>אבו רוקייק (שבט)</t>
  </si>
  <si>
    <t>אבו תלול</t>
  </si>
  <si>
    <t>אבטין</t>
  </si>
  <si>
    <t>אבטליון</t>
  </si>
  <si>
    <t>אביאל</t>
  </si>
  <si>
    <t>אביבים</t>
  </si>
  <si>
    <t>אביגדור</t>
  </si>
  <si>
    <t>אביחיל</t>
  </si>
  <si>
    <t>אביטל</t>
  </si>
  <si>
    <t>אביעזר</t>
  </si>
  <si>
    <t>אבירים</t>
  </si>
  <si>
    <t>אבן יהודה</t>
  </si>
  <si>
    <t>אבן מנחם</t>
  </si>
  <si>
    <t>אבן ספיר</t>
  </si>
  <si>
    <t>אבן שמואל</t>
  </si>
  <si>
    <t>אבני איתן</t>
  </si>
  <si>
    <t>אבני חפץ</t>
  </si>
  <si>
    <t>אבשלום</t>
  </si>
  <si>
    <t>אדורה</t>
  </si>
  <si>
    <t>אדירים</t>
  </si>
  <si>
    <t>אדמית</t>
  </si>
  <si>
    <t>אדרת</t>
  </si>
  <si>
    <t>אודים</t>
  </si>
  <si>
    <t>אודם</t>
  </si>
  <si>
    <t>אוהד</t>
  </si>
  <si>
    <t>אום אל-פחם</t>
  </si>
  <si>
    <t>אום אל-קוטוף</t>
  </si>
  <si>
    <t>אום בטין</t>
  </si>
  <si>
    <t>אומן</t>
  </si>
  <si>
    <t>אומץ</t>
  </si>
  <si>
    <t>אופקים</t>
  </si>
  <si>
    <t>אור הגנוז</t>
  </si>
  <si>
    <t>אור הנר</t>
  </si>
  <si>
    <t>אור יהודה</t>
  </si>
  <si>
    <t>אור עקיבא</t>
  </si>
  <si>
    <t>אורה</t>
  </si>
  <si>
    <t>אורות</t>
  </si>
  <si>
    <t>אורטל</t>
  </si>
  <si>
    <t>אורים</t>
  </si>
  <si>
    <t>אורנית</t>
  </si>
  <si>
    <t>אושה</t>
  </si>
  <si>
    <t>אזור</t>
  </si>
  <si>
    <t>אחווה</t>
  </si>
  <si>
    <t>אחוזם</t>
  </si>
  <si>
    <t>אחוזת ברק</t>
  </si>
  <si>
    <t>אחיהוד</t>
  </si>
  <si>
    <t>אחיטוב</t>
  </si>
  <si>
    <t>אחיסמך</t>
  </si>
  <si>
    <t>אחיעזר</t>
  </si>
  <si>
    <t>אטרש (שבט)</t>
  </si>
  <si>
    <t>איבים</t>
  </si>
  <si>
    <t>אייל</t>
  </si>
  <si>
    <t>איילת השחר</t>
  </si>
  <si>
    <t>אילון</t>
  </si>
  <si>
    <t>אילות</t>
  </si>
  <si>
    <t>אילניה</t>
  </si>
  <si>
    <t>אילת</t>
  </si>
  <si>
    <t>אירוס</t>
  </si>
  <si>
    <t>איתמר</t>
  </si>
  <si>
    <t>איתן</t>
  </si>
  <si>
    <t>אכסאל</t>
  </si>
  <si>
    <t>אל סייד</t>
  </si>
  <si>
    <t>אל-עריאן</t>
  </si>
  <si>
    <t>אל-רום</t>
  </si>
  <si>
    <t>אלומה</t>
  </si>
  <si>
    <t>אלומות</t>
  </si>
  <si>
    <t>אלון הגליל</t>
  </si>
  <si>
    <t>אלון מורה</t>
  </si>
  <si>
    <t>אלון שבות</t>
  </si>
  <si>
    <t>אלוני אבא</t>
  </si>
  <si>
    <t>אלוני הבשן</t>
  </si>
  <si>
    <t>אלוני יצחק</t>
  </si>
  <si>
    <t>אלונים</t>
  </si>
  <si>
    <t>אלי-עד</t>
  </si>
  <si>
    <t>אליאב</t>
  </si>
  <si>
    <t>אליכין</t>
  </si>
  <si>
    <t>אליפז</t>
  </si>
  <si>
    <t>אליפלט</t>
  </si>
  <si>
    <t>אליקים</t>
  </si>
  <si>
    <t>אלישיב</t>
  </si>
  <si>
    <t>אלישמע</t>
  </si>
  <si>
    <t>אלמגור</t>
  </si>
  <si>
    <t>אלמוג</t>
  </si>
  <si>
    <t>אלעד</t>
  </si>
  <si>
    <t>אלעזר</t>
  </si>
  <si>
    <t>אלפי מנשה</t>
  </si>
  <si>
    <t>אלקוש</t>
  </si>
  <si>
    <t>אלקנה</t>
  </si>
  <si>
    <t>אמונים</t>
  </si>
  <si>
    <t>אמירים</t>
  </si>
  <si>
    <t>אמנון</t>
  </si>
  <si>
    <t>אמציה</t>
  </si>
  <si>
    <t>אניעם</t>
  </si>
  <si>
    <t>אסד (שבט)</t>
  </si>
  <si>
    <t>אספר</t>
  </si>
  <si>
    <t>אעבלין</t>
  </si>
  <si>
    <t>אעצם (שבט)</t>
  </si>
  <si>
    <t>אפיק</t>
  </si>
  <si>
    <t>אפיקים</t>
  </si>
  <si>
    <t>אפק</t>
  </si>
  <si>
    <t>אפרת</t>
  </si>
  <si>
    <t>ארבל</t>
  </si>
  <si>
    <t>ארגמן</t>
  </si>
  <si>
    <t>ארז</t>
  </si>
  <si>
    <t>אריאל</t>
  </si>
  <si>
    <t>ארסוף</t>
  </si>
  <si>
    <t>אשבול</t>
  </si>
  <si>
    <t>אשדוד</t>
  </si>
  <si>
    <t>אשדות יעקב  (איחוד)</t>
  </si>
  <si>
    <t>אשדות יעקב  (מאוחד)</t>
  </si>
  <si>
    <t>אשחר</t>
  </si>
  <si>
    <t>אשכולות</t>
  </si>
  <si>
    <t>אשל הנשיא</t>
  </si>
  <si>
    <t>אשלים</t>
  </si>
  <si>
    <t>אשקלון</t>
  </si>
  <si>
    <t>אשרת</t>
  </si>
  <si>
    <t>אשתאול</t>
  </si>
  <si>
    <t>באקה אל-גרביה</t>
  </si>
  <si>
    <t>באר אורה</t>
  </si>
  <si>
    <t>באר גנים</t>
  </si>
  <si>
    <t>באר טוביה</t>
  </si>
  <si>
    <t>באר יעקב</t>
  </si>
  <si>
    <t>באר שבע</t>
  </si>
  <si>
    <t>בארות יצחק</t>
  </si>
  <si>
    <t>בארותיים</t>
  </si>
  <si>
    <t>בארי</t>
  </si>
  <si>
    <t>בוסתן הגליל</t>
  </si>
  <si>
    <t>בועיינה-נוג'ידאת</t>
  </si>
  <si>
    <t>בוקעאתא</t>
  </si>
  <si>
    <t>בורגתה</t>
  </si>
  <si>
    <t>בחן</t>
  </si>
  <si>
    <t>בטחה</t>
  </si>
  <si>
    <t>ביצרון</t>
  </si>
  <si>
    <t>ביר אל-מכסור</t>
  </si>
  <si>
    <t>ביר הדאג'</t>
  </si>
  <si>
    <t>ביריה</t>
  </si>
  <si>
    <t>בית אורן</t>
  </si>
  <si>
    <t>בית אל</t>
  </si>
  <si>
    <t>בית אלעזרי</t>
  </si>
  <si>
    <t>בית אלפא</t>
  </si>
  <si>
    <t>בית אריה</t>
  </si>
  <si>
    <t>בית ג'ן</t>
  </si>
  <si>
    <t>בית גוברין</t>
  </si>
  <si>
    <t>בית גמליאל</t>
  </si>
  <si>
    <t>בית דגן</t>
  </si>
  <si>
    <t>בית הגדי</t>
  </si>
  <si>
    <t>בית הלוי</t>
  </si>
  <si>
    <t>בית הלל</t>
  </si>
  <si>
    <t>בית העמק</t>
  </si>
  <si>
    <t>בית הערבה</t>
  </si>
  <si>
    <t>בית השיטה</t>
  </si>
  <si>
    <t>בית זיד</t>
  </si>
  <si>
    <t>בית זית</t>
  </si>
  <si>
    <t>בית זרע</t>
  </si>
  <si>
    <t>בית חורון</t>
  </si>
  <si>
    <t>בית חירות</t>
  </si>
  <si>
    <t>בית חלקיה</t>
  </si>
  <si>
    <t>בית חנן</t>
  </si>
  <si>
    <t>בית חנניה</t>
  </si>
  <si>
    <t>בית חשמונאי</t>
  </si>
  <si>
    <t>בית יהושע</t>
  </si>
  <si>
    <t>בית יוסף</t>
  </si>
  <si>
    <t>בית ינאי</t>
  </si>
  <si>
    <t>בית יצחק-שער חפר</t>
  </si>
  <si>
    <t>בית לחם הגלילית</t>
  </si>
  <si>
    <t>בית מאיר</t>
  </si>
  <si>
    <t>בית נחמיה</t>
  </si>
  <si>
    <t>בית ניר</t>
  </si>
  <si>
    <t>בית נקופה</t>
  </si>
  <si>
    <t>בית עובד</t>
  </si>
  <si>
    <t>בית עוזיאל</t>
  </si>
  <si>
    <t>בית עזרא</t>
  </si>
  <si>
    <t>בית עריף</t>
  </si>
  <si>
    <t>בית צבי</t>
  </si>
  <si>
    <t>בית קמה</t>
  </si>
  <si>
    <t>בית קשת</t>
  </si>
  <si>
    <t>בית רבן</t>
  </si>
  <si>
    <t>בית רימון</t>
  </si>
  <si>
    <t>בית שאן</t>
  </si>
  <si>
    <t>בית שמש</t>
  </si>
  <si>
    <t>בית שערים</t>
  </si>
  <si>
    <t>בית שקמה</t>
  </si>
  <si>
    <t>ביתן אהרן</t>
  </si>
  <si>
    <t>ביתר עילית</t>
  </si>
  <si>
    <t>בלפוריה</t>
  </si>
  <si>
    <t>בן זכאי</t>
  </si>
  <si>
    <t>בן עמי</t>
  </si>
  <si>
    <t>בן שמן (כפר נוער)</t>
  </si>
  <si>
    <t>בן שמן (מושב)</t>
  </si>
  <si>
    <t>בני ברק</t>
  </si>
  <si>
    <t>בני דקלים</t>
  </si>
  <si>
    <t>בני דרום</t>
  </si>
  <si>
    <t>בני דרור</t>
  </si>
  <si>
    <t>בני יהודה</t>
  </si>
  <si>
    <t>בני נצרים</t>
  </si>
  <si>
    <t>בני עטרות</t>
  </si>
  <si>
    <t>בני עי"ש</t>
  </si>
  <si>
    <t>בני ציון</t>
  </si>
  <si>
    <t>בני ראם</t>
  </si>
  <si>
    <t>בניה</t>
  </si>
  <si>
    <t>בנימינה-גבעת עדה</t>
  </si>
  <si>
    <t>בסמ"ה</t>
  </si>
  <si>
    <t>בסמת טבעון</t>
  </si>
  <si>
    <t>בענה</t>
  </si>
  <si>
    <t>בצרה</t>
  </si>
  <si>
    <t>בצת</t>
  </si>
  <si>
    <t>בקוע</t>
  </si>
  <si>
    <t>בקעות</t>
  </si>
  <si>
    <t>בר גיורא</t>
  </si>
  <si>
    <t>בר יוחאי</t>
  </si>
  <si>
    <t>ברוכין</t>
  </si>
  <si>
    <t>ברור חיל</t>
  </si>
  <si>
    <t>ברוש</t>
  </si>
  <si>
    <t>ברכה</t>
  </si>
  <si>
    <t>ברכיה</t>
  </si>
  <si>
    <t>ברעם</t>
  </si>
  <si>
    <t>ברק</t>
  </si>
  <si>
    <t>ברקאי</t>
  </si>
  <si>
    <t>ברקן</t>
  </si>
  <si>
    <t>ברקת</t>
  </si>
  <si>
    <t>בת הדר</t>
  </si>
  <si>
    <t>בת חן</t>
  </si>
  <si>
    <t>בת חפר</t>
  </si>
  <si>
    <t>בת ים</t>
  </si>
  <si>
    <t>בת עין</t>
  </si>
  <si>
    <t>בת שלמה</t>
  </si>
  <si>
    <t>ג'דיידה-מכר</t>
  </si>
  <si>
    <t>ג'ולס</t>
  </si>
  <si>
    <t>ג'לג'וליה</t>
  </si>
  <si>
    <t>ג'נאביב (שבט)</t>
  </si>
  <si>
    <t>ג'סר א-זרקא</t>
  </si>
  <si>
    <t>ג'ש (גוש חלב)</t>
  </si>
  <si>
    <t>ג'ת</t>
  </si>
  <si>
    <t>גאולי תימן</t>
  </si>
  <si>
    <t>גאולים</t>
  </si>
  <si>
    <t>גאליה</t>
  </si>
  <si>
    <t>גבולות</t>
  </si>
  <si>
    <t>גבים</t>
  </si>
  <si>
    <t>גבע</t>
  </si>
  <si>
    <t>גבע בנימין</t>
  </si>
  <si>
    <t>גבע כרמל</t>
  </si>
  <si>
    <t>גבעולים</t>
  </si>
  <si>
    <t>גבעון החדשה</t>
  </si>
  <si>
    <t>גבעות בר</t>
  </si>
  <si>
    <t>גבעת אבני</t>
  </si>
  <si>
    <t>גבעת אלה</t>
  </si>
  <si>
    <t>גבעת ברנר</t>
  </si>
  <si>
    <t>גבעת השלושה</t>
  </si>
  <si>
    <t>גבעת זאב</t>
  </si>
  <si>
    <t>גבעת ח"ן</t>
  </si>
  <si>
    <t>גבעת חיים (איחוד)</t>
  </si>
  <si>
    <t>גבעת חיים (מאוחד)</t>
  </si>
  <si>
    <t>גבעת יואב</t>
  </si>
  <si>
    <t>גבעת יערים</t>
  </si>
  <si>
    <t>גבעת ישעיהו</t>
  </si>
  <si>
    <t>גבעת כ"ח</t>
  </si>
  <si>
    <t>גבעת ניל"י</t>
  </si>
  <si>
    <t>גבעת עוז</t>
  </si>
  <si>
    <t>גבעת שמואל</t>
  </si>
  <si>
    <t>גבעת שפירא</t>
  </si>
  <si>
    <t>גבעתי</t>
  </si>
  <si>
    <t>גבעתיים</t>
  </si>
  <si>
    <t>גברעם</t>
  </si>
  <si>
    <t>גבת</t>
  </si>
  <si>
    <t>גדות</t>
  </si>
  <si>
    <t>גדיש</t>
  </si>
  <si>
    <t>גדעונה</t>
  </si>
  <si>
    <t>גדרה</t>
  </si>
  <si>
    <t>גונן</t>
  </si>
  <si>
    <t>גורן</t>
  </si>
  <si>
    <t>גורנות הגליל</t>
  </si>
  <si>
    <t>גזית</t>
  </si>
  <si>
    <t>גזר</t>
  </si>
  <si>
    <t>גיאה</t>
  </si>
  <si>
    <t>גיבתון</t>
  </si>
  <si>
    <t>גיזו</t>
  </si>
  <si>
    <t>גילון</t>
  </si>
  <si>
    <t>גילת</t>
  </si>
  <si>
    <t>גינוסר</t>
  </si>
  <si>
    <t>גיניגר</t>
  </si>
  <si>
    <t>גינתון</t>
  </si>
  <si>
    <t>גיתה</t>
  </si>
  <si>
    <t>גיתית</t>
  </si>
  <si>
    <t>גלאון</t>
  </si>
  <si>
    <t>גלגל</t>
  </si>
  <si>
    <t>גליל ים</t>
  </si>
  <si>
    <t>גלעד (אבן יצחק)</t>
  </si>
  <si>
    <t>גמזו</t>
  </si>
  <si>
    <t>גן הדרום</t>
  </si>
  <si>
    <t>גן השומרון</t>
  </si>
  <si>
    <t>גן חיים</t>
  </si>
  <si>
    <t>גן יאשיה</t>
  </si>
  <si>
    <t>גן יבנה</t>
  </si>
  <si>
    <t>גן נר</t>
  </si>
  <si>
    <t>גן שורק</t>
  </si>
  <si>
    <t>גן שלמה</t>
  </si>
  <si>
    <t>גן שמואל</t>
  </si>
  <si>
    <t>גנות</t>
  </si>
  <si>
    <t>גנות הדר</t>
  </si>
  <si>
    <t>גני הדר</t>
  </si>
  <si>
    <t>גני טל</t>
  </si>
  <si>
    <t>גני יוחנן</t>
  </si>
  <si>
    <t>גני מודיעין</t>
  </si>
  <si>
    <t>גני עם</t>
  </si>
  <si>
    <t>גני תקווה</t>
  </si>
  <si>
    <t>געש</t>
  </si>
  <si>
    <t>געתון</t>
  </si>
  <si>
    <t>גפן</t>
  </si>
  <si>
    <t>גרופית</t>
  </si>
  <si>
    <t>גשור</t>
  </si>
  <si>
    <t>גשר</t>
  </si>
  <si>
    <t>גשר הזיו</t>
  </si>
  <si>
    <t>גת (קיבוץ)</t>
  </si>
  <si>
    <t>גת רימון</t>
  </si>
  <si>
    <t>דאלית אל-כרמל</t>
  </si>
  <si>
    <t>דבורה</t>
  </si>
  <si>
    <t>דבוריה</t>
  </si>
  <si>
    <t>דבירה</t>
  </si>
  <si>
    <t>דברת</t>
  </si>
  <si>
    <t>דגניה א'</t>
  </si>
  <si>
    <t>דגניה ב'</t>
  </si>
  <si>
    <t>דוב"ב</t>
  </si>
  <si>
    <t>דולב</t>
  </si>
  <si>
    <t>דור</t>
  </si>
  <si>
    <t>דורות</t>
  </si>
  <si>
    <t>דחי</t>
  </si>
  <si>
    <t>דייר אל-אסד</t>
  </si>
  <si>
    <t>דייר חנא</t>
  </si>
  <si>
    <t>דימונה</t>
  </si>
  <si>
    <t>דישון</t>
  </si>
  <si>
    <t>דליה</t>
  </si>
  <si>
    <t>דלתון</t>
  </si>
  <si>
    <t>דמיידה</t>
  </si>
  <si>
    <t>דן</t>
  </si>
  <si>
    <t>דפנה</t>
  </si>
  <si>
    <t>דקל</t>
  </si>
  <si>
    <t>דריג'את</t>
  </si>
  <si>
    <t>האון</t>
  </si>
  <si>
    <t>הבונים</t>
  </si>
  <si>
    <t>הגושרים</t>
  </si>
  <si>
    <t>הדר עם</t>
  </si>
  <si>
    <t>הוד השרון</t>
  </si>
  <si>
    <t>הודיה</t>
  </si>
  <si>
    <t>הוואשלה (שבט)</t>
  </si>
  <si>
    <t>הוזייל (שבט)</t>
  </si>
  <si>
    <t>הושעיה</t>
  </si>
  <si>
    <t>הזורע</t>
  </si>
  <si>
    <t>הזורעים</t>
  </si>
  <si>
    <t>החותרים</t>
  </si>
  <si>
    <t>היוגב</t>
  </si>
  <si>
    <t>הילה</t>
  </si>
  <si>
    <t>המעפיל</t>
  </si>
  <si>
    <t>הסוללים</t>
  </si>
  <si>
    <t>העוגן</t>
  </si>
  <si>
    <t>הר אדר</t>
  </si>
  <si>
    <t>הר גילה</t>
  </si>
  <si>
    <t>הר עמשא</t>
  </si>
  <si>
    <t>הראל</t>
  </si>
  <si>
    <t>הרדוף</t>
  </si>
  <si>
    <t>הרצליה</t>
  </si>
  <si>
    <t>הררית</t>
  </si>
  <si>
    <t>ורד יריחו</t>
  </si>
  <si>
    <t>ורדון</t>
  </si>
  <si>
    <t>זבדיאל</t>
  </si>
  <si>
    <t>זוהר</t>
  </si>
  <si>
    <t>זיקים</t>
  </si>
  <si>
    <t>זיתן</t>
  </si>
  <si>
    <t>זכרון יעקב</t>
  </si>
  <si>
    <t>זכריה</t>
  </si>
  <si>
    <t>זמר</t>
  </si>
  <si>
    <t>זמרת</t>
  </si>
  <si>
    <t>זנוח</t>
  </si>
  <si>
    <t>זרועה</t>
  </si>
  <si>
    <t>זרזיר</t>
  </si>
  <si>
    <t>זרחיה</t>
  </si>
  <si>
    <t>ח'ואלד</t>
  </si>
  <si>
    <t>חבצלת השרון</t>
  </si>
  <si>
    <t>חבר</t>
  </si>
  <si>
    <t>חגור</t>
  </si>
  <si>
    <t>חגי</t>
  </si>
  <si>
    <t>חגלה</t>
  </si>
  <si>
    <t>חד-נס</t>
  </si>
  <si>
    <t>חדיד</t>
  </si>
  <si>
    <t>חדרה</t>
  </si>
  <si>
    <t>חולדה</t>
  </si>
  <si>
    <t>חולון</t>
  </si>
  <si>
    <t>חולית</t>
  </si>
  <si>
    <t>חולתה</t>
  </si>
  <si>
    <t>חוסן</t>
  </si>
  <si>
    <t>חוסנייה</t>
  </si>
  <si>
    <t>חופית</t>
  </si>
  <si>
    <t>חוקוק</t>
  </si>
  <si>
    <t>חורה</t>
  </si>
  <si>
    <t>חורפיש</t>
  </si>
  <si>
    <t>חורשים</t>
  </si>
  <si>
    <t>חזון</t>
  </si>
  <si>
    <t>חיבת ציון</t>
  </si>
  <si>
    <t>חיננית</t>
  </si>
  <si>
    <t>חיפה</t>
  </si>
  <si>
    <t>חירות</t>
  </si>
  <si>
    <t>חלוץ</t>
  </si>
  <si>
    <t>חלץ</t>
  </si>
  <si>
    <t>חמאם</t>
  </si>
  <si>
    <t>חמד</t>
  </si>
  <si>
    <t>חמדיה</t>
  </si>
  <si>
    <t>חמדת</t>
  </si>
  <si>
    <t>חמרה</t>
  </si>
  <si>
    <t>חניאל</t>
  </si>
  <si>
    <t>חניתה</t>
  </si>
  <si>
    <t>חנתון</t>
  </si>
  <si>
    <t>חספין</t>
  </si>
  <si>
    <t>חפץ חיים</t>
  </si>
  <si>
    <t>חפצי-בה</t>
  </si>
  <si>
    <t>חצב</t>
  </si>
  <si>
    <t>חצבה</t>
  </si>
  <si>
    <t>חצור הגלילית</t>
  </si>
  <si>
    <t>חצור-אשדוד</t>
  </si>
  <si>
    <t>חצרים</t>
  </si>
  <si>
    <t>חרב לאת</t>
  </si>
  <si>
    <t>חרוצים</t>
  </si>
  <si>
    <t>חריש</t>
  </si>
  <si>
    <t>חרמש</t>
  </si>
  <si>
    <t>חרשים</t>
  </si>
  <si>
    <t>חשמונאים</t>
  </si>
  <si>
    <t>טבריה</t>
  </si>
  <si>
    <t>טובא-זנגריה</t>
  </si>
  <si>
    <t>טורעאן</t>
  </si>
  <si>
    <t>טייבה</t>
  </si>
  <si>
    <t>טייבה (בעמק)</t>
  </si>
  <si>
    <t>טירה</t>
  </si>
  <si>
    <t>טירת יהודה</t>
  </si>
  <si>
    <t>טירת כרמל</t>
  </si>
  <si>
    <t>טירת צבי</t>
  </si>
  <si>
    <t>טל שחר</t>
  </si>
  <si>
    <t>טל-אל</t>
  </si>
  <si>
    <t>טללים</t>
  </si>
  <si>
    <t>טלמון</t>
  </si>
  <si>
    <t>טמרה</t>
  </si>
  <si>
    <t>טמרה (יזרעאל)</t>
  </si>
  <si>
    <t>טנא</t>
  </si>
  <si>
    <t>טפחות</t>
  </si>
  <si>
    <t>יאנוח-ג'ת</t>
  </si>
  <si>
    <t>יבול</t>
  </si>
  <si>
    <t>יבנאל</t>
  </si>
  <si>
    <t>יבנה</t>
  </si>
  <si>
    <t>יגור</t>
  </si>
  <si>
    <t>יגל</t>
  </si>
  <si>
    <t>יד בנימין</t>
  </si>
  <si>
    <t>יד השמונה</t>
  </si>
  <si>
    <t>יד חנה</t>
  </si>
  <si>
    <t>יד מרדכי</t>
  </si>
  <si>
    <t>יד נתן</t>
  </si>
  <si>
    <t>יד רמב"ם</t>
  </si>
  <si>
    <t>יהוד-מונוסון</t>
  </si>
  <si>
    <t>יהל</t>
  </si>
  <si>
    <t>יובל</t>
  </si>
  <si>
    <t>יובלים</t>
  </si>
  <si>
    <t>יודפת</t>
  </si>
  <si>
    <t>יונתן</t>
  </si>
  <si>
    <t>יושיביה</t>
  </si>
  <si>
    <t>יזרעאל</t>
  </si>
  <si>
    <t>יחיעם</t>
  </si>
  <si>
    <t>יטבתה</t>
  </si>
  <si>
    <t>ייט"ב</t>
  </si>
  <si>
    <t>יכיני</t>
  </si>
  <si>
    <t>ינוב</t>
  </si>
  <si>
    <t>ינון</t>
  </si>
  <si>
    <t>יסוד המעלה</t>
  </si>
  <si>
    <t>יסודות</t>
  </si>
  <si>
    <t>יסעור</t>
  </si>
  <si>
    <t>יעד</t>
  </si>
  <si>
    <t>יעף</t>
  </si>
  <si>
    <t>יערה</t>
  </si>
  <si>
    <t>יפיע</t>
  </si>
  <si>
    <t>יפית</t>
  </si>
  <si>
    <t>יפעת</t>
  </si>
  <si>
    <t>יפתח</t>
  </si>
  <si>
    <t>יצהר</t>
  </si>
  <si>
    <t>יציץ</t>
  </si>
  <si>
    <t>יקום</t>
  </si>
  <si>
    <t>יקיר</t>
  </si>
  <si>
    <t>יקנעם (מושבה)</t>
  </si>
  <si>
    <t>יקנעם עילית</t>
  </si>
  <si>
    <t>יראון</t>
  </si>
  <si>
    <t>ירדנה</t>
  </si>
  <si>
    <t>ירוחם</t>
  </si>
  <si>
    <t>ירושלים</t>
  </si>
  <si>
    <t>ירחיב</t>
  </si>
  <si>
    <t>ירכא</t>
  </si>
  <si>
    <t>ירקונה</t>
  </si>
  <si>
    <t>ישע</t>
  </si>
  <si>
    <t>ישעי</t>
  </si>
  <si>
    <t>ישרש</t>
  </si>
  <si>
    <t>יתד</t>
  </si>
  <si>
    <t>כאבול</t>
  </si>
  <si>
    <t>כאוכב אבו אל-היג'א</t>
  </si>
  <si>
    <t>כברי</t>
  </si>
  <si>
    <t>כדיתה</t>
  </si>
  <si>
    <t>כוכב השחר</t>
  </si>
  <si>
    <t>כוכב יאיר</t>
  </si>
  <si>
    <t>כוכב יעקב</t>
  </si>
  <si>
    <t>כוכב מיכאל</t>
  </si>
  <si>
    <t>כורזים</t>
  </si>
  <si>
    <t>כחל</t>
  </si>
  <si>
    <t>כחלה</t>
  </si>
  <si>
    <t>כיסופים</t>
  </si>
  <si>
    <t>כישור</t>
  </si>
  <si>
    <t>כליל</t>
  </si>
  <si>
    <t>כלנית</t>
  </si>
  <si>
    <t>כמאנה</t>
  </si>
  <si>
    <t>כמהין</t>
  </si>
  <si>
    <t>כמון</t>
  </si>
  <si>
    <t>כנף</t>
  </si>
  <si>
    <t>כנרת (מושבה)</t>
  </si>
  <si>
    <t>כנרת (קבוצה)</t>
  </si>
  <si>
    <t>כסיפה</t>
  </si>
  <si>
    <t>כסלון</t>
  </si>
  <si>
    <t>כסרא-סמיע</t>
  </si>
  <si>
    <t>כעביה-טבאש-חג'אג'רה</t>
  </si>
  <si>
    <t>כפר אביב</t>
  </si>
  <si>
    <t>כפר אדומים</t>
  </si>
  <si>
    <t>כפר אוריה</t>
  </si>
  <si>
    <t>כפר אחים</t>
  </si>
  <si>
    <t>כפר ביאליק</t>
  </si>
  <si>
    <t>כפר ביל"ו</t>
  </si>
  <si>
    <t>כפר בלום</t>
  </si>
  <si>
    <t>כפר בן נון</t>
  </si>
  <si>
    <t>כפר ברא</t>
  </si>
  <si>
    <t>כפר ברוך</t>
  </si>
  <si>
    <t>כפר גדעון</t>
  </si>
  <si>
    <t>כפר גלים</t>
  </si>
  <si>
    <t>כפר גליקסון</t>
  </si>
  <si>
    <t>כפר גלעדי</t>
  </si>
  <si>
    <t>כפר דניאל</t>
  </si>
  <si>
    <t>כפר האורנים</t>
  </si>
  <si>
    <t>כפר החורש</t>
  </si>
  <si>
    <t>כפר המכבי</t>
  </si>
  <si>
    <t>כפר הנגיד</t>
  </si>
  <si>
    <t>כפר הנשיא</t>
  </si>
  <si>
    <t>כפר הס</t>
  </si>
  <si>
    <t>כפר הרא"ה</t>
  </si>
  <si>
    <t>כפר הרי"ף</t>
  </si>
  <si>
    <t>כפר ויתקין</t>
  </si>
  <si>
    <t>כפר ורבורג</t>
  </si>
  <si>
    <t>כפר ורדים</t>
  </si>
  <si>
    <t>כפר זיתים</t>
  </si>
  <si>
    <t>כפר חב"ד</t>
  </si>
  <si>
    <t>כפר חושן</t>
  </si>
  <si>
    <t>כפר חיטים</t>
  </si>
  <si>
    <t>כפר חיים</t>
  </si>
  <si>
    <t>כפר חנניה</t>
  </si>
  <si>
    <t>כפר חסידים א'</t>
  </si>
  <si>
    <t>כפר חסידים ב'</t>
  </si>
  <si>
    <t>כפר חרוב</t>
  </si>
  <si>
    <t>כפר טרומן</t>
  </si>
  <si>
    <t>כפר יאסיף</t>
  </si>
  <si>
    <t>כפר ידידיה</t>
  </si>
  <si>
    <t>כפר יהושע</t>
  </si>
  <si>
    <t>כפר יונה</t>
  </si>
  <si>
    <t>כפר יחזקאל</t>
  </si>
  <si>
    <t>כפר יעבץ</t>
  </si>
  <si>
    <t>כפר כמא</t>
  </si>
  <si>
    <t>כפר כנא</t>
  </si>
  <si>
    <t>כפר מונש</t>
  </si>
  <si>
    <t>כפר מימון</t>
  </si>
  <si>
    <t>כפר מל"ל</t>
  </si>
  <si>
    <t>כפר מנדא</t>
  </si>
  <si>
    <t>כפר מנחם</t>
  </si>
  <si>
    <t>כפר מסריק</t>
  </si>
  <si>
    <t>כפר מצר</t>
  </si>
  <si>
    <t>כפר מרדכי</t>
  </si>
  <si>
    <t>כפר נטר</t>
  </si>
  <si>
    <t>כפר סאלד</t>
  </si>
  <si>
    <t>כפר סבא</t>
  </si>
  <si>
    <t>כפר סילבר</t>
  </si>
  <si>
    <t>כפר סירקין</t>
  </si>
  <si>
    <t>כפר עזה</t>
  </si>
  <si>
    <t>כפר עציון</t>
  </si>
  <si>
    <t>כפר פינס</t>
  </si>
  <si>
    <t>כפר קאסם</t>
  </si>
  <si>
    <t>כפר קיש</t>
  </si>
  <si>
    <t>כפר קרע</t>
  </si>
  <si>
    <t>כפר ראש הנקרה</t>
  </si>
  <si>
    <t>כפר רוזנואלד (זרעית)</t>
  </si>
  <si>
    <t>כפר רופין</t>
  </si>
  <si>
    <t>כפר רות</t>
  </si>
  <si>
    <t>כפר שמאי</t>
  </si>
  <si>
    <t>כפר שמואל</t>
  </si>
  <si>
    <t>כפר שמריהו</t>
  </si>
  <si>
    <t>כפר תבור</t>
  </si>
  <si>
    <t>כפר תפוח</t>
  </si>
  <si>
    <t>כרכום</t>
  </si>
  <si>
    <t>כרם בן זמרה</t>
  </si>
  <si>
    <t>כרם יבנה (ישיבה)</t>
  </si>
  <si>
    <t>כרם מהר"ל</t>
  </si>
  <si>
    <t>כרם שלום</t>
  </si>
  <si>
    <t>כרמי יוסף</t>
  </si>
  <si>
    <t>כרמי צור</t>
  </si>
  <si>
    <t>כרמי קטיף</t>
  </si>
  <si>
    <t>כרמיאל</t>
  </si>
  <si>
    <t>כרמיה</t>
  </si>
  <si>
    <t>כרמים</t>
  </si>
  <si>
    <t>כרמל</t>
  </si>
  <si>
    <t>לבון</t>
  </si>
  <si>
    <t>לביא</t>
  </si>
  <si>
    <t>לבנים</t>
  </si>
  <si>
    <t>להב</t>
  </si>
  <si>
    <t>להבות הבשן</t>
  </si>
  <si>
    <t>להבות חביבה</t>
  </si>
  <si>
    <t>להבים</t>
  </si>
  <si>
    <t>לוד</t>
  </si>
  <si>
    <t>לוזית</t>
  </si>
  <si>
    <t>לוחמי הגיטאות</t>
  </si>
  <si>
    <t>לוטם</t>
  </si>
  <si>
    <t>לוטן</t>
  </si>
  <si>
    <t>לימן</t>
  </si>
  <si>
    <t>לכיש</t>
  </si>
  <si>
    <t>לפיד</t>
  </si>
  <si>
    <t>לפידות</t>
  </si>
  <si>
    <t>לקיה</t>
  </si>
  <si>
    <t>מאור</t>
  </si>
  <si>
    <t>מאיר שפיה</t>
  </si>
  <si>
    <t>מבוא ביתר</t>
  </si>
  <si>
    <t>מבוא דותן</t>
  </si>
  <si>
    <t>מבוא חורון</t>
  </si>
  <si>
    <t>מבוא חמה</t>
  </si>
  <si>
    <t>מבוא מודיעים</t>
  </si>
  <si>
    <t>מבועים</t>
  </si>
  <si>
    <t>מבטחים</t>
  </si>
  <si>
    <t>מבקיעים</t>
  </si>
  <si>
    <t>מבשרת ציון</t>
  </si>
  <si>
    <t>מג'ד אל-כרום</t>
  </si>
  <si>
    <t>מג'דל שמס</t>
  </si>
  <si>
    <t>מגאר</t>
  </si>
  <si>
    <t>מגדים</t>
  </si>
  <si>
    <t>מגדל</t>
  </si>
  <si>
    <t>מגדל העמק</t>
  </si>
  <si>
    <t>מגדל עוז</t>
  </si>
  <si>
    <t>מגדלים</t>
  </si>
  <si>
    <t>מגידו</t>
  </si>
  <si>
    <t>מגל</t>
  </si>
  <si>
    <t>מגן</t>
  </si>
  <si>
    <t>מגן שאול</t>
  </si>
  <si>
    <t>מגשימים</t>
  </si>
  <si>
    <t>מדרך עוז</t>
  </si>
  <si>
    <t>מדרשת בן גוריון</t>
  </si>
  <si>
    <t>מודיעין עילית</t>
  </si>
  <si>
    <t>מודיעין-מכבים-רעות</t>
  </si>
  <si>
    <t>מולדת</t>
  </si>
  <si>
    <t>מוצא עילית</t>
  </si>
  <si>
    <t>מוקייבלה</t>
  </si>
  <si>
    <t>מורן</t>
  </si>
  <si>
    <t>מורשת</t>
  </si>
  <si>
    <t>מזור</t>
  </si>
  <si>
    <t>מזכרת בתיה</t>
  </si>
  <si>
    <t>מזרע</t>
  </si>
  <si>
    <t>מזרעה</t>
  </si>
  <si>
    <t>מחולה</t>
  </si>
  <si>
    <t>מחנה הילה</t>
  </si>
  <si>
    <t>מחנה טלי</t>
  </si>
  <si>
    <t>מחנה יהודית</t>
  </si>
  <si>
    <t>מחנה יוכבד</t>
  </si>
  <si>
    <t>מחנה יפה</t>
  </si>
  <si>
    <t>מחנה מרים</t>
  </si>
  <si>
    <t>מחנה תל נוף</t>
  </si>
  <si>
    <t>מחניים</t>
  </si>
  <si>
    <t>מחסיה</t>
  </si>
  <si>
    <t>מטולה</t>
  </si>
  <si>
    <t>מטע</t>
  </si>
  <si>
    <t>מי עמי</t>
  </si>
  <si>
    <t>מיטב</t>
  </si>
  <si>
    <t>מייסר</t>
  </si>
  <si>
    <t>מיצר</t>
  </si>
  <si>
    <t>מירב</t>
  </si>
  <si>
    <t>מירון</t>
  </si>
  <si>
    <t>מישר</t>
  </si>
  <si>
    <t>מיתר</t>
  </si>
  <si>
    <t>מכורה</t>
  </si>
  <si>
    <t>מכחול</t>
  </si>
  <si>
    <t>מכמורת</t>
  </si>
  <si>
    <t>מכמנים</t>
  </si>
  <si>
    <t>מלאה</t>
  </si>
  <si>
    <t>מלילות</t>
  </si>
  <si>
    <t>מלכיה</t>
  </si>
  <si>
    <t>מנוחה</t>
  </si>
  <si>
    <t>מנוף</t>
  </si>
  <si>
    <t>מנות</t>
  </si>
  <si>
    <t>מנחמיה</t>
  </si>
  <si>
    <t>מנרה</t>
  </si>
  <si>
    <t>מנשית זבדה</t>
  </si>
  <si>
    <t>מסד</t>
  </si>
  <si>
    <t>מסדה</t>
  </si>
  <si>
    <t>מסילות</t>
  </si>
  <si>
    <t>מסילת ציון</t>
  </si>
  <si>
    <t>מסלול</t>
  </si>
  <si>
    <t>מסעדה</t>
  </si>
  <si>
    <t>מסעודין אל-עזאזמה</t>
  </si>
  <si>
    <t>מעברות</t>
  </si>
  <si>
    <t>מעגלים</t>
  </si>
  <si>
    <t>מעגן</t>
  </si>
  <si>
    <t>מעגן מיכאל</t>
  </si>
  <si>
    <t>מעוז חיים</t>
  </si>
  <si>
    <t>מעון</t>
  </si>
  <si>
    <t>מעונה</t>
  </si>
  <si>
    <t>מעטפות חיצוניות</t>
  </si>
  <si>
    <t>מעיליא</t>
  </si>
  <si>
    <t>מעין ברוך</t>
  </si>
  <si>
    <t>מעין צבי</t>
  </si>
  <si>
    <t>מעלה אדומים</t>
  </si>
  <si>
    <t>מעלה אפרים</t>
  </si>
  <si>
    <t>מעלה גלבוע</t>
  </si>
  <si>
    <t>מעלה גמלא</t>
  </si>
  <si>
    <t>מעלה החמישה</t>
  </si>
  <si>
    <t>מעלה לבונה</t>
  </si>
  <si>
    <t>מעלה מכמש</t>
  </si>
  <si>
    <t>מעלה עירון</t>
  </si>
  <si>
    <t>מעלה עמוס</t>
  </si>
  <si>
    <t>מעלה שומרון</t>
  </si>
  <si>
    <t>מעלות-תרשיחא</t>
  </si>
  <si>
    <t>מענית</t>
  </si>
  <si>
    <t>מעש</t>
  </si>
  <si>
    <t>מפלסים</t>
  </si>
  <si>
    <t>מצדות יהודה</t>
  </si>
  <si>
    <t>מצובה</t>
  </si>
  <si>
    <t>מצליח</t>
  </si>
  <si>
    <t>מצפה</t>
  </si>
  <si>
    <t>מצפה אבי"ב</t>
  </si>
  <si>
    <t>מצפה אילן</t>
  </si>
  <si>
    <t>מצפה יריחו</t>
  </si>
  <si>
    <t>מצפה נטופה</t>
  </si>
  <si>
    <t>מצפה רמון</t>
  </si>
  <si>
    <t>מצפה שלם</t>
  </si>
  <si>
    <t>מצר</t>
  </si>
  <si>
    <t>מקווה ישראל</t>
  </si>
  <si>
    <t>מרגליות</t>
  </si>
  <si>
    <t>מרום גולן</t>
  </si>
  <si>
    <t>מרחב עם</t>
  </si>
  <si>
    <t>מרחביה (מושב)</t>
  </si>
  <si>
    <t>מרחביה (קיבוץ)</t>
  </si>
  <si>
    <t>מרכז שפירא</t>
  </si>
  <si>
    <t>משאבי שדה</t>
  </si>
  <si>
    <t>משגב דב</t>
  </si>
  <si>
    <t>משגב עם</t>
  </si>
  <si>
    <t>משהד</t>
  </si>
  <si>
    <t>משואה</t>
  </si>
  <si>
    <t>משואות יצחק</t>
  </si>
  <si>
    <t>משמר איילון</t>
  </si>
  <si>
    <t>משמר דוד</t>
  </si>
  <si>
    <t>משמר הירדן</t>
  </si>
  <si>
    <t>משמר הנגב</t>
  </si>
  <si>
    <t>משמר העמק</t>
  </si>
  <si>
    <t>משמר השבעה</t>
  </si>
  <si>
    <t>משמר השרון</t>
  </si>
  <si>
    <t>משמרות</t>
  </si>
  <si>
    <t>משמרת</t>
  </si>
  <si>
    <t>משען</t>
  </si>
  <si>
    <t>מתן</t>
  </si>
  <si>
    <t>מתת</t>
  </si>
  <si>
    <t>מתתיהו</t>
  </si>
  <si>
    <t>נאות גולן</t>
  </si>
  <si>
    <t>נאות הכיכר</t>
  </si>
  <si>
    <t>נאות מרדכי</t>
  </si>
  <si>
    <t>נאות סמדר</t>
  </si>
  <si>
    <t>נאעורה</t>
  </si>
  <si>
    <t>נבטים</t>
  </si>
  <si>
    <t>נגבה</t>
  </si>
  <si>
    <t>נגוהות</t>
  </si>
  <si>
    <t>נהורה</t>
  </si>
  <si>
    <t>נהלל</t>
  </si>
  <si>
    <t>נהריה</t>
  </si>
  <si>
    <t>נוב</t>
  </si>
  <si>
    <t>נוגה</t>
  </si>
  <si>
    <t>נווה</t>
  </si>
  <si>
    <t>נווה אור</t>
  </si>
  <si>
    <t>נווה אטי"ב</t>
  </si>
  <si>
    <t>נווה אילן</t>
  </si>
  <si>
    <t>נווה איתן</t>
  </si>
  <si>
    <t>נווה דניאל</t>
  </si>
  <si>
    <t>נווה זוהר</t>
  </si>
  <si>
    <t>נווה זיו</t>
  </si>
  <si>
    <t>נווה ים</t>
  </si>
  <si>
    <t>נווה ימין</t>
  </si>
  <si>
    <t>נווה ירק</t>
  </si>
  <si>
    <t>נווה מבטח</t>
  </si>
  <si>
    <t>נווה מיכאל</t>
  </si>
  <si>
    <t>נווה שלום</t>
  </si>
  <si>
    <t>נועם</t>
  </si>
  <si>
    <t>נוף איילון</t>
  </si>
  <si>
    <t>נופים</t>
  </si>
  <si>
    <t>נופית</t>
  </si>
  <si>
    <t>נופך</t>
  </si>
  <si>
    <t>נוקדים</t>
  </si>
  <si>
    <t>נורדיה</t>
  </si>
  <si>
    <t>נורית</t>
  </si>
  <si>
    <t>נחושה</t>
  </si>
  <si>
    <t>נחל עוז</t>
  </si>
  <si>
    <t>נחלה</t>
  </si>
  <si>
    <t>נחליאל</t>
  </si>
  <si>
    <t>נחלים</t>
  </si>
  <si>
    <t>נחם</t>
  </si>
  <si>
    <t>נחף</t>
  </si>
  <si>
    <t>נחשולים</t>
  </si>
  <si>
    <t>נחשון</t>
  </si>
  <si>
    <t>נחשונים</t>
  </si>
  <si>
    <t>נטועה</t>
  </si>
  <si>
    <t>נטור</t>
  </si>
  <si>
    <t>נטע</t>
  </si>
  <si>
    <t>נטעים</t>
  </si>
  <si>
    <t>נטף</t>
  </si>
  <si>
    <t>ניין</t>
  </si>
  <si>
    <t>ניל"י</t>
  </si>
  <si>
    <t>ניצן</t>
  </si>
  <si>
    <t>ניצן ב'</t>
  </si>
  <si>
    <t>ניצנה (קהילת חינוך)</t>
  </si>
  <si>
    <t>ניצני סיני</t>
  </si>
  <si>
    <t>ניצני עוז</t>
  </si>
  <si>
    <t>ניצנים</t>
  </si>
  <si>
    <t>ניר אליהו</t>
  </si>
  <si>
    <t>ניר בנים</t>
  </si>
  <si>
    <t>ניר גלים</t>
  </si>
  <si>
    <t>ניר דוד (תל עמל)</t>
  </si>
  <si>
    <t>ניר ח"ן</t>
  </si>
  <si>
    <t>ניר יפה</t>
  </si>
  <si>
    <t>ניר יצחק</t>
  </si>
  <si>
    <t>ניר ישראל</t>
  </si>
  <si>
    <t>ניר משה</t>
  </si>
  <si>
    <t>ניר עוז</t>
  </si>
  <si>
    <t>ניר עם</t>
  </si>
  <si>
    <t>ניר עציון</t>
  </si>
  <si>
    <t>ניר עקיבא</t>
  </si>
  <si>
    <t>ניר צבי</t>
  </si>
  <si>
    <t>נירים</t>
  </si>
  <si>
    <t>נירית</t>
  </si>
  <si>
    <t>נס הרים</t>
  </si>
  <si>
    <t>נס עמים</t>
  </si>
  <si>
    <t>נס ציונה</t>
  </si>
  <si>
    <t>נעורים</t>
  </si>
  <si>
    <t>נעלה</t>
  </si>
  <si>
    <t>נעמ"ה</t>
  </si>
  <si>
    <t>נען</t>
  </si>
  <si>
    <t>נצאצרה (שבט)</t>
  </si>
  <si>
    <t>נצר חזני</t>
  </si>
  <si>
    <t>נצר סרני</t>
  </si>
  <si>
    <t>נצרת</t>
  </si>
  <si>
    <t>נשר</t>
  </si>
  <si>
    <t>נתיב הגדוד</t>
  </si>
  <si>
    <t>נתיב הל"ה</t>
  </si>
  <si>
    <t>נתיב העשרה</t>
  </si>
  <si>
    <t>נתיב השיירה</t>
  </si>
  <si>
    <t>נתיבות</t>
  </si>
  <si>
    <t>נתניה</t>
  </si>
  <si>
    <t>סאג'ור</t>
  </si>
  <si>
    <t>סאסא</t>
  </si>
  <si>
    <t>סביון</t>
  </si>
  <si>
    <t>סגולה</t>
  </si>
  <si>
    <t>סואעד (חמרייה)</t>
  </si>
  <si>
    <t>סולם</t>
  </si>
  <si>
    <t>סוסיה</t>
  </si>
  <si>
    <t>סופה</t>
  </si>
  <si>
    <t>סייד (שבט)</t>
  </si>
  <si>
    <t>סלמה</t>
  </si>
  <si>
    <t>סלעית</t>
  </si>
  <si>
    <t>סמר</t>
  </si>
  <si>
    <t>סנסנה</t>
  </si>
  <si>
    <t>סעד</t>
  </si>
  <si>
    <t>סעוה</t>
  </si>
  <si>
    <t>סער</t>
  </si>
  <si>
    <t>ספיר</t>
  </si>
  <si>
    <t>סתריה</t>
  </si>
  <si>
    <t>ע'ג'ר</t>
  </si>
  <si>
    <t>עבדון</t>
  </si>
  <si>
    <t>עברון</t>
  </si>
  <si>
    <t>עגור</t>
  </si>
  <si>
    <t>עדי</t>
  </si>
  <si>
    <t>עדנים</t>
  </si>
  <si>
    <t>עוזה</t>
  </si>
  <si>
    <t>עוזייר</t>
  </si>
  <si>
    <t>עולש</t>
  </si>
  <si>
    <t>עומר</t>
  </si>
  <si>
    <t>עופר</t>
  </si>
  <si>
    <t>עופרה</t>
  </si>
  <si>
    <t>עוצם</t>
  </si>
  <si>
    <t>עוקבי (בנו עוקבה)</t>
  </si>
  <si>
    <t>עזר</t>
  </si>
  <si>
    <t>עזריאל</t>
  </si>
  <si>
    <t>עזריה</t>
  </si>
  <si>
    <t>עזריקם</t>
  </si>
  <si>
    <t>עטאוונה (שבט)</t>
  </si>
  <si>
    <t>עטרת</t>
  </si>
  <si>
    <t>עידן</t>
  </si>
  <si>
    <t>עיילבון</t>
  </si>
  <si>
    <t>עיינות</t>
  </si>
  <si>
    <t>עילוט</t>
  </si>
  <si>
    <t>עין איילה</t>
  </si>
  <si>
    <t>עין אל-אסד</t>
  </si>
  <si>
    <t>עין גב</t>
  </si>
  <si>
    <t>עין גדי</t>
  </si>
  <si>
    <t>עין דור</t>
  </si>
  <si>
    <t>עין הבשור</t>
  </si>
  <si>
    <t>עין הוד</t>
  </si>
  <si>
    <t>עין החורש</t>
  </si>
  <si>
    <t>עין המפרץ</t>
  </si>
  <si>
    <t>עין הנצי"ב</t>
  </si>
  <si>
    <t>עין העמק</t>
  </si>
  <si>
    <t>עין השופט</t>
  </si>
  <si>
    <t>עין השלושה</t>
  </si>
  <si>
    <t>עין ורד</t>
  </si>
  <si>
    <t>עין זיוון</t>
  </si>
  <si>
    <t>עין חוד</t>
  </si>
  <si>
    <t>עין חרוד (איחוד)</t>
  </si>
  <si>
    <t>עין חרוד (מאוחד)</t>
  </si>
  <si>
    <t>עין יהב</t>
  </si>
  <si>
    <t>עין יעקב</t>
  </si>
  <si>
    <t>עין כרמל</t>
  </si>
  <si>
    <t>עין מאהל</t>
  </si>
  <si>
    <t>עין נקובא</t>
  </si>
  <si>
    <t>עין עירון</t>
  </si>
  <si>
    <t>עין צורים</t>
  </si>
  <si>
    <t>עין קנייא</t>
  </si>
  <si>
    <t>עין ראפה</t>
  </si>
  <si>
    <t>עין שמר</t>
  </si>
  <si>
    <t>עין שריד</t>
  </si>
  <si>
    <t>עין תמר</t>
  </si>
  <si>
    <t>עינת</t>
  </si>
  <si>
    <t>עכו</t>
  </si>
  <si>
    <t>עלומים</t>
  </si>
  <si>
    <t>עלי</t>
  </si>
  <si>
    <t>עלי זהב</t>
  </si>
  <si>
    <t>עלמה</t>
  </si>
  <si>
    <t>עלמון</t>
  </si>
  <si>
    <t>עמוקה</t>
  </si>
  <si>
    <t>עמיחי</t>
  </si>
  <si>
    <t>עמינדב</t>
  </si>
  <si>
    <t>עמיעד</t>
  </si>
  <si>
    <t>עמיעוז</t>
  </si>
  <si>
    <t>עמיקם</t>
  </si>
  <si>
    <t>עמיר</t>
  </si>
  <si>
    <t>עמנואל</t>
  </si>
  <si>
    <t>עמקה</t>
  </si>
  <si>
    <t>ענב</t>
  </si>
  <si>
    <t>עספיא</t>
  </si>
  <si>
    <t>עפולה</t>
  </si>
  <si>
    <t>עץ אפרים</t>
  </si>
  <si>
    <t>עצמון שגב</t>
  </si>
  <si>
    <t>עראבה</t>
  </si>
  <si>
    <t>עראמשה</t>
  </si>
  <si>
    <t>ערב אל נעים</t>
  </si>
  <si>
    <t>ערד</t>
  </si>
  <si>
    <t>ערוגות</t>
  </si>
  <si>
    <t>ערערה</t>
  </si>
  <si>
    <t>ערערה-בנגב</t>
  </si>
  <si>
    <t>עשרת</t>
  </si>
  <si>
    <t>עתלית</t>
  </si>
  <si>
    <t>עתניאל</t>
  </si>
  <si>
    <t>פארן</t>
  </si>
  <si>
    <t>פדואל</t>
  </si>
  <si>
    <t>פדויים</t>
  </si>
  <si>
    <t>פדיה</t>
  </si>
  <si>
    <t>פוריה - כפר עבודה</t>
  </si>
  <si>
    <t>פוריה - נווה עובד</t>
  </si>
  <si>
    <t>פוריה עילית</t>
  </si>
  <si>
    <t>פוריידיס</t>
  </si>
  <si>
    <t>פורת</t>
  </si>
  <si>
    <t>פטיש</t>
  </si>
  <si>
    <t>פלמחים</t>
  </si>
  <si>
    <t>פני חבר</t>
  </si>
  <si>
    <t>פסגות</t>
  </si>
  <si>
    <t>פסוטה</t>
  </si>
  <si>
    <t>פעמי תש"ז</t>
  </si>
  <si>
    <t>פצאל</t>
  </si>
  <si>
    <t>פקיעין (בוקייעה)</t>
  </si>
  <si>
    <t>פקיעין חדשה</t>
  </si>
  <si>
    <t>פרדס חנה-כרכור</t>
  </si>
  <si>
    <t>פרדסיה</t>
  </si>
  <si>
    <t>פרוד</t>
  </si>
  <si>
    <t>פרזון</t>
  </si>
  <si>
    <t>פרי גן</t>
  </si>
  <si>
    <t>פתח תקווה</t>
  </si>
  <si>
    <t>פתחיה</t>
  </si>
  <si>
    <t>צאלים</t>
  </si>
  <si>
    <t>צביה</t>
  </si>
  <si>
    <t>צבעון</t>
  </si>
  <si>
    <t>צובה</t>
  </si>
  <si>
    <t>צוחר</t>
  </si>
  <si>
    <t>צופים</t>
  </si>
  <si>
    <t>צופית</t>
  </si>
  <si>
    <t>צופר</t>
  </si>
  <si>
    <t>צוקי ים</t>
  </si>
  <si>
    <t>צוקים</t>
  </si>
  <si>
    <t>צור הדסה</t>
  </si>
  <si>
    <t>צור יצחק</t>
  </si>
  <si>
    <t>צור משה</t>
  </si>
  <si>
    <t>צור נתן</t>
  </si>
  <si>
    <t>צוריאל</t>
  </si>
  <si>
    <t>צורית</t>
  </si>
  <si>
    <t>ציפורי</t>
  </si>
  <si>
    <t>צלפון</t>
  </si>
  <si>
    <t>צנדלה</t>
  </si>
  <si>
    <t>צפריה</t>
  </si>
  <si>
    <t>צפרירים</t>
  </si>
  <si>
    <t>צפת</t>
  </si>
  <si>
    <t>צרופה</t>
  </si>
  <si>
    <t>צרעה</t>
  </si>
  <si>
    <t>קבועה (שבט)</t>
  </si>
  <si>
    <t>קבוצת יבנה</t>
  </si>
  <si>
    <t>קדומים</t>
  </si>
  <si>
    <t>קדימה-צורן</t>
  </si>
  <si>
    <t>קדמת צבי</t>
  </si>
  <si>
    <t>קדר</t>
  </si>
  <si>
    <t>קדרון</t>
  </si>
  <si>
    <t>קדרים</t>
  </si>
  <si>
    <t>קודייראת א-צאנע(שבט)</t>
  </si>
  <si>
    <t>קוואעין (שבט)</t>
  </si>
  <si>
    <t>קוממיות</t>
  </si>
  <si>
    <t>קורנית</t>
  </si>
  <si>
    <t>קטורה</t>
  </si>
  <si>
    <t>קיסריה</t>
  </si>
  <si>
    <t>קלחים</t>
  </si>
  <si>
    <t>קליה</t>
  </si>
  <si>
    <t>קלנסווה</t>
  </si>
  <si>
    <t>קלע</t>
  </si>
  <si>
    <t>קציר</t>
  </si>
  <si>
    <t>קצר א-סר</t>
  </si>
  <si>
    <t>קצרין</t>
  </si>
  <si>
    <t>קרית אונו</t>
  </si>
  <si>
    <t>קרית ארבע</t>
  </si>
  <si>
    <t>קרית אתא</t>
  </si>
  <si>
    <t>קרית ביאליק</t>
  </si>
  <si>
    <t>קרית גת</t>
  </si>
  <si>
    <t>קרית טבעון</t>
  </si>
  <si>
    <t>קרית ים</t>
  </si>
  <si>
    <t>קרית יערים</t>
  </si>
  <si>
    <t>קרית מוצקין</t>
  </si>
  <si>
    <t>קרית מלאכי</t>
  </si>
  <si>
    <t>קרית נטפים</t>
  </si>
  <si>
    <t>קרית ענבים</t>
  </si>
  <si>
    <t>קרית עקרון</t>
  </si>
  <si>
    <t>קרית שמונה</t>
  </si>
  <si>
    <t>קרני שומרון</t>
  </si>
  <si>
    <t>קשת</t>
  </si>
  <si>
    <t>ראמה</t>
  </si>
  <si>
    <t>ראס אל-עין</t>
  </si>
  <si>
    <t>ראס עלי</t>
  </si>
  <si>
    <t>ראש העין</t>
  </si>
  <si>
    <t>ראש פינה</t>
  </si>
  <si>
    <t>ראש צורים</t>
  </si>
  <si>
    <t>ראשון לציון</t>
  </si>
  <si>
    <t>רבבה</t>
  </si>
  <si>
    <t>רבדים</t>
  </si>
  <si>
    <t>רביבים</t>
  </si>
  <si>
    <t>רגבה</t>
  </si>
  <si>
    <t>רגבים</t>
  </si>
  <si>
    <t>רהט</t>
  </si>
  <si>
    <t>רווחה</t>
  </si>
  <si>
    <t>רוויה</t>
  </si>
  <si>
    <t>רוחמה</t>
  </si>
  <si>
    <t>רומאנה</t>
  </si>
  <si>
    <t>רומת הייב</t>
  </si>
  <si>
    <t>רועי</t>
  </si>
  <si>
    <t>רחוב</t>
  </si>
  <si>
    <t>רחובות</t>
  </si>
  <si>
    <t>רחלים</t>
  </si>
  <si>
    <t>ריחאניה</t>
  </si>
  <si>
    <t>ריחן</t>
  </si>
  <si>
    <t>ריינה</t>
  </si>
  <si>
    <t>רימונים</t>
  </si>
  <si>
    <t>רינתיה</t>
  </si>
  <si>
    <t>רכסים</t>
  </si>
  <si>
    <t>רם-און</t>
  </si>
  <si>
    <t>רמות</t>
  </si>
  <si>
    <t>רמות השבים</t>
  </si>
  <si>
    <t>רמות מאיר</t>
  </si>
  <si>
    <t>רמות מנשה</t>
  </si>
  <si>
    <t>רמות נפתלי</t>
  </si>
  <si>
    <t>רמלה</t>
  </si>
  <si>
    <t>רמת גן</t>
  </si>
  <si>
    <t>רמת דוד</t>
  </si>
  <si>
    <t>רמת הכובש</t>
  </si>
  <si>
    <t>רמת השופט</t>
  </si>
  <si>
    <t>רמת השרון</t>
  </si>
  <si>
    <t>רמת יוחנן</t>
  </si>
  <si>
    <t>רמת ישי</t>
  </si>
  <si>
    <t>רמת מגשימים</t>
  </si>
  <si>
    <t>רמת צבי</t>
  </si>
  <si>
    <t>רמת רזיאל</t>
  </si>
  <si>
    <t>רמת רחל</t>
  </si>
  <si>
    <t>רנן</t>
  </si>
  <si>
    <t>רעים</t>
  </si>
  <si>
    <t>רעננה</t>
  </si>
  <si>
    <t>רקפת</t>
  </si>
  <si>
    <t>רשפון</t>
  </si>
  <si>
    <t>רשפים</t>
  </si>
  <si>
    <t>רתמים</t>
  </si>
  <si>
    <t>שאר ישוב</t>
  </si>
  <si>
    <t>שבי ציון</t>
  </si>
  <si>
    <t>שבי שומרון</t>
  </si>
  <si>
    <t>שבלי - אום אל-גנם</t>
  </si>
  <si>
    <t>שגב-שלום</t>
  </si>
  <si>
    <t>שדה אילן</t>
  </si>
  <si>
    <t>שדה אליהו</t>
  </si>
  <si>
    <t>שדה אליעזר</t>
  </si>
  <si>
    <t>שדה בוקר</t>
  </si>
  <si>
    <t>שדה דוד</t>
  </si>
  <si>
    <t>שדה ורבורג</t>
  </si>
  <si>
    <t>שדה יואב</t>
  </si>
  <si>
    <t>שדה יעקב</t>
  </si>
  <si>
    <t>שדה יצחק</t>
  </si>
  <si>
    <t>שדה משה</t>
  </si>
  <si>
    <t>שדה נחום</t>
  </si>
  <si>
    <t>שדה נחמיה</t>
  </si>
  <si>
    <t>שדה ניצן</t>
  </si>
  <si>
    <t>שדה עוזיהו</t>
  </si>
  <si>
    <t>שדה צבי</t>
  </si>
  <si>
    <t>שדות ים</t>
  </si>
  <si>
    <t>שדות מיכה</t>
  </si>
  <si>
    <t>שדי אברהם</t>
  </si>
  <si>
    <t>שדי חמד</t>
  </si>
  <si>
    <t>שדי תרומות</t>
  </si>
  <si>
    <t>שדמה</t>
  </si>
  <si>
    <t>שדמות דבורה</t>
  </si>
  <si>
    <t>שדמות מחולה</t>
  </si>
  <si>
    <t>שדרות</t>
  </si>
  <si>
    <t>שואבה</t>
  </si>
  <si>
    <t>שובה</t>
  </si>
  <si>
    <t>שובל</t>
  </si>
  <si>
    <t>שוהם</t>
  </si>
  <si>
    <t>שומרה</t>
  </si>
  <si>
    <t>שומריה</t>
  </si>
  <si>
    <t>שוקדה</t>
  </si>
  <si>
    <t>שורש</t>
  </si>
  <si>
    <t>שורשים</t>
  </si>
  <si>
    <t>שושנת העמקים</t>
  </si>
  <si>
    <t>שזור</t>
  </si>
  <si>
    <t>שחר</t>
  </si>
  <si>
    <t>שחרות</t>
  </si>
  <si>
    <t>שיבולים</t>
  </si>
  <si>
    <t>שייח' דנון</t>
  </si>
  <si>
    <t>שילה</t>
  </si>
  <si>
    <t>שילת</t>
  </si>
  <si>
    <t>שכניה</t>
  </si>
  <si>
    <t>שלווה</t>
  </si>
  <si>
    <t>שלוחות</t>
  </si>
  <si>
    <t>שלומי</t>
  </si>
  <si>
    <t>שלומית</t>
  </si>
  <si>
    <t>שמיר</t>
  </si>
  <si>
    <t>שמעה</t>
  </si>
  <si>
    <t>שמרת</t>
  </si>
  <si>
    <t>שמשית</t>
  </si>
  <si>
    <t>שני</t>
  </si>
  <si>
    <t>שניר</t>
  </si>
  <si>
    <t>שעב</t>
  </si>
  <si>
    <t>שעל</t>
  </si>
  <si>
    <t>שעלבים</t>
  </si>
  <si>
    <t>שער אפרים</t>
  </si>
  <si>
    <t>שער הגולן</t>
  </si>
  <si>
    <t>שער העמקים</t>
  </si>
  <si>
    <t>שער מנשה</t>
  </si>
  <si>
    <t>שערי תקווה</t>
  </si>
  <si>
    <t>שפיים</t>
  </si>
  <si>
    <t>שפיר</t>
  </si>
  <si>
    <t>שפר</t>
  </si>
  <si>
    <t>שפרעם</t>
  </si>
  <si>
    <t>שקד</t>
  </si>
  <si>
    <t>שקף</t>
  </si>
  <si>
    <t>שרונה</t>
  </si>
  <si>
    <t>שריגים (לי-און)</t>
  </si>
  <si>
    <t>שריד</t>
  </si>
  <si>
    <t>שרשרת</t>
  </si>
  <si>
    <t>שתולה</t>
  </si>
  <si>
    <t>שתולים</t>
  </si>
  <si>
    <t>תאשור</t>
  </si>
  <si>
    <t>תדהר</t>
  </si>
  <si>
    <t>תובל</t>
  </si>
  <si>
    <t>תומר</t>
  </si>
  <si>
    <t>תושיה</t>
  </si>
  <si>
    <t>תימורים</t>
  </si>
  <si>
    <t>תירוש</t>
  </si>
  <si>
    <t>תל אביב - יפו</t>
  </si>
  <si>
    <t>תל יוסף</t>
  </si>
  <si>
    <t>תל יצחק</t>
  </si>
  <si>
    <t>תל מונד</t>
  </si>
  <si>
    <t>תל עדשים</t>
  </si>
  <si>
    <t>תל קציר</t>
  </si>
  <si>
    <t>תל שבע</t>
  </si>
  <si>
    <t>תל תאומים</t>
  </si>
  <si>
    <t>תלם</t>
  </si>
  <si>
    <t>תלמי אליהו</t>
  </si>
  <si>
    <t>תלמי אלעזר</t>
  </si>
  <si>
    <t>תלמי ביל"ו</t>
  </si>
  <si>
    <t>תלמי יוסף</t>
  </si>
  <si>
    <t>תלמי יחיאל</t>
  </si>
  <si>
    <t>תלמי יפה</t>
  </si>
  <si>
    <t>תלמים</t>
  </si>
  <si>
    <t>תמרת</t>
  </si>
  <si>
    <t>תנובות</t>
  </si>
  <si>
    <t>תעוז</t>
  </si>
  <si>
    <t>תפרח</t>
  </si>
  <si>
    <t>תקומה</t>
  </si>
  <si>
    <t>תקוע</t>
  </si>
  <si>
    <t>תראבין א-צאנע (שבט)</t>
  </si>
  <si>
    <t>תראבין א-צאנע(ישוב)</t>
  </si>
  <si>
    <t>תרום</t>
  </si>
  <si>
    <t>כל הישובים</t>
  </si>
  <si>
    <t>מחוז</t>
  </si>
  <si>
    <t>נפה</t>
  </si>
  <si>
    <t>צורת יישוב שוטפת</t>
  </si>
  <si>
    <t>בחירות 21</t>
  </si>
  <si>
    <t>בחירות 22</t>
  </si>
  <si>
    <t>בחירות 23</t>
  </si>
  <si>
    <t>ודעם</t>
  </si>
  <si>
    <t>זכ</t>
  </si>
  <si>
    <t>זן</t>
  </si>
  <si>
    <t>ינ</t>
  </si>
  <si>
    <t>יף</t>
  </si>
  <si>
    <t>יק</t>
  </si>
  <si>
    <t>כי</t>
  </si>
  <si>
    <t>כף</t>
  </si>
  <si>
    <t>צ</t>
  </si>
  <si>
    <t>צן</t>
  </si>
  <si>
    <t>קך</t>
  </si>
  <si>
    <t>קץ</t>
  </si>
  <si>
    <t>רק</t>
  </si>
  <si>
    <t>יר</t>
  </si>
  <si>
    <t>כן</t>
  </si>
  <si>
    <t>ני</t>
  </si>
  <si>
    <t>נק</t>
  </si>
  <si>
    <t>סך הכל אוכלוסייה 2018</t>
  </si>
  <si>
    <t>יהודים ואחרים</t>
  </si>
  <si>
    <t>מזה: יהודים</t>
  </si>
  <si>
    <t>ערבים</t>
  </si>
  <si>
    <t>לא עברו אחוז חסימה</t>
  </si>
  <si>
    <t>אמת - לפני איחוד</t>
  </si>
  <si>
    <t>סחנין</t>
  </si>
  <si>
    <t>דת יישוב</t>
  </si>
  <si>
    <t>בחירות מאוחד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</si>
</sst>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b/>
      <sz val="11"/>
      <color theme="1"/>
      <name val="Arial"/>
      <family val="2"/>
      <charset val="177"/>
      <scheme val="minor"/>
    </font>
    <font>
      <sz val="11"/>
      <color rgb="FF000000"/>
      <name val="Arial"/>
      <family val="2"/>
    </font>
    <font>
      <b/>
      <sz val="11"/>
      <color rgb="FFFF0000"/>
      <name val="Arial"/>
      <family val="2"/>
      <scheme val="minor"/>
    </font>
    <font>
      <sz val="11"/>
      <color rgb="FFFF0000"/>
      <name val="Arial"/>
      <family val="2"/>
      <scheme val="minor"/>
    </font>
    <font>
      <sz val="8"/>
      <name val="Arial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DDD9C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/>
  </cellStyleXfs>
  <cellXfs count="50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top" wrapText="1"/>
    </xf>
    <xf numFmtId="0" fontId="0" fillId="2" borderId="2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0" xfId="0" applyFill="1"/>
    <xf numFmtId="0" fontId="3" fillId="3" borderId="5" xfId="0" applyFont="1" applyFill="1" applyBorder="1" applyAlignment="1">
      <alignment horizontal="right" vertical="center" wrapText="1"/>
    </xf>
    <xf numFmtId="0" fontId="4" fillId="4" borderId="1" xfId="0" applyFont="1" applyFill="1" applyBorder="1" applyAlignment="1">
      <alignment horizontal="center" vertical="top"/>
    </xf>
    <xf numFmtId="0" fontId="5" fillId="4" borderId="0" xfId="0" applyFont="1" applyFill="1"/>
    <xf numFmtId="0" fontId="0" fillId="4" borderId="0" xfId="0" applyFill="1"/>
    <xf numFmtId="0" fontId="3" fillId="0" borderId="0" xfId="0" applyFont="1" applyAlignment="1">
      <alignment horizontal="right" vertical="center"/>
    </xf>
    <xf numFmtId="0" fontId="0" fillId="5" borderId="0" xfId="0" applyFill="1"/>
    <xf numFmtId="0" fontId="0" fillId="0" borderId="1" xfId="0" applyBorder="1"/>
    <xf numFmtId="0" fontId="0" fillId="0" borderId="1" xfId="0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0" borderId="1" xfId="0" applyFill="1" applyBorder="1"/>
    <xf numFmtId="0" fontId="0" fillId="5" borderId="1" xfId="0" applyFill="1" applyBorder="1"/>
    <xf numFmtId="0" fontId="3" fillId="0" borderId="1" xfId="0" applyFont="1" applyFill="1" applyBorder="1" applyAlignment="1">
      <alignment horizontal="right" vertical="center" wrapText="1"/>
    </xf>
    <xf numFmtId="0" fontId="0" fillId="0" borderId="6" xfId="0" applyBorder="1"/>
    <xf numFmtId="0" fontId="0" fillId="0" borderId="7" xfId="0" applyBorder="1"/>
    <xf numFmtId="0" fontId="1" fillId="0" borderId="8" xfId="0" applyFont="1" applyBorder="1" applyAlignment="1">
      <alignment horizontal="center" vertical="top"/>
    </xf>
    <xf numFmtId="0" fontId="2" fillId="0" borderId="9" xfId="0" applyFont="1" applyFill="1" applyBorder="1" applyAlignment="1">
      <alignment horizontal="center" vertical="top" wrapText="1"/>
    </xf>
    <xf numFmtId="0" fontId="1" fillId="0" borderId="9" xfId="0" applyFont="1" applyBorder="1" applyAlignment="1">
      <alignment horizontal="center" vertical="top"/>
    </xf>
    <xf numFmtId="0" fontId="1" fillId="0" borderId="10" xfId="0" applyFont="1" applyBorder="1" applyAlignment="1">
      <alignment horizontal="center" vertical="top"/>
    </xf>
    <xf numFmtId="0" fontId="0" fillId="0" borderId="11" xfId="0" applyBorder="1"/>
    <xf numFmtId="0" fontId="0" fillId="0" borderId="12" xfId="0" applyFill="1" applyBorder="1" applyAlignment="1">
      <alignment vertical="top" wrapText="1"/>
    </xf>
    <xf numFmtId="0" fontId="0" fillId="5" borderId="12" xfId="0" applyFill="1" applyBorder="1" applyAlignment="1">
      <alignment vertical="top" wrapText="1"/>
    </xf>
    <xf numFmtId="0" fontId="0" fillId="0" borderId="12" xfId="0" applyBorder="1"/>
    <xf numFmtId="0" fontId="0" fillId="0" borderId="13" xfId="0" applyBorder="1"/>
    <xf numFmtId="0" fontId="2" fillId="6" borderId="9" xfId="0" applyFont="1" applyFill="1" applyBorder="1" applyAlignment="1">
      <alignment horizontal="center" vertical="top" wrapText="1"/>
    </xf>
    <xf numFmtId="0" fontId="1" fillId="6" borderId="1" xfId="0" applyFont="1" applyFill="1" applyBorder="1" applyAlignment="1">
      <alignment horizontal="center" vertical="top"/>
    </xf>
    <xf numFmtId="0" fontId="0" fillId="6" borderId="0" xfId="0" applyFill="1"/>
    <xf numFmtId="0" fontId="1" fillId="6" borderId="1" xfId="0" applyFont="1" applyFill="1" applyBorder="1"/>
    <xf numFmtId="0" fontId="1" fillId="5" borderId="1" xfId="0" applyFont="1" applyFill="1" applyBorder="1" applyAlignment="1">
      <alignment horizontal="center" vertical="top"/>
    </xf>
    <xf numFmtId="0" fontId="1" fillId="7" borderId="1" xfId="0" applyFont="1" applyFill="1" applyBorder="1" applyAlignment="1">
      <alignment horizontal="center" vertical="top"/>
    </xf>
    <xf numFmtId="0" fontId="0" fillId="7" borderId="0" xfId="0" applyFill="1"/>
    <xf numFmtId="0" fontId="1" fillId="6" borderId="1" xfId="0" applyFont="1" applyFill="1" applyBorder="1" applyAlignment="1">
      <alignment vertical="center"/>
    </xf>
    <xf numFmtId="0" fontId="3" fillId="7" borderId="0" xfId="0" applyFont="1" applyFill="1" applyAlignment="1">
      <alignment horizontal="right" vertical="center"/>
    </xf>
    <xf numFmtId="1" fontId="1" fillId="7" borderId="9" xfId="0" applyNumberFormat="1" applyFont="1" applyFill="1" applyBorder="1" applyAlignment="1">
      <alignment horizontal="center" vertical="top"/>
    </xf>
    <xf numFmtId="1" fontId="0" fillId="7" borderId="9" xfId="0" applyNumberFormat="1" applyFill="1" applyBorder="1"/>
    <xf numFmtId="1" fontId="0" fillId="7" borderId="1" xfId="0" applyNumberFormat="1" applyFill="1" applyBorder="1"/>
    <xf numFmtId="1" fontId="0" fillId="7" borderId="12" xfId="0" applyNumberFormat="1" applyFill="1" applyBorder="1"/>
    <xf numFmtId="0" fontId="2" fillId="8" borderId="1" xfId="0" applyFont="1" applyFill="1" applyBorder="1" applyAlignment="1">
      <alignment horizontal="center" vertical="top" wrapText="1"/>
    </xf>
    <xf numFmtId="0" fontId="0" fillId="8" borderId="2" xfId="0" applyFill="1" applyBorder="1" applyAlignment="1">
      <alignment vertical="top" wrapText="1"/>
    </xf>
    <xf numFmtId="0" fontId="0" fillId="8" borderId="3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/>
    <xf numFmtId="1" fontId="0" fillId="5" borderId="1" xfId="0" applyNumberFormat="1" applyFill="1" applyBorder="1"/>
    <xf numFmtId="0" fontId="0" fillId="0" borderId="10" xfId="0" applyBorder="1"/>
  </cellXfs>
  <cellStyles count="1">
    <cellStyle name="Normal" xfId="0" builtinId="0"/>
  </cellStyles>
  <dxfs count="33">
    <dxf>
      <numFmt numFmtId="0" formatCode="General"/>
      <border diagonalUp="0" diagonalDown="0">
        <left style="thin">
          <color auto="1"/>
        </left>
        <right/>
        <top/>
        <bottom style="thin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3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" formatCode="0"/>
      <fill>
        <patternFill patternType="solid">
          <fgColor indexed="64"/>
          <bgColor theme="3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" formatCode="0"/>
      <fill>
        <patternFill patternType="solid">
          <fgColor indexed="64"/>
          <bgColor theme="3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" formatCode="0"/>
      <fill>
        <patternFill patternType="solid">
          <fgColor indexed="64"/>
          <bgColor theme="3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" formatCode="0"/>
      <fill>
        <patternFill patternType="solid">
          <fgColor indexed="64"/>
          <bgColor theme="3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" formatCode="0"/>
      <fill>
        <patternFill patternType="solid">
          <fgColor indexed="64"/>
          <bgColor theme="3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" formatCode="0"/>
      <fill>
        <patternFill patternType="solid">
          <fgColor indexed="64"/>
          <bgColor theme="3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" formatCode="0"/>
      <fill>
        <patternFill patternType="solid">
          <fgColor indexed="64"/>
          <bgColor theme="3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" formatCode="0"/>
      <fill>
        <patternFill patternType="solid">
          <fgColor indexed="64"/>
          <bgColor theme="3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indexed="64"/>
          <bgColor theme="0"/>
        </patternFill>
      </fill>
      <alignment horizontal="general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indexed="64"/>
          <bgColor theme="0"/>
        </patternFill>
      </fill>
      <alignment horizontal="general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indexed="64"/>
          <bgColor theme="0"/>
        </patternFill>
      </fill>
      <alignment horizontal="general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indexed="64"/>
          <bgColor theme="5"/>
        </patternFill>
      </fill>
      <alignment horizontal="general" vertical="top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medium">
          <color rgb="FF000000"/>
        </bottom>
        <vertical/>
        <horizontal/>
      </border>
    </dxf>
    <dxf>
      <fill>
        <patternFill patternType="solid">
          <fgColor indexed="64"/>
          <bgColor theme="0"/>
        </patternFill>
      </fill>
      <alignment horizontal="general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AEE851-33B2-4839-9E41-333899AC6EAF}" name="Table1" displayName="Table1" ref="A1:Z1212" totalsRowShown="0" headerRowDxfId="32" headerRowBorderDxfId="31" tableBorderDxfId="30" totalsRowBorderDxfId="29">
  <autoFilter ref="A1:Z1212" xr:uid="{D3F3E140-E1F3-4707-B9F7-2A58C6F26D08}"/>
  <tableColumns count="26">
    <tableColumn id="1" xr3:uid="{30C2D759-7354-4F21-BA7F-9D9AE8C5C37B}" name="שם ישוב" dataDxfId="28"/>
    <tableColumn id="2" xr3:uid="{4DA793B5-154A-45D3-B883-EDE2634C9346}" name="מחוז" dataDxfId="27"/>
    <tableColumn id="3" xr3:uid="{D69A2C67-7A08-4468-A37C-6FEF070B7C3A}" name="נפה" dataDxfId="26"/>
    <tableColumn id="4" xr3:uid="{496DBE21-83FC-45CB-AC79-6840EDF2A8E9}" name="צורת יישוב שוטפת" dataDxfId="25"/>
    <tableColumn id="5" xr3:uid="{BB07C113-F120-419D-B125-536DA2E71D77}" name="סך הכל אוכלוסייה 2018" dataDxfId="24"/>
    <tableColumn id="25" xr3:uid="{AF757C92-0C4D-474C-82FC-11C3E0336999}" name="דת יישוב" dataDxfId="23"/>
    <tableColumn id="6" xr3:uid="{747CB52F-651C-49C7-94E4-6660B1F65C0D}" name="יהודים ואחרים" dataDxfId="22"/>
    <tableColumn id="7" xr3:uid="{3EE5D26D-241A-438D-B36D-3A8CB29FAC55}" name="מזה: יהודים" dataDxfId="21"/>
    <tableColumn id="8" xr3:uid="{B97D52E0-0405-4137-8E73-6A570ED82CB3}" name="ערבים" dataDxfId="20"/>
    <tableColumn id="9" xr3:uid="{320C45D5-0E00-4F49-855A-C4F71B966203}" name="בזב" dataDxfId="19"/>
    <tableColumn id="10" xr3:uid="{FA816CD8-2AE4-42DF-B30D-0C2A4FDB29AE}" name="מצביעים" dataDxfId="18"/>
    <tableColumn id="11" xr3:uid="{A516EB1A-A8BA-4280-B098-4631D120349A}" name="פסולים" dataDxfId="17"/>
    <tableColumn id="12" xr3:uid="{41A29379-5776-4ABB-B1D1-13A6CFBEE9E4}" name="כשרים" dataDxfId="16"/>
    <tableColumn id="13" xr3:uid="{AD31EFB0-2E58-4D2D-986E-40324C001FA1}" name="בחירות 21" dataDxfId="15">
      <calculatedColumnFormula>Sheet1!I3</calculatedColumnFormula>
    </tableColumn>
    <tableColumn id="14" xr3:uid="{627802CC-3353-4EE6-8CE4-5A927ADE54CE}" name="בחירות 22" dataDxfId="14">
      <calculatedColumnFormula>Sheet1!J3</calculatedColumnFormula>
    </tableColumn>
    <tableColumn id="15" xr3:uid="{18FA019D-4483-4158-A919-C1B9E03F3C12}" name="בחירות 23" dataDxfId="13">
      <calculatedColumnFormula>Sheet1!K3</calculatedColumnFormula>
    </tableColumn>
    <tableColumn id="26" xr3:uid="{324B3332-393F-418E-AA5B-3DC12A715C2F}" name="בחירות מאוחד" dataDxfId="0">
      <calculatedColumnFormula>INDEX($R$1:$Z$1,0,MATCH(MAX($R2:$Z2),$R2:$Z2,0))</calculatedColumnFormula>
    </tableColumn>
    <tableColumn id="16" xr3:uid="{EC76A58F-57CD-4E3A-A6B9-FB72B250B66F}" name="אמת" dataDxfId="1">
      <calculatedColumnFormula>SUM(Sheet1!M2,Sheet1!BH2,Sheet1!CQ2)/3</calculatedColumnFormula>
    </tableColumn>
    <tableColumn id="17" xr3:uid="{34E03F86-C00B-4048-9438-894C4DEA2A46}" name="ג" dataDxfId="12">
      <calculatedColumnFormula>SUM(Sheet1!N2,Sheet1!BI2,Sheet1!CR2)/3</calculatedColumnFormula>
    </tableColumn>
    <tableColumn id="18" xr3:uid="{C07214C9-A7E9-46D2-B3D4-936BF0E030A3}" name="ודעם" dataDxfId="11">
      <calculatedColumnFormula>SUM(Sheet1!O2,Sheet1!BJ2,Sheet1!CS2)/3</calculatedColumnFormula>
    </tableColumn>
    <tableColumn id="19" xr3:uid="{F69585ED-66CC-495A-B097-EC48DA83B9BF}" name="טב" dataDxfId="10">
      <calculatedColumnFormula>SUM(Sheet1!CT2,Sheet1!BK2,Sheet1!P2)/3</calculatedColumnFormula>
    </tableColumn>
    <tableColumn id="20" xr3:uid="{3BABF021-CBAB-4478-841C-6DE4BFB5895E}" name="ל" dataDxfId="9">
      <calculatedColumnFormula>SUM(Sheet1!Q2,Sheet1!BL2,Sheet1!CU2)/3</calculatedColumnFormula>
    </tableColumn>
    <tableColumn id="21" xr3:uid="{22C753BF-9D3F-446D-94E1-42899138A1C1}" name="מחל" dataDxfId="8">
      <calculatedColumnFormula>SUM(Sheet1!CV2,Sheet1!BM2,Sheet1!R2)/3</calculatedColumnFormula>
    </tableColumn>
    <tableColumn id="22" xr3:uid="{9E2CDAAA-8E3C-4EEC-A62C-C2CFFBE0DB4E}" name="פה" dataDxfId="7">
      <calculatedColumnFormula>SUM(Sheet1!S2,Sheet1!BN2,Sheet1!CW2)/3</calculatedColumnFormula>
    </tableColumn>
    <tableColumn id="23" xr3:uid="{714E2AA9-CDD7-42C2-9DA6-0F43AEFF6FD3}" name="שס" dataDxfId="6">
      <calculatedColumnFormula>SUM(Sheet1!CX2,Sheet1!BO2,Sheet1!T2)/3</calculatedColumnFormula>
    </tableColumn>
    <tableColumn id="24" xr3:uid="{C55FC132-44FA-408B-9C0E-8A3FC83B697F}" name="לא עברו אחוז חסימה" dataDxfId="5">
      <calculatedColumnFormula>SUM(Sheet1!U2,Sheet1!BP2,Sheet1!CY2)/3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5D42D4F-D8A3-457F-B402-50BA98053B99}" name="Table2" displayName="Table2" ref="AA1:AV1212" totalsRowShown="0" headerRowDxfId="4" headerRowBorderDxfId="3" tableBorderDxfId="2">
  <autoFilter ref="AA1:AV1212" xr:uid="{B94E75C9-D796-4021-B8E6-39B5486F8DAC}"/>
  <tableColumns count="22">
    <tableColumn id="4" xr3:uid="{478E588C-A976-4D93-88A9-27D74EB99F74}" name="ז"/>
    <tableColumn id="5" xr3:uid="{AD42FEA7-DD53-4E2C-962B-358411F8BCFB}" name="זך"/>
    <tableColumn id="6" xr3:uid="{74637461-EA6D-4981-8A1E-992C2419A270}" name="זץ"/>
    <tableColumn id="8" xr3:uid="{FDF06EFA-39D3-42DC-99F4-30D66DBF8EFB}" name="י"/>
    <tableColumn id="9" xr3:uid="{3612A86A-FFF2-4A04-9BE4-1D5C7FCA180E}" name="יז"/>
    <tableColumn id="10" xr3:uid="{05048DDE-BCAA-494F-9CA9-7044A7B0969E}" name="ינ"/>
    <tableColumn id="11" xr3:uid="{822DF8FE-5A34-49D6-BC5A-82E075AFB049}" name="יף"/>
    <tableColumn id="12" xr3:uid="{8EADC1C9-5105-4675-9EEB-988BA5FB2938}" name="יק"/>
    <tableColumn id="13" xr3:uid="{DF5203D8-DBED-4734-B109-D1FA41EF016B}" name="יר"/>
    <tableColumn id="14" xr3:uid="{2C930675-875D-4D88-A788-5CC244E1C76E}" name="כ"/>
    <tableColumn id="15" xr3:uid="{B060A650-2A6E-4E3A-9121-1B46B7DBBE97}" name="כן"/>
    <tableColumn id="18" xr3:uid="{1D5ACE54-0A39-467B-8E6E-AE28E0615693}" name="נ"/>
    <tableColumn id="19" xr3:uid="{81ADBE3D-A8D9-4874-860F-B3A59CB26CFA}" name="נז"/>
    <tableColumn id="20" xr3:uid="{D3DB2A55-6830-4AFA-A57B-0D8A2BD6A8F6}" name="ני"/>
    <tableColumn id="21" xr3:uid="{B6C044C6-F845-4FF2-91F1-5F332005C6AF}" name="נץ"/>
    <tableColumn id="22" xr3:uid="{23DE709E-0D71-4C0D-8493-61D7EE5FC133}" name="נק"/>
    <tableColumn id="24" xr3:uid="{6E994581-ADEF-488B-BECB-B99B5F458886}" name="ףז"/>
    <tableColumn id="25" xr3:uid="{5C95B05F-B32D-43F6-BC22-5ABE3D5052D2}" name="ץ"/>
    <tableColumn id="26" xr3:uid="{A89740C8-330C-46B1-A298-6BEB8243AD96}" name="ק"/>
    <tableColumn id="27" xr3:uid="{CA72680B-9B5C-43EB-9DFF-50273B7A1E22}" name="קי"/>
    <tableColumn id="28" xr3:uid="{B249F90A-500C-48F5-95C6-2630D57F2570}" name="קך"/>
    <tableColumn id="29" xr3:uid="{11A55AD9-0E3A-44E5-808A-E544C0B6B4E3}" name="קץ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C5EE5-9007-40DC-85C6-3B398F28192C}">
  <dimension ref="A1:AV1212"/>
  <sheetViews>
    <sheetView rightToLeft="1" tabSelected="1" topLeftCell="I1" workbookViewId="0">
      <selection activeCell="Q5" sqref="Q5"/>
    </sheetView>
  </sheetViews>
  <sheetFormatPr defaultRowHeight="13.8" x14ac:dyDescent="0.25"/>
  <cols>
    <col min="1" max="1" width="17.5" style="17" bestFit="1" customWidth="1"/>
    <col min="2" max="3" width="7.59765625" style="15" customWidth="1"/>
    <col min="4" max="4" width="16.09765625" style="15" customWidth="1"/>
    <col min="5" max="5" width="20.09765625" style="15" customWidth="1"/>
    <col min="6" max="6" width="8.796875" style="17"/>
    <col min="7" max="7" width="13" style="15" customWidth="1"/>
    <col min="8" max="8" width="11.3984375" style="15" customWidth="1"/>
    <col min="9" max="9" width="11" style="15" bestFit="1" customWidth="1"/>
    <col min="10" max="11" width="8.796875" style="17"/>
    <col min="12" max="12" width="10.09765625" style="17" bestFit="1" customWidth="1"/>
    <col min="13" max="13" width="8.796875" style="17"/>
    <col min="14" max="17" width="10.19921875" style="17" customWidth="1"/>
    <col min="18" max="18" width="11.8984375" style="48" customWidth="1"/>
    <col min="19" max="19" width="10.3984375" style="48" bestFit="1" customWidth="1"/>
    <col min="20" max="25" width="8.69921875" style="48"/>
    <col min="26" max="26" width="20.19921875" style="48" bestFit="1" customWidth="1"/>
    <col min="27" max="16384" width="8.796875" style="17"/>
  </cols>
  <sheetData>
    <row r="1" spans="1:48" customFormat="1" x14ac:dyDescent="0.25">
      <c r="A1" s="21" t="s">
        <v>0</v>
      </c>
      <c r="B1" s="22" t="s">
        <v>1258</v>
      </c>
      <c r="C1" s="22" t="s">
        <v>1259</v>
      </c>
      <c r="D1" s="22" t="s">
        <v>1260</v>
      </c>
      <c r="E1" s="30" t="s">
        <v>1281</v>
      </c>
      <c r="F1" s="43" t="s">
        <v>1288</v>
      </c>
      <c r="G1" s="30" t="s">
        <v>1282</v>
      </c>
      <c r="H1" s="30" t="s">
        <v>1283</v>
      </c>
      <c r="I1" s="30" t="s">
        <v>1284</v>
      </c>
      <c r="J1" s="23" t="s">
        <v>1</v>
      </c>
      <c r="K1" s="23" t="s">
        <v>2</v>
      </c>
      <c r="L1" s="23" t="s">
        <v>3</v>
      </c>
      <c r="M1" s="23" t="s">
        <v>4</v>
      </c>
      <c r="N1" s="23" t="s">
        <v>1261</v>
      </c>
      <c r="O1" s="23" t="s">
        <v>1262</v>
      </c>
      <c r="P1" s="24" t="s">
        <v>1263</v>
      </c>
      <c r="Q1" s="24" t="s">
        <v>1289</v>
      </c>
      <c r="R1" s="39" t="s">
        <v>5</v>
      </c>
      <c r="S1" s="39" t="s">
        <v>6</v>
      </c>
      <c r="T1" s="39" t="s">
        <v>1264</v>
      </c>
      <c r="U1" s="39" t="s">
        <v>14</v>
      </c>
      <c r="V1" s="39" t="s">
        <v>21</v>
      </c>
      <c r="W1" s="39" t="s">
        <v>22</v>
      </c>
      <c r="X1" s="39" t="s">
        <v>32</v>
      </c>
      <c r="Y1" s="39" t="s">
        <v>47</v>
      </c>
      <c r="Z1" s="39" t="s">
        <v>1285</v>
      </c>
      <c r="AA1" s="1" t="s">
        <v>9</v>
      </c>
      <c r="AB1" s="1" t="s">
        <v>11</v>
      </c>
      <c r="AC1" s="1" t="s">
        <v>13</v>
      </c>
      <c r="AD1" s="1" t="s">
        <v>15</v>
      </c>
      <c r="AE1" s="1" t="s">
        <v>16</v>
      </c>
      <c r="AF1" s="1" t="s">
        <v>1267</v>
      </c>
      <c r="AG1" s="1" t="s">
        <v>1268</v>
      </c>
      <c r="AH1" s="1" t="s">
        <v>1269</v>
      </c>
      <c r="AI1" s="1" t="s">
        <v>1277</v>
      </c>
      <c r="AJ1" s="1" t="s">
        <v>19</v>
      </c>
      <c r="AK1" s="1" t="s">
        <v>1278</v>
      </c>
      <c r="AL1" s="1" t="s">
        <v>24</v>
      </c>
      <c r="AM1" s="1" t="s">
        <v>25</v>
      </c>
      <c r="AN1" s="1" t="s">
        <v>1279</v>
      </c>
      <c r="AO1" s="1" t="s">
        <v>27</v>
      </c>
      <c r="AP1" s="1" t="s">
        <v>1280</v>
      </c>
      <c r="AQ1" s="23" t="s">
        <v>33</v>
      </c>
      <c r="AR1" s="23" t="s">
        <v>39</v>
      </c>
      <c r="AS1" s="23" t="s">
        <v>42</v>
      </c>
      <c r="AT1" s="23" t="s">
        <v>43</v>
      </c>
      <c r="AU1" s="23" t="s">
        <v>1274</v>
      </c>
      <c r="AV1" s="23" t="s">
        <v>1275</v>
      </c>
    </row>
    <row r="2" spans="1:48" customFormat="1" x14ac:dyDescent="0.25">
      <c r="A2" s="19" t="s">
        <v>48</v>
      </c>
      <c r="B2" s="14">
        <v>6</v>
      </c>
      <c r="C2" s="14">
        <v>62</v>
      </c>
      <c r="D2" s="14">
        <v>460</v>
      </c>
      <c r="E2" s="15">
        <v>0</v>
      </c>
      <c r="F2" s="44">
        <v>3</v>
      </c>
      <c r="G2" s="15">
        <v>0</v>
      </c>
      <c r="H2" s="15">
        <v>0</v>
      </c>
      <c r="I2" s="15">
        <v>0</v>
      </c>
      <c r="J2" s="13">
        <v>1915</v>
      </c>
      <c r="K2" s="13">
        <v>275</v>
      </c>
      <c r="L2" s="13">
        <v>5</v>
      </c>
      <c r="M2" s="13">
        <v>270</v>
      </c>
      <c r="N2" s="13" t="str">
        <f>Sheet1!I2</f>
        <v>ודעם</v>
      </c>
      <c r="O2" s="13" t="str">
        <f>Sheet1!J2</f>
        <v>ודעם</v>
      </c>
      <c r="P2" s="20" t="str">
        <f>Sheet1!K2</f>
        <v>ודעם</v>
      </c>
      <c r="Q2" s="49" t="str">
        <f t="shared" ref="Q2:Q65" si="0">INDEX($R$1:$Z$1,0,MATCH(MAX($R2:$Z2),$R2:$Z2,0))</f>
        <v>ודעם</v>
      </c>
      <c r="R2" s="40">
        <f>SUM(Sheet1!M2,Sheet1!BH2)/2</f>
        <v>9</v>
      </c>
      <c r="S2" s="40">
        <f>SUM(Sheet1!N2,Sheet1!BI2)/2</f>
        <v>0.5</v>
      </c>
      <c r="T2" s="40">
        <f>SUM(Sheet1!O2,Sheet1!BJ2)/2</f>
        <v>343</v>
      </c>
      <c r="U2" s="40">
        <f>SUM(Sheet1!CT2,Sheet1!BK2)/2</f>
        <v>0</v>
      </c>
      <c r="V2" s="40">
        <f>SUM( Sheet1!BL2,Sheet1!Q2)/2</f>
        <v>0</v>
      </c>
      <c r="W2" s="40">
        <f>SUM(Sheet1!R2,Sheet1!BM2)/2</f>
        <v>2.5</v>
      </c>
      <c r="X2" s="41">
        <f>SUM( Sheet1!BN2,Sheet1!S2)/2</f>
        <v>36</v>
      </c>
      <c r="Y2" s="40">
        <f>SUM( Sheet1!T2,Sheet1!BO2)/2</f>
        <v>0</v>
      </c>
      <c r="Z2" s="40">
        <f>SUM( Sheet1!BP2,Sheet1!U2)/2</f>
        <v>10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1</v>
      </c>
      <c r="AN2">
        <v>0</v>
      </c>
      <c r="AO2">
        <v>0</v>
      </c>
      <c r="AP2">
        <v>0</v>
      </c>
      <c r="AQ2">
        <v>2</v>
      </c>
      <c r="AR2">
        <v>0</v>
      </c>
      <c r="AS2">
        <v>0</v>
      </c>
      <c r="AT2">
        <v>0</v>
      </c>
      <c r="AU2">
        <v>0</v>
      </c>
      <c r="AV2">
        <v>2</v>
      </c>
    </row>
    <row r="3" spans="1:48" customFormat="1" x14ac:dyDescent="0.25">
      <c r="A3" s="19" t="s">
        <v>49</v>
      </c>
      <c r="B3" s="14">
        <v>1</v>
      </c>
      <c r="C3" s="14">
        <v>11</v>
      </c>
      <c r="D3" s="14">
        <v>280</v>
      </c>
      <c r="E3" s="15">
        <v>7543</v>
      </c>
      <c r="F3" s="45">
        <v>2</v>
      </c>
      <c r="G3" s="15">
        <v>97</v>
      </c>
      <c r="H3" s="15">
        <v>79</v>
      </c>
      <c r="I3" s="15">
        <v>7446</v>
      </c>
      <c r="J3" s="13">
        <v>4707</v>
      </c>
      <c r="K3" s="13">
        <v>1915</v>
      </c>
      <c r="L3" s="13">
        <v>72</v>
      </c>
      <c r="M3" s="13">
        <v>1843</v>
      </c>
      <c r="N3" s="13" t="str">
        <f>Sheet1!I3</f>
        <v>ודעם</v>
      </c>
      <c r="O3" s="13" t="str">
        <f>Sheet1!J3</f>
        <v>ודעם</v>
      </c>
      <c r="P3" s="20" t="str">
        <f>Sheet1!K3</f>
        <v>ודעם</v>
      </c>
      <c r="Q3" s="49" t="str">
        <f t="shared" si="0"/>
        <v>ודעם</v>
      </c>
      <c r="R3" s="40">
        <f>SUM(Sheet1!M3,Sheet1!BH3)/2</f>
        <v>235</v>
      </c>
      <c r="S3" s="40">
        <f>SUM(Sheet1!N3,Sheet1!BI3)/2</f>
        <v>3.5</v>
      </c>
      <c r="T3" s="40">
        <f>SUM(Sheet1!O3,Sheet1!BJ3)/2</f>
        <v>1295</v>
      </c>
      <c r="U3" s="40">
        <f>SUM(Sheet1!CT3,Sheet1!BK3)/2</f>
        <v>3.5</v>
      </c>
      <c r="V3" s="40">
        <f>SUM( Sheet1!BL3,Sheet1!Q3)/2</f>
        <v>11</v>
      </c>
      <c r="W3" s="40">
        <f>SUM(Sheet1!R3,Sheet1!BM3)/2</f>
        <v>158</v>
      </c>
      <c r="X3" s="41">
        <f>SUM( Sheet1!BN3,Sheet1!S3)/2</f>
        <v>314.5</v>
      </c>
      <c r="Y3" s="40">
        <f>SUM( Sheet1!T3,Sheet1!BO3)/2</f>
        <v>41</v>
      </c>
      <c r="Z3" s="40">
        <f>SUM( Sheet1!BP3,Sheet1!U3)/2</f>
        <v>53</v>
      </c>
      <c r="AA3">
        <v>0</v>
      </c>
      <c r="AB3">
        <v>0</v>
      </c>
      <c r="AC3">
        <v>0</v>
      </c>
      <c r="AD3">
        <v>0</v>
      </c>
      <c r="AE3">
        <v>0</v>
      </c>
      <c r="AF3">
        <v>5</v>
      </c>
      <c r="AG3">
        <v>1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2</v>
      </c>
      <c r="AQ3">
        <v>0</v>
      </c>
      <c r="AR3">
        <v>2</v>
      </c>
      <c r="AS3">
        <v>0</v>
      </c>
      <c r="AT3">
        <v>0</v>
      </c>
      <c r="AU3">
        <v>1</v>
      </c>
      <c r="AV3">
        <v>4</v>
      </c>
    </row>
    <row r="4" spans="1:48" customFormat="1" x14ac:dyDescent="0.25">
      <c r="A4" s="19" t="s">
        <v>50</v>
      </c>
      <c r="B4" s="14">
        <v>2</v>
      </c>
      <c r="C4" s="14">
        <v>24</v>
      </c>
      <c r="D4" s="14">
        <v>270</v>
      </c>
      <c r="E4" s="15">
        <v>13915</v>
      </c>
      <c r="F4" s="45">
        <v>2</v>
      </c>
      <c r="G4" s="15">
        <v>28</v>
      </c>
      <c r="H4" s="15">
        <v>11</v>
      </c>
      <c r="I4" s="15">
        <v>13887</v>
      </c>
      <c r="J4" s="13">
        <v>9234</v>
      </c>
      <c r="K4" s="13">
        <v>4845</v>
      </c>
      <c r="L4" s="13">
        <v>82</v>
      </c>
      <c r="M4" s="13">
        <v>4763</v>
      </c>
      <c r="N4" s="13" t="str">
        <f>Sheet1!I4</f>
        <v>ודעם</v>
      </c>
      <c r="O4" s="13" t="str">
        <f>Sheet1!J4</f>
        <v>ודעם</v>
      </c>
      <c r="P4" s="20" t="str">
        <f>Sheet1!K4</f>
        <v>ודעם</v>
      </c>
      <c r="Q4" s="49" t="str">
        <f t="shared" si="0"/>
        <v>ודעם</v>
      </c>
      <c r="R4" s="40">
        <f>SUM(Sheet1!M4,Sheet1!BH4)/2</f>
        <v>195</v>
      </c>
      <c r="S4" s="40">
        <f>SUM(Sheet1!N4,Sheet1!BI4)/2</f>
        <v>5</v>
      </c>
      <c r="T4" s="40">
        <f>SUM(Sheet1!O4,Sheet1!BJ4)/2</f>
        <v>3251.5</v>
      </c>
      <c r="U4" s="40">
        <f>SUM(Sheet1!CT4,Sheet1!BK4)/2</f>
        <v>11</v>
      </c>
      <c r="V4" s="40">
        <f>SUM( Sheet1!BL4,Sheet1!Q4)/2</f>
        <v>282</v>
      </c>
      <c r="W4" s="40">
        <f>SUM(Sheet1!R4,Sheet1!BM4)/2</f>
        <v>183</v>
      </c>
      <c r="X4" s="41">
        <f>SUM( Sheet1!BN4,Sheet1!S4)/2</f>
        <v>751.5</v>
      </c>
      <c r="Y4" s="40">
        <f>SUM( Sheet1!T4,Sheet1!BO4)/2</f>
        <v>144.5</v>
      </c>
      <c r="Z4" s="40">
        <f>SUM( Sheet1!BP4,Sheet1!U4)/2</f>
        <v>115</v>
      </c>
      <c r="AA4">
        <v>0</v>
      </c>
      <c r="AB4">
        <v>1</v>
      </c>
      <c r="AC4">
        <v>0</v>
      </c>
      <c r="AD4">
        <v>1</v>
      </c>
      <c r="AE4">
        <v>2</v>
      </c>
      <c r="AF4">
        <v>13</v>
      </c>
      <c r="AG4">
        <v>2</v>
      </c>
      <c r="AH4">
        <v>0</v>
      </c>
      <c r="AI4">
        <v>1</v>
      </c>
      <c r="AJ4">
        <v>1</v>
      </c>
      <c r="AK4">
        <v>2</v>
      </c>
      <c r="AL4">
        <v>3</v>
      </c>
      <c r="AM4">
        <v>2</v>
      </c>
      <c r="AN4">
        <v>1</v>
      </c>
      <c r="AO4">
        <v>3</v>
      </c>
      <c r="AP4">
        <v>3</v>
      </c>
      <c r="AQ4">
        <v>0</v>
      </c>
      <c r="AR4">
        <v>2</v>
      </c>
      <c r="AS4">
        <v>2</v>
      </c>
      <c r="AT4">
        <v>1</v>
      </c>
      <c r="AU4">
        <v>2</v>
      </c>
      <c r="AV4">
        <v>4</v>
      </c>
    </row>
    <row r="5" spans="1:48" customFormat="1" x14ac:dyDescent="0.25">
      <c r="A5" s="19" t="s">
        <v>51</v>
      </c>
      <c r="B5" s="14">
        <v>6</v>
      </c>
      <c r="C5" s="14">
        <v>62</v>
      </c>
      <c r="D5" s="14">
        <v>460</v>
      </c>
      <c r="E5" s="15">
        <v>0</v>
      </c>
      <c r="F5" s="45">
        <v>3</v>
      </c>
      <c r="G5" s="15">
        <v>0</v>
      </c>
      <c r="H5" s="15">
        <v>0</v>
      </c>
      <c r="I5" s="15">
        <v>0</v>
      </c>
      <c r="J5" s="13">
        <v>138</v>
      </c>
      <c r="K5" s="13">
        <v>12</v>
      </c>
      <c r="L5" s="13">
        <v>0</v>
      </c>
      <c r="M5" s="13">
        <v>12</v>
      </c>
      <c r="N5" s="13" t="str">
        <f>Sheet1!I5</f>
        <v>אמת</v>
      </c>
      <c r="O5" s="13" t="str">
        <f>Sheet1!J5</f>
        <v>ודעם</v>
      </c>
      <c r="P5" s="20" t="str">
        <f>Sheet1!K5</f>
        <v>ודעם</v>
      </c>
      <c r="Q5" s="49" t="str">
        <f t="shared" si="0"/>
        <v>ודעם</v>
      </c>
      <c r="R5" s="40">
        <f>SUM(Sheet1!M5,Sheet1!BH5)/2</f>
        <v>2.5</v>
      </c>
      <c r="S5" s="40">
        <f>SUM(Sheet1!N5,Sheet1!BI5)/2</f>
        <v>0</v>
      </c>
      <c r="T5" s="40">
        <f>SUM(Sheet1!O5,Sheet1!BJ5)/2</f>
        <v>25</v>
      </c>
      <c r="U5" s="40">
        <f>SUM(Sheet1!CT5,Sheet1!BK5)/2</f>
        <v>0</v>
      </c>
      <c r="V5" s="40">
        <f>SUM( Sheet1!BL5,Sheet1!Q5)/2</f>
        <v>0</v>
      </c>
      <c r="W5" s="40">
        <f>SUM(Sheet1!R5,Sheet1!BM5)/2</f>
        <v>0</v>
      </c>
      <c r="X5" s="41">
        <f>SUM( Sheet1!BN5,Sheet1!S5)/2</f>
        <v>0.5</v>
      </c>
      <c r="Y5" s="40">
        <f>SUM( Sheet1!T5,Sheet1!BO5)/2</f>
        <v>0</v>
      </c>
      <c r="Z5" s="40">
        <f>SUM( Sheet1!BP5,Sheet1!U5)/2</f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</row>
    <row r="6" spans="1:48" customFormat="1" x14ac:dyDescent="0.25">
      <c r="A6" s="19" t="s">
        <v>52</v>
      </c>
      <c r="B6" s="14">
        <v>6</v>
      </c>
      <c r="C6" s="14">
        <v>62</v>
      </c>
      <c r="D6" s="14">
        <v>450</v>
      </c>
      <c r="E6" s="15">
        <v>1815</v>
      </c>
      <c r="F6" s="45">
        <v>2</v>
      </c>
      <c r="G6" s="15">
        <v>0</v>
      </c>
      <c r="H6" s="15">
        <v>0</v>
      </c>
      <c r="I6" s="15">
        <v>1815</v>
      </c>
      <c r="J6" s="13">
        <v>2927</v>
      </c>
      <c r="K6" s="13">
        <v>640</v>
      </c>
      <c r="L6" s="13">
        <v>11</v>
      </c>
      <c r="M6" s="13">
        <v>629</v>
      </c>
      <c r="N6" s="13" t="str">
        <f>Sheet1!I6</f>
        <v>ודעם</v>
      </c>
      <c r="O6" s="13" t="str">
        <f>Sheet1!J6</f>
        <v>ודעם</v>
      </c>
      <c r="P6" s="20" t="str">
        <f>Sheet1!K6</f>
        <v>ודעם</v>
      </c>
      <c r="Q6" s="49" t="str">
        <f t="shared" si="0"/>
        <v>ודעם</v>
      </c>
      <c r="R6" s="40">
        <f>SUM(Sheet1!M6,Sheet1!BH6)/2</f>
        <v>25.5</v>
      </c>
      <c r="S6" s="40">
        <f>SUM(Sheet1!N6,Sheet1!BI6)/2</f>
        <v>0</v>
      </c>
      <c r="T6" s="40">
        <f>SUM(Sheet1!O6,Sheet1!BJ6)/2</f>
        <v>779</v>
      </c>
      <c r="U6" s="40">
        <f>SUM(Sheet1!CT6,Sheet1!BK6)/2</f>
        <v>1.5</v>
      </c>
      <c r="V6" s="40">
        <f>SUM( Sheet1!BL6,Sheet1!Q6)/2</f>
        <v>2</v>
      </c>
      <c r="W6" s="40">
        <f>SUM(Sheet1!R6,Sheet1!BM6)/2</f>
        <v>9</v>
      </c>
      <c r="X6" s="41">
        <f>SUM( Sheet1!BN6,Sheet1!S6)/2</f>
        <v>75.5</v>
      </c>
      <c r="Y6" s="40">
        <f>SUM( Sheet1!T6,Sheet1!BO6)/2</f>
        <v>3.5</v>
      </c>
      <c r="Z6" s="40">
        <f>SUM( Sheet1!BP6,Sheet1!U6)/2</f>
        <v>21.5</v>
      </c>
      <c r="AA6">
        <v>0</v>
      </c>
      <c r="AB6">
        <v>0</v>
      </c>
      <c r="AC6">
        <v>0</v>
      </c>
      <c r="AD6">
        <v>0</v>
      </c>
      <c r="AE6">
        <v>0</v>
      </c>
      <c r="AF6">
        <v>3</v>
      </c>
      <c r="AG6">
        <v>0</v>
      </c>
      <c r="AH6">
        <v>0</v>
      </c>
      <c r="AI6">
        <v>1</v>
      </c>
      <c r="AJ6">
        <v>0</v>
      </c>
      <c r="AK6">
        <v>0</v>
      </c>
      <c r="AL6">
        <v>0</v>
      </c>
      <c r="AM6">
        <v>1</v>
      </c>
      <c r="AN6">
        <v>2</v>
      </c>
      <c r="AO6">
        <v>1</v>
      </c>
      <c r="AP6">
        <v>0</v>
      </c>
      <c r="AQ6">
        <v>0</v>
      </c>
      <c r="AR6">
        <v>2</v>
      </c>
      <c r="AS6">
        <v>1</v>
      </c>
      <c r="AT6">
        <v>0</v>
      </c>
      <c r="AU6">
        <v>2</v>
      </c>
      <c r="AV6">
        <v>1</v>
      </c>
    </row>
    <row r="7" spans="1:48" customFormat="1" x14ac:dyDescent="0.25">
      <c r="A7" s="19" t="s">
        <v>53</v>
      </c>
      <c r="B7" s="14">
        <v>6</v>
      </c>
      <c r="C7" s="14">
        <v>62</v>
      </c>
      <c r="D7" s="14">
        <v>460</v>
      </c>
      <c r="E7" s="15">
        <v>0</v>
      </c>
      <c r="F7" s="45">
        <v>3</v>
      </c>
      <c r="G7" s="15">
        <v>0</v>
      </c>
      <c r="H7" s="15">
        <v>0</v>
      </c>
      <c r="I7" s="15">
        <v>0</v>
      </c>
      <c r="J7" s="13">
        <v>543</v>
      </c>
      <c r="K7" s="13">
        <v>213</v>
      </c>
      <c r="L7" s="13">
        <v>4</v>
      </c>
      <c r="M7" s="13">
        <v>209</v>
      </c>
      <c r="N7" s="13" t="str">
        <f>Sheet1!I7</f>
        <v>ודעם</v>
      </c>
      <c r="O7" s="13" t="str">
        <f>Sheet1!J7</f>
        <v>ודעם</v>
      </c>
      <c r="P7" s="20" t="str">
        <f>Sheet1!K7</f>
        <v>ודעם</v>
      </c>
      <c r="Q7" s="49" t="str">
        <f t="shared" si="0"/>
        <v>ודעם</v>
      </c>
      <c r="R7" s="40">
        <f>SUM(Sheet1!M7,Sheet1!BH7)/2</f>
        <v>20.5</v>
      </c>
      <c r="S7" s="40">
        <f>SUM(Sheet1!N7,Sheet1!BI7)/2</f>
        <v>0.5</v>
      </c>
      <c r="T7" s="40">
        <f>SUM(Sheet1!O7,Sheet1!BJ7)/2</f>
        <v>146</v>
      </c>
      <c r="U7" s="40">
        <f>SUM(Sheet1!CT7,Sheet1!BK7)/2</f>
        <v>0.5</v>
      </c>
      <c r="V7" s="40">
        <f>SUM( Sheet1!BL7,Sheet1!Q7)/2</f>
        <v>3</v>
      </c>
      <c r="W7" s="40">
        <f>SUM(Sheet1!R7,Sheet1!BM7)/2</f>
        <v>2.5</v>
      </c>
      <c r="X7" s="41">
        <f>SUM( Sheet1!BN7,Sheet1!S7)/2</f>
        <v>71.5</v>
      </c>
      <c r="Y7" s="40">
        <f>SUM( Sheet1!T7,Sheet1!BO7)/2</f>
        <v>1</v>
      </c>
      <c r="Z7" s="40">
        <f>SUM( Sheet1!BP7,Sheet1!U7)/2</f>
        <v>3.5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2</v>
      </c>
      <c r="AS7">
        <v>0</v>
      </c>
      <c r="AT7">
        <v>0</v>
      </c>
      <c r="AU7">
        <v>0</v>
      </c>
      <c r="AV7">
        <v>0</v>
      </c>
    </row>
    <row r="8" spans="1:48" customFormat="1" x14ac:dyDescent="0.25">
      <c r="A8" s="19" t="s">
        <v>54</v>
      </c>
      <c r="B8" s="14">
        <v>6</v>
      </c>
      <c r="C8" s="14">
        <v>62</v>
      </c>
      <c r="D8" s="14">
        <v>460</v>
      </c>
      <c r="E8" s="15">
        <v>0</v>
      </c>
      <c r="F8" s="45">
        <v>3</v>
      </c>
      <c r="G8" s="15">
        <v>0</v>
      </c>
      <c r="H8" s="15">
        <v>0</v>
      </c>
      <c r="I8" s="15">
        <v>0</v>
      </c>
      <c r="J8" s="13">
        <v>3919</v>
      </c>
      <c r="K8" s="13">
        <v>761</v>
      </c>
      <c r="L8" s="13">
        <v>8</v>
      </c>
      <c r="M8" s="13">
        <v>753</v>
      </c>
      <c r="N8" s="13" t="str">
        <f>Sheet1!I8</f>
        <v>ודעם</v>
      </c>
      <c r="O8" s="13" t="str">
        <f>Sheet1!J8</f>
        <v>ודעם</v>
      </c>
      <c r="P8" s="20" t="str">
        <f>Sheet1!K8</f>
        <v>ודעם</v>
      </c>
      <c r="Q8" s="49" t="str">
        <f t="shared" si="0"/>
        <v>ודעם</v>
      </c>
      <c r="R8" s="40">
        <f>SUM(Sheet1!M8,Sheet1!BH8)/2</f>
        <v>40</v>
      </c>
      <c r="S8" s="40">
        <f>SUM(Sheet1!N8,Sheet1!BI8)/2</f>
        <v>1</v>
      </c>
      <c r="T8" s="40">
        <f>SUM(Sheet1!O8,Sheet1!BJ8)/2</f>
        <v>929.5</v>
      </c>
      <c r="U8" s="40">
        <f>SUM(Sheet1!CT8,Sheet1!BK8)/2</f>
        <v>1.5</v>
      </c>
      <c r="V8" s="40">
        <f>SUM( Sheet1!BL8,Sheet1!Q8)/2</f>
        <v>0</v>
      </c>
      <c r="W8" s="40">
        <f>SUM(Sheet1!R8,Sheet1!BM8)/2</f>
        <v>8.5</v>
      </c>
      <c r="X8" s="41">
        <f>SUM( Sheet1!BN8,Sheet1!S8)/2</f>
        <v>75</v>
      </c>
      <c r="Y8" s="40">
        <f>SUM( Sheet1!T8,Sheet1!BO8)/2</f>
        <v>4</v>
      </c>
      <c r="Z8" s="40">
        <f>SUM( Sheet1!BP8,Sheet1!U8)/2</f>
        <v>38</v>
      </c>
      <c r="AA8">
        <v>3</v>
      </c>
      <c r="AB8">
        <v>1</v>
      </c>
      <c r="AC8">
        <v>0</v>
      </c>
      <c r="AD8">
        <v>0</v>
      </c>
      <c r="AE8">
        <v>1</v>
      </c>
      <c r="AF8">
        <v>3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3</v>
      </c>
      <c r="AN8">
        <v>0</v>
      </c>
      <c r="AO8">
        <v>4</v>
      </c>
      <c r="AP8">
        <v>4</v>
      </c>
      <c r="AQ8">
        <v>0</v>
      </c>
      <c r="AR8">
        <v>2</v>
      </c>
      <c r="AS8">
        <v>2</v>
      </c>
      <c r="AT8">
        <v>1</v>
      </c>
      <c r="AU8">
        <v>2</v>
      </c>
      <c r="AV8">
        <v>3</v>
      </c>
    </row>
    <row r="9" spans="1:48" customFormat="1" x14ac:dyDescent="0.25">
      <c r="A9" s="19" t="s">
        <v>55</v>
      </c>
      <c r="B9" s="14">
        <v>6</v>
      </c>
      <c r="C9" s="14">
        <v>62</v>
      </c>
      <c r="D9" s="14">
        <v>460</v>
      </c>
      <c r="E9" s="15">
        <v>0</v>
      </c>
      <c r="F9" s="45">
        <v>3</v>
      </c>
      <c r="G9" s="15">
        <v>0</v>
      </c>
      <c r="H9" s="15">
        <v>0</v>
      </c>
      <c r="I9" s="15">
        <v>0</v>
      </c>
      <c r="J9" s="13">
        <v>4691</v>
      </c>
      <c r="K9" s="13">
        <v>1129</v>
      </c>
      <c r="L9" s="13">
        <v>13</v>
      </c>
      <c r="M9" s="13">
        <v>1116</v>
      </c>
      <c r="N9" s="13" t="str">
        <f>Sheet1!I9</f>
        <v>ודעם</v>
      </c>
      <c r="O9" s="13" t="str">
        <f>Sheet1!J9</f>
        <v>ודעם</v>
      </c>
      <c r="P9" s="20" t="str">
        <f>Sheet1!K9</f>
        <v>ודעם</v>
      </c>
      <c r="Q9" s="49" t="str">
        <f t="shared" si="0"/>
        <v>ודעם</v>
      </c>
      <c r="R9" s="40">
        <f>SUM(Sheet1!M9,Sheet1!BH9)/2</f>
        <v>22</v>
      </c>
      <c r="S9" s="40">
        <f>SUM(Sheet1!N9,Sheet1!BI9)/2</f>
        <v>1.5</v>
      </c>
      <c r="T9" s="40">
        <f>SUM(Sheet1!O9,Sheet1!BJ9)/2</f>
        <v>1421</v>
      </c>
      <c r="U9" s="40">
        <f>SUM(Sheet1!CT9,Sheet1!BK9)/2</f>
        <v>1</v>
      </c>
      <c r="V9" s="40">
        <f>SUM( Sheet1!BL9,Sheet1!Q9)/2</f>
        <v>0.5</v>
      </c>
      <c r="W9" s="40">
        <f>SUM(Sheet1!R9,Sheet1!BM9)/2</f>
        <v>8</v>
      </c>
      <c r="X9" s="41">
        <f>SUM( Sheet1!BN9,Sheet1!S9)/2</f>
        <v>39.5</v>
      </c>
      <c r="Y9" s="40">
        <f>SUM( Sheet1!T9,Sheet1!BO9)/2</f>
        <v>4</v>
      </c>
      <c r="Z9" s="40">
        <f>SUM( Sheet1!BP9,Sheet1!U9)/2</f>
        <v>14.5</v>
      </c>
      <c r="AA9">
        <v>0</v>
      </c>
      <c r="AB9">
        <v>1</v>
      </c>
      <c r="AC9">
        <v>0</v>
      </c>
      <c r="AD9">
        <v>0</v>
      </c>
      <c r="AE9">
        <v>1</v>
      </c>
      <c r="AF9">
        <v>1</v>
      </c>
      <c r="AG9">
        <v>1</v>
      </c>
      <c r="AH9">
        <v>0</v>
      </c>
      <c r="AI9">
        <v>0</v>
      </c>
      <c r="AJ9">
        <v>0</v>
      </c>
      <c r="AK9">
        <v>0</v>
      </c>
      <c r="AL9">
        <v>1</v>
      </c>
      <c r="AM9">
        <v>1</v>
      </c>
      <c r="AN9">
        <v>0</v>
      </c>
      <c r="AO9">
        <v>0</v>
      </c>
      <c r="AP9">
        <v>2</v>
      </c>
      <c r="AQ9">
        <v>0</v>
      </c>
      <c r="AR9">
        <v>2</v>
      </c>
      <c r="AS9">
        <v>2</v>
      </c>
      <c r="AT9">
        <v>2</v>
      </c>
      <c r="AU9">
        <v>1</v>
      </c>
      <c r="AV9">
        <v>3</v>
      </c>
    </row>
    <row r="10" spans="1:48" customFormat="1" x14ac:dyDescent="0.25">
      <c r="A10" s="19" t="s">
        <v>56</v>
      </c>
      <c r="B10" s="14">
        <v>6</v>
      </c>
      <c r="C10" s="14">
        <v>62</v>
      </c>
      <c r="D10" s="14">
        <v>450</v>
      </c>
      <c r="E10" s="15">
        <v>1822</v>
      </c>
      <c r="F10" s="45">
        <v>2</v>
      </c>
      <c r="G10" s="15">
        <v>1</v>
      </c>
      <c r="H10" s="15">
        <v>0</v>
      </c>
      <c r="I10" s="15">
        <v>1821</v>
      </c>
      <c r="J10" s="13">
        <v>867</v>
      </c>
      <c r="K10" s="13">
        <v>390</v>
      </c>
      <c r="L10" s="13">
        <v>4</v>
      </c>
      <c r="M10" s="13">
        <v>386</v>
      </c>
      <c r="N10" s="13" t="str">
        <f>Sheet1!I10</f>
        <v>ודעם</v>
      </c>
      <c r="O10" s="13" t="str">
        <f>Sheet1!J10</f>
        <v>ודעם</v>
      </c>
      <c r="P10" s="20" t="str">
        <f>Sheet1!K10</f>
        <v>ודעם</v>
      </c>
      <c r="Q10" s="49" t="str">
        <f t="shared" si="0"/>
        <v>ודעם</v>
      </c>
      <c r="R10" s="40">
        <f>SUM(Sheet1!M10,Sheet1!BH10)/2</f>
        <v>4.5</v>
      </c>
      <c r="S10" s="40">
        <f>SUM(Sheet1!N10,Sheet1!BI10)/2</f>
        <v>0</v>
      </c>
      <c r="T10" s="40">
        <f>SUM(Sheet1!O10,Sheet1!BJ10)/2</f>
        <v>485</v>
      </c>
      <c r="U10" s="40">
        <f>SUM(Sheet1!CT10,Sheet1!BK10)/2</f>
        <v>0.5</v>
      </c>
      <c r="V10" s="40">
        <f>SUM( Sheet1!BL10,Sheet1!Q10)/2</f>
        <v>0</v>
      </c>
      <c r="W10" s="40">
        <f>SUM(Sheet1!R10,Sheet1!BM10)/2</f>
        <v>2.5</v>
      </c>
      <c r="X10" s="41">
        <f>SUM( Sheet1!BN10,Sheet1!S10)/2</f>
        <v>4</v>
      </c>
      <c r="Y10" s="40">
        <f>SUM( Sheet1!T10,Sheet1!BO10)/2</f>
        <v>2</v>
      </c>
      <c r="Z10" s="40">
        <f>SUM( Sheet1!BP10,Sheet1!U10)/2</f>
        <v>4.5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</row>
    <row r="11" spans="1:48" customFormat="1" x14ac:dyDescent="0.25">
      <c r="A11" s="19" t="s">
        <v>57</v>
      </c>
      <c r="B11" s="14">
        <v>3</v>
      </c>
      <c r="C11" s="14">
        <v>31</v>
      </c>
      <c r="D11" s="14">
        <v>290</v>
      </c>
      <c r="E11" s="15">
        <v>2773</v>
      </c>
      <c r="F11" s="45">
        <v>2</v>
      </c>
      <c r="G11" s="15">
        <v>2</v>
      </c>
      <c r="H11" s="15">
        <v>2</v>
      </c>
      <c r="I11" s="15">
        <v>2771</v>
      </c>
      <c r="J11" s="13">
        <v>1774</v>
      </c>
      <c r="K11" s="13">
        <v>645</v>
      </c>
      <c r="L11" s="13">
        <v>18</v>
      </c>
      <c r="M11" s="13">
        <v>627</v>
      </c>
      <c r="N11" s="13" t="str">
        <f>Sheet1!I11</f>
        <v>ודעם</v>
      </c>
      <c r="O11" s="13" t="str">
        <f>Sheet1!J11</f>
        <v>ודעם</v>
      </c>
      <c r="P11" s="20" t="str">
        <f>Sheet1!K11</f>
        <v>ודעם</v>
      </c>
      <c r="Q11" s="49" t="str">
        <f t="shared" si="0"/>
        <v>ודעם</v>
      </c>
      <c r="R11" s="40">
        <f>SUM(Sheet1!M11,Sheet1!BH11)/2</f>
        <v>25.5</v>
      </c>
      <c r="S11" s="40">
        <f>SUM(Sheet1!N11,Sheet1!BI11)/2</f>
        <v>0</v>
      </c>
      <c r="T11" s="40">
        <f>SUM(Sheet1!O11,Sheet1!BJ11)/2</f>
        <v>556.5</v>
      </c>
      <c r="U11" s="40">
        <f>SUM(Sheet1!CT11,Sheet1!BK11)/2</f>
        <v>1.5</v>
      </c>
      <c r="V11" s="40">
        <f>SUM( Sheet1!BL11,Sheet1!Q11)/2</f>
        <v>0</v>
      </c>
      <c r="W11" s="40">
        <f>SUM(Sheet1!R11,Sheet1!BM11)/2</f>
        <v>7.5</v>
      </c>
      <c r="X11" s="41">
        <f>SUM( Sheet1!BN11,Sheet1!S11)/2</f>
        <v>79</v>
      </c>
      <c r="Y11" s="40">
        <f>SUM( Sheet1!T11,Sheet1!BO11)/2</f>
        <v>80.5</v>
      </c>
      <c r="Z11" s="40">
        <f>SUM( Sheet1!BP11,Sheet1!U11)/2</f>
        <v>10.5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3</v>
      </c>
      <c r="AG11">
        <v>1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2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</row>
    <row r="12" spans="1:48" customFormat="1" x14ac:dyDescent="0.25">
      <c r="A12" s="19" t="s">
        <v>58</v>
      </c>
      <c r="B12" s="14">
        <v>2</v>
      </c>
      <c r="C12" s="14">
        <v>24</v>
      </c>
      <c r="D12" s="14">
        <v>370</v>
      </c>
      <c r="E12" s="15">
        <v>470</v>
      </c>
      <c r="F12" s="45">
        <v>1</v>
      </c>
      <c r="G12" s="15">
        <v>470</v>
      </c>
      <c r="H12" s="15">
        <v>450</v>
      </c>
      <c r="I12" s="15">
        <v>0</v>
      </c>
      <c r="J12" s="13">
        <v>305</v>
      </c>
      <c r="K12" s="13">
        <v>230</v>
      </c>
      <c r="L12" s="13">
        <v>1</v>
      </c>
      <c r="M12" s="13">
        <v>229</v>
      </c>
      <c r="N12" s="13" t="str">
        <f>Sheet1!I12</f>
        <v>פה</v>
      </c>
      <c r="O12" s="13" t="str">
        <f>Sheet1!J12</f>
        <v>פה</v>
      </c>
      <c r="P12" s="20" t="str">
        <f>Sheet1!K12</f>
        <v>פה</v>
      </c>
      <c r="Q12" s="49" t="str">
        <f t="shared" si="0"/>
        <v>פה</v>
      </c>
      <c r="R12" s="40">
        <f>SUM(Sheet1!M12,Sheet1!BH12)/2</f>
        <v>52</v>
      </c>
      <c r="S12" s="40">
        <f>SUM(Sheet1!N12,Sheet1!BI12)/2</f>
        <v>0</v>
      </c>
      <c r="T12" s="40">
        <f>SUM(Sheet1!O12,Sheet1!BJ12)/2</f>
        <v>3</v>
      </c>
      <c r="U12" s="40">
        <f>SUM(Sheet1!CT12,Sheet1!BK12)/2</f>
        <v>13.5</v>
      </c>
      <c r="V12" s="40">
        <f>SUM( Sheet1!BL12,Sheet1!Q12)/2</f>
        <v>4</v>
      </c>
      <c r="W12" s="40">
        <f>SUM(Sheet1!R12,Sheet1!BM12)/2</f>
        <v>17</v>
      </c>
      <c r="X12" s="41">
        <f>SUM( Sheet1!BN12,Sheet1!S12)/2</f>
        <v>128.5</v>
      </c>
      <c r="Y12" s="40">
        <f>SUM( Sheet1!T12,Sheet1!BO12)/2</f>
        <v>0</v>
      </c>
      <c r="Z12" s="40">
        <f>SUM( Sheet1!BP12,Sheet1!U12)/2</f>
        <v>14.5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</row>
    <row r="13" spans="1:48" customFormat="1" x14ac:dyDescent="0.25">
      <c r="A13" s="19" t="s">
        <v>59</v>
      </c>
      <c r="B13" s="14">
        <v>3</v>
      </c>
      <c r="C13" s="14">
        <v>32</v>
      </c>
      <c r="D13" s="14">
        <v>310</v>
      </c>
      <c r="E13" s="15">
        <v>815</v>
      </c>
      <c r="F13" s="45">
        <v>1</v>
      </c>
      <c r="G13" s="15">
        <v>815</v>
      </c>
      <c r="H13" s="15">
        <v>799</v>
      </c>
      <c r="I13" s="15">
        <v>0</v>
      </c>
      <c r="J13" s="13">
        <v>521</v>
      </c>
      <c r="K13" s="13">
        <v>412</v>
      </c>
      <c r="L13" s="13">
        <v>2</v>
      </c>
      <c r="M13" s="13">
        <v>410</v>
      </c>
      <c r="N13" s="13" t="str">
        <f>Sheet1!I13</f>
        <v>פה</v>
      </c>
      <c r="O13" s="13" t="str">
        <f>Sheet1!J13</f>
        <v>פה</v>
      </c>
      <c r="P13" s="20" t="str">
        <f>Sheet1!K13</f>
        <v>פה</v>
      </c>
      <c r="Q13" s="49" t="str">
        <f t="shared" si="0"/>
        <v>פה</v>
      </c>
      <c r="R13" s="40">
        <f>SUM(Sheet1!M13,Sheet1!BH13)/2</f>
        <v>84</v>
      </c>
      <c r="S13" s="40">
        <f>SUM(Sheet1!N13,Sheet1!BI13)/2</f>
        <v>1.5</v>
      </c>
      <c r="T13" s="40">
        <f>SUM(Sheet1!O13,Sheet1!BJ13)/2</f>
        <v>2.5</v>
      </c>
      <c r="U13" s="40">
        <f>SUM(Sheet1!CT13,Sheet1!BK13)/2</f>
        <v>9</v>
      </c>
      <c r="V13" s="40">
        <f>SUM( Sheet1!BL13,Sheet1!Q13)/2</f>
        <v>4</v>
      </c>
      <c r="W13" s="40">
        <f>SUM(Sheet1!R13,Sheet1!BM13)/2</f>
        <v>75</v>
      </c>
      <c r="X13" s="41">
        <f>SUM( Sheet1!BN13,Sheet1!S13)/2</f>
        <v>197</v>
      </c>
      <c r="Y13" s="40">
        <f>SUM( Sheet1!T13,Sheet1!BO13)/2</f>
        <v>1.5</v>
      </c>
      <c r="Z13" s="40">
        <f>SUM( Sheet1!BP13,Sheet1!U13)/2</f>
        <v>24.5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</row>
    <row r="14" spans="1:48" customFormat="1" x14ac:dyDescent="0.25">
      <c r="A14" s="19" t="s">
        <v>60</v>
      </c>
      <c r="B14" s="14">
        <v>2</v>
      </c>
      <c r="C14" s="14">
        <v>21</v>
      </c>
      <c r="D14" s="14">
        <v>310</v>
      </c>
      <c r="E14" s="15">
        <v>477</v>
      </c>
      <c r="F14" s="45">
        <v>1</v>
      </c>
      <c r="G14" s="15">
        <v>477</v>
      </c>
      <c r="H14" s="15">
        <v>476</v>
      </c>
      <c r="I14" s="15">
        <v>0</v>
      </c>
      <c r="J14" s="13">
        <v>332</v>
      </c>
      <c r="K14" s="13">
        <v>246</v>
      </c>
      <c r="L14" s="13">
        <v>1</v>
      </c>
      <c r="M14" s="13">
        <v>245</v>
      </c>
      <c r="N14" s="13" t="str">
        <f>Sheet1!I14</f>
        <v>מחל</v>
      </c>
      <c r="O14" s="13" t="str">
        <f>Sheet1!J14</f>
        <v>מחל</v>
      </c>
      <c r="P14" s="20" t="str">
        <f>Sheet1!K14</f>
        <v>מחל</v>
      </c>
      <c r="Q14" s="49" t="str">
        <f t="shared" si="0"/>
        <v>מחל</v>
      </c>
      <c r="R14" s="40">
        <f>SUM(Sheet1!M14,Sheet1!BH14)/2</f>
        <v>3</v>
      </c>
      <c r="S14" s="40">
        <f>SUM(Sheet1!N14,Sheet1!BI14)/2</f>
        <v>5</v>
      </c>
      <c r="T14" s="40">
        <f>SUM(Sheet1!O14,Sheet1!BJ14)/2</f>
        <v>0</v>
      </c>
      <c r="U14" s="40">
        <f>SUM(Sheet1!CT14,Sheet1!BK14)/2</f>
        <v>2.5</v>
      </c>
      <c r="V14" s="40">
        <f>SUM( Sheet1!BL14,Sheet1!Q14)/2</f>
        <v>1</v>
      </c>
      <c r="W14" s="40">
        <f>SUM(Sheet1!R14,Sheet1!BM14)/2</f>
        <v>146.5</v>
      </c>
      <c r="X14" s="41">
        <f>SUM( Sheet1!BN14,Sheet1!S14)/2</f>
        <v>1</v>
      </c>
      <c r="Y14" s="40">
        <f>SUM( Sheet1!T14,Sheet1!BO14)/2</f>
        <v>43</v>
      </c>
      <c r="Z14" s="40">
        <f>SUM( Sheet1!BP14,Sheet1!U14)/2</f>
        <v>10.5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</row>
    <row r="15" spans="1:48" customFormat="1" x14ac:dyDescent="0.25">
      <c r="A15" s="19" t="s">
        <v>61</v>
      </c>
      <c r="B15" s="14">
        <v>6</v>
      </c>
      <c r="C15" s="14">
        <v>61</v>
      </c>
      <c r="D15" s="14">
        <v>310</v>
      </c>
      <c r="E15" s="15">
        <v>820</v>
      </c>
      <c r="F15" s="45">
        <v>1</v>
      </c>
      <c r="G15" s="15">
        <v>820</v>
      </c>
      <c r="H15" s="15">
        <v>813</v>
      </c>
      <c r="I15" s="15">
        <v>0</v>
      </c>
      <c r="J15" s="13">
        <v>617</v>
      </c>
      <c r="K15" s="13">
        <v>498</v>
      </c>
      <c r="L15" s="13">
        <v>0</v>
      </c>
      <c r="M15" s="13">
        <v>498</v>
      </c>
      <c r="N15" s="13" t="str">
        <f>Sheet1!I15</f>
        <v>פה</v>
      </c>
      <c r="O15" s="13" t="str">
        <f>Sheet1!J15</f>
        <v>פה</v>
      </c>
      <c r="P15" s="20" t="str">
        <f>Sheet1!K15</f>
        <v>פה</v>
      </c>
      <c r="Q15" s="49" t="str">
        <f t="shared" si="0"/>
        <v>פה</v>
      </c>
      <c r="R15" s="40">
        <f>SUM(Sheet1!M15,Sheet1!BH15)/2</f>
        <v>79.5</v>
      </c>
      <c r="S15" s="40">
        <f>SUM(Sheet1!N15,Sheet1!BI15)/2</f>
        <v>0.5</v>
      </c>
      <c r="T15" s="40">
        <f>SUM(Sheet1!O15,Sheet1!BJ15)/2</f>
        <v>0</v>
      </c>
      <c r="U15" s="40">
        <f>SUM(Sheet1!CT15,Sheet1!BK15)/2</f>
        <v>29</v>
      </c>
      <c r="V15" s="40">
        <f>SUM( Sheet1!BL15,Sheet1!Q15)/2</f>
        <v>3.5</v>
      </c>
      <c r="W15" s="40">
        <f>SUM(Sheet1!R15,Sheet1!BM15)/2</f>
        <v>40</v>
      </c>
      <c r="X15" s="41">
        <f>SUM( Sheet1!BN15,Sheet1!S15)/2</f>
        <v>299</v>
      </c>
      <c r="Y15" s="40">
        <f>SUM( Sheet1!T15,Sheet1!BO15)/2</f>
        <v>5.5</v>
      </c>
      <c r="Z15" s="40">
        <f>SUM( Sheet1!BP15,Sheet1!U15)/2</f>
        <v>46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</row>
    <row r="16" spans="1:48" customFormat="1" x14ac:dyDescent="0.25">
      <c r="A16" s="19" t="s">
        <v>62</v>
      </c>
      <c r="B16" s="14">
        <v>4</v>
      </c>
      <c r="C16" s="14">
        <v>41</v>
      </c>
      <c r="D16" s="14">
        <v>310</v>
      </c>
      <c r="E16" s="15">
        <v>1410</v>
      </c>
      <c r="F16" s="45">
        <v>1</v>
      </c>
      <c r="G16" s="15">
        <v>1410</v>
      </c>
      <c r="H16" s="15">
        <v>1375</v>
      </c>
      <c r="I16" s="15">
        <v>0</v>
      </c>
      <c r="J16" s="13">
        <v>972</v>
      </c>
      <c r="K16" s="13">
        <v>745</v>
      </c>
      <c r="L16" s="13">
        <v>1</v>
      </c>
      <c r="M16" s="13">
        <v>744</v>
      </c>
      <c r="N16" s="13" t="str">
        <f>Sheet1!I16</f>
        <v>פה</v>
      </c>
      <c r="O16" s="13" t="str">
        <f>Sheet1!J16</f>
        <v>פה</v>
      </c>
      <c r="P16" s="20" t="str">
        <f>Sheet1!K16</f>
        <v>פה</v>
      </c>
      <c r="Q16" s="49" t="str">
        <f t="shared" si="0"/>
        <v>פה</v>
      </c>
      <c r="R16" s="40">
        <f>SUM(Sheet1!M16,Sheet1!BH16)/2</f>
        <v>136.5</v>
      </c>
      <c r="S16" s="40">
        <f>SUM(Sheet1!N16,Sheet1!BI16)/2</f>
        <v>0</v>
      </c>
      <c r="T16" s="40">
        <f>SUM(Sheet1!O16,Sheet1!BJ16)/2</f>
        <v>3.5</v>
      </c>
      <c r="U16" s="40">
        <f>SUM(Sheet1!CT16,Sheet1!BK16)/2</f>
        <v>18.5</v>
      </c>
      <c r="V16" s="40">
        <f>SUM( Sheet1!BL16,Sheet1!Q16)/2</f>
        <v>15</v>
      </c>
      <c r="W16" s="40">
        <f>SUM(Sheet1!R16,Sheet1!BM16)/2</f>
        <v>84</v>
      </c>
      <c r="X16" s="41">
        <f>SUM( Sheet1!BN16,Sheet1!S16)/2</f>
        <v>444</v>
      </c>
      <c r="Y16" s="40">
        <f>SUM( Sheet1!T16,Sheet1!BO16)/2</f>
        <v>4.5</v>
      </c>
      <c r="Z16" s="40">
        <f>SUM( Sheet1!BP16,Sheet1!U16)/2</f>
        <v>28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</row>
    <row r="17" spans="1:48" customFormat="1" x14ac:dyDescent="0.25">
      <c r="A17" s="19" t="s">
        <v>63</v>
      </c>
      <c r="B17" s="14">
        <v>2</v>
      </c>
      <c r="C17" s="14">
        <v>23</v>
      </c>
      <c r="D17" s="14">
        <v>310</v>
      </c>
      <c r="E17" s="15">
        <v>502</v>
      </c>
      <c r="F17" s="45">
        <v>1</v>
      </c>
      <c r="G17" s="15">
        <v>501</v>
      </c>
      <c r="H17" s="15">
        <v>501</v>
      </c>
      <c r="I17" s="15">
        <v>1</v>
      </c>
      <c r="J17" s="13">
        <v>384</v>
      </c>
      <c r="K17" s="13">
        <v>293</v>
      </c>
      <c r="L17" s="13">
        <v>0</v>
      </c>
      <c r="M17" s="13">
        <v>293</v>
      </c>
      <c r="N17" s="13" t="str">
        <f>Sheet1!I17</f>
        <v>מחל</v>
      </c>
      <c r="O17" s="13" t="str">
        <f>Sheet1!J17</f>
        <v>מחל</v>
      </c>
      <c r="P17" s="20" t="str">
        <f>Sheet1!K17</f>
        <v>מחל</v>
      </c>
      <c r="Q17" s="49" t="str">
        <f t="shared" si="0"/>
        <v>מחל</v>
      </c>
      <c r="R17" s="40">
        <f>SUM(Sheet1!M17,Sheet1!BH17)/2</f>
        <v>7</v>
      </c>
      <c r="S17" s="40">
        <f>SUM(Sheet1!N17,Sheet1!BI17)/2</f>
        <v>5.5</v>
      </c>
      <c r="T17" s="40">
        <f>SUM(Sheet1!O17,Sheet1!BJ17)/2</f>
        <v>0</v>
      </c>
      <c r="U17" s="40">
        <f>SUM(Sheet1!CT17,Sheet1!BK17)/2</f>
        <v>20.5</v>
      </c>
      <c r="V17" s="40">
        <f>SUM( Sheet1!BL17,Sheet1!Q17)/2</f>
        <v>4</v>
      </c>
      <c r="W17" s="40">
        <f>SUM(Sheet1!R17,Sheet1!BM17)/2</f>
        <v>185</v>
      </c>
      <c r="X17" s="41">
        <f>SUM( Sheet1!BN17,Sheet1!S17)/2</f>
        <v>25.5</v>
      </c>
      <c r="Y17" s="40">
        <f>SUM( Sheet1!T17,Sheet1!BO17)/2</f>
        <v>21</v>
      </c>
      <c r="Z17" s="40">
        <f>SUM( Sheet1!BP17,Sheet1!U17)/2</f>
        <v>22.5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4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</row>
    <row r="18" spans="1:48" customFormat="1" x14ac:dyDescent="0.25">
      <c r="A18" s="19" t="s">
        <v>64</v>
      </c>
      <c r="B18" s="14">
        <v>1</v>
      </c>
      <c r="C18" s="14">
        <v>11</v>
      </c>
      <c r="D18" s="14">
        <v>310</v>
      </c>
      <c r="E18" s="15">
        <v>865</v>
      </c>
      <c r="F18" s="45">
        <v>1</v>
      </c>
      <c r="G18" s="15">
        <v>865</v>
      </c>
      <c r="H18" s="15">
        <v>857</v>
      </c>
      <c r="I18" s="15">
        <v>0</v>
      </c>
      <c r="J18" s="13">
        <v>563</v>
      </c>
      <c r="K18" s="13">
        <v>443</v>
      </c>
      <c r="L18" s="13">
        <v>1</v>
      </c>
      <c r="M18" s="13">
        <v>442</v>
      </c>
      <c r="N18" s="13" t="str">
        <f>Sheet1!I18</f>
        <v>מחל</v>
      </c>
      <c r="O18" s="13" t="str">
        <f>Sheet1!J18</f>
        <v>מחל</v>
      </c>
      <c r="P18" s="20" t="str">
        <f>Sheet1!K18</f>
        <v>מחל</v>
      </c>
      <c r="Q18" s="49" t="str">
        <f t="shared" si="0"/>
        <v>מחל</v>
      </c>
      <c r="R18" s="40">
        <f>SUM(Sheet1!M18,Sheet1!BH18)/2</f>
        <v>53</v>
      </c>
      <c r="S18" s="40">
        <f>SUM(Sheet1!N18,Sheet1!BI18)/2</f>
        <v>0</v>
      </c>
      <c r="T18" s="40">
        <f>SUM(Sheet1!O18,Sheet1!BJ18)/2</f>
        <v>4</v>
      </c>
      <c r="U18" s="40">
        <f>SUM(Sheet1!CT18,Sheet1!BK18)/2</f>
        <v>32</v>
      </c>
      <c r="V18" s="40">
        <f>SUM( Sheet1!BL18,Sheet1!Q18)/2</f>
        <v>17</v>
      </c>
      <c r="W18" s="40">
        <f>SUM(Sheet1!R18,Sheet1!BM18)/2</f>
        <v>152</v>
      </c>
      <c r="X18" s="41">
        <f>SUM( Sheet1!BN18,Sheet1!S18)/2</f>
        <v>116</v>
      </c>
      <c r="Y18" s="40">
        <f>SUM( Sheet1!T18,Sheet1!BO18)/2</f>
        <v>16</v>
      </c>
      <c r="Z18" s="40">
        <f>SUM( Sheet1!BP18,Sheet1!U18)/2</f>
        <v>51.5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</row>
    <row r="19" spans="1:48" customFormat="1" x14ac:dyDescent="0.25">
      <c r="A19" s="19" t="s">
        <v>65</v>
      </c>
      <c r="B19" s="14">
        <v>2</v>
      </c>
      <c r="C19" s="14">
        <v>24</v>
      </c>
      <c r="D19" s="14">
        <v>370</v>
      </c>
      <c r="E19" s="15">
        <v>227</v>
      </c>
      <c r="F19" s="45">
        <v>1</v>
      </c>
      <c r="G19" s="15">
        <v>227</v>
      </c>
      <c r="H19" s="15">
        <v>211</v>
      </c>
      <c r="I19" s="15">
        <v>0</v>
      </c>
      <c r="J19" s="13">
        <v>193</v>
      </c>
      <c r="K19" s="13">
        <v>153</v>
      </c>
      <c r="L19" s="13">
        <v>1</v>
      </c>
      <c r="M19" s="13">
        <v>152</v>
      </c>
      <c r="N19" s="13" t="str">
        <f>Sheet1!I19</f>
        <v>אמת</v>
      </c>
      <c r="O19" s="13" t="str">
        <f>Sheet1!J19</f>
        <v>פה</v>
      </c>
      <c r="P19" s="20" t="str">
        <f>Sheet1!K19</f>
        <v>פה</v>
      </c>
      <c r="Q19" s="49" t="str">
        <f t="shared" si="0"/>
        <v>פה</v>
      </c>
      <c r="R19" s="40">
        <f>SUM(Sheet1!M19,Sheet1!BH19)/2</f>
        <v>64</v>
      </c>
      <c r="S19" s="40">
        <f>SUM(Sheet1!N19,Sheet1!BI19)/2</f>
        <v>0</v>
      </c>
      <c r="T19" s="40">
        <f>SUM(Sheet1!O19,Sheet1!BJ19)/2</f>
        <v>1</v>
      </c>
      <c r="U19" s="40">
        <f>SUM(Sheet1!CT19,Sheet1!BK19)/2</f>
        <v>2</v>
      </c>
      <c r="V19" s="40">
        <f>SUM( Sheet1!BL19,Sheet1!Q19)/2</f>
        <v>1.5</v>
      </c>
      <c r="W19" s="40">
        <f>SUM(Sheet1!R19,Sheet1!BM19)/2</f>
        <v>5</v>
      </c>
      <c r="X19" s="41">
        <f>SUM( Sheet1!BN19,Sheet1!S19)/2</f>
        <v>64.5</v>
      </c>
      <c r="Y19" s="40">
        <f>SUM( Sheet1!T19,Sheet1!BO19)/2</f>
        <v>1.5</v>
      </c>
      <c r="Z19" s="40">
        <f>SUM( Sheet1!BP19,Sheet1!U19)/2</f>
        <v>3.5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</row>
    <row r="20" spans="1:48" customFormat="1" x14ac:dyDescent="0.25">
      <c r="A20" s="19" t="s">
        <v>66</v>
      </c>
      <c r="B20" s="14">
        <v>4</v>
      </c>
      <c r="C20" s="14">
        <v>41</v>
      </c>
      <c r="D20" s="14">
        <v>170</v>
      </c>
      <c r="E20" s="15">
        <v>13700</v>
      </c>
      <c r="F20" s="45">
        <v>1</v>
      </c>
      <c r="G20" s="15">
        <v>13698</v>
      </c>
      <c r="H20" s="15">
        <v>13495</v>
      </c>
      <c r="I20" s="15">
        <v>2</v>
      </c>
      <c r="J20" s="13">
        <v>9833</v>
      </c>
      <c r="K20" s="13">
        <v>7582</v>
      </c>
      <c r="L20" s="13">
        <v>20</v>
      </c>
      <c r="M20" s="13">
        <v>7562</v>
      </c>
      <c r="N20" s="13" t="str">
        <f>Sheet1!I20</f>
        <v>פה</v>
      </c>
      <c r="O20" s="13" t="str">
        <f>Sheet1!J20</f>
        <v>פה</v>
      </c>
      <c r="P20" s="20" t="str">
        <f>Sheet1!K20</f>
        <v>פה</v>
      </c>
      <c r="Q20" s="49" t="str">
        <f t="shared" si="0"/>
        <v>פה</v>
      </c>
      <c r="R20" s="40">
        <f>SUM(Sheet1!M20,Sheet1!BH20)/2</f>
        <v>1030</v>
      </c>
      <c r="S20" s="40">
        <f>SUM(Sheet1!N20,Sheet1!BI20)/2</f>
        <v>40</v>
      </c>
      <c r="T20" s="40">
        <f>SUM(Sheet1!O20,Sheet1!BJ20)/2</f>
        <v>10.5</v>
      </c>
      <c r="U20" s="40">
        <f>SUM(Sheet1!CT20,Sheet1!BK20)/2</f>
        <v>228.5</v>
      </c>
      <c r="V20" s="40">
        <f>SUM( Sheet1!BL20,Sheet1!Q20)/2</f>
        <v>163.5</v>
      </c>
      <c r="W20" s="40">
        <f>SUM(Sheet1!R20,Sheet1!BM20)/2</f>
        <v>1588.5</v>
      </c>
      <c r="X20" s="41">
        <f>SUM( Sheet1!BN20,Sheet1!S20)/2</f>
        <v>3984</v>
      </c>
      <c r="Y20" s="40">
        <f>SUM( Sheet1!T20,Sheet1!BO20)/2</f>
        <v>110.5</v>
      </c>
      <c r="Z20" s="40">
        <f>SUM( Sheet1!BP20,Sheet1!U20)/2</f>
        <v>312.5</v>
      </c>
      <c r="AA20">
        <v>9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2</v>
      </c>
      <c r="AL20">
        <v>2</v>
      </c>
      <c r="AM20">
        <v>0</v>
      </c>
      <c r="AN20">
        <v>1</v>
      </c>
      <c r="AO20">
        <v>19</v>
      </c>
      <c r="AP20">
        <v>0</v>
      </c>
      <c r="AQ20">
        <v>1</v>
      </c>
      <c r="AR20">
        <v>0</v>
      </c>
      <c r="AS20">
        <v>1</v>
      </c>
      <c r="AT20">
        <v>0</v>
      </c>
      <c r="AU20">
        <v>0</v>
      </c>
      <c r="AV20">
        <v>0</v>
      </c>
    </row>
    <row r="21" spans="1:48" customFormat="1" x14ac:dyDescent="0.25">
      <c r="A21" s="19" t="s">
        <v>67</v>
      </c>
      <c r="B21" s="14">
        <v>2</v>
      </c>
      <c r="C21" s="14">
        <v>24</v>
      </c>
      <c r="D21" s="14">
        <v>310</v>
      </c>
      <c r="E21" s="15">
        <v>297</v>
      </c>
      <c r="F21" s="45">
        <v>1</v>
      </c>
      <c r="G21" s="15">
        <v>297</v>
      </c>
      <c r="H21" s="15">
        <v>293</v>
      </c>
      <c r="I21" s="15">
        <v>0</v>
      </c>
      <c r="J21" s="13">
        <v>283</v>
      </c>
      <c r="K21" s="13">
        <v>201</v>
      </c>
      <c r="L21" s="13">
        <v>0</v>
      </c>
      <c r="M21" s="13">
        <v>201</v>
      </c>
      <c r="N21" s="13" t="str">
        <f>Sheet1!I21</f>
        <v>מחל</v>
      </c>
      <c r="O21" s="13" t="str">
        <f>Sheet1!J21</f>
        <v>מחל</v>
      </c>
      <c r="P21" s="20" t="str">
        <f>Sheet1!K21</f>
        <v>מחל</v>
      </c>
      <c r="Q21" s="49" t="str">
        <f t="shared" si="0"/>
        <v>מחל</v>
      </c>
      <c r="R21" s="40">
        <f>SUM(Sheet1!M21,Sheet1!BH21)/2</f>
        <v>24.5</v>
      </c>
      <c r="S21" s="40">
        <f>SUM(Sheet1!N21,Sheet1!BI21)/2</f>
        <v>1</v>
      </c>
      <c r="T21" s="40">
        <f>SUM(Sheet1!O21,Sheet1!BJ21)/2</f>
        <v>0</v>
      </c>
      <c r="U21" s="40">
        <f>SUM(Sheet1!CT21,Sheet1!BK21)/2</f>
        <v>8</v>
      </c>
      <c r="V21" s="40">
        <f>SUM( Sheet1!BL21,Sheet1!Q21)/2</f>
        <v>2</v>
      </c>
      <c r="W21" s="40">
        <f>SUM(Sheet1!R21,Sheet1!BM21)/2</f>
        <v>105.5</v>
      </c>
      <c r="X21" s="41">
        <f>SUM( Sheet1!BN21,Sheet1!S21)/2</f>
        <v>22.5</v>
      </c>
      <c r="Y21" s="40">
        <f>SUM( Sheet1!T21,Sheet1!BO21)/2</f>
        <v>20.5</v>
      </c>
      <c r="Z21" s="40">
        <f>SUM( Sheet1!BP21,Sheet1!U21)/2</f>
        <v>8.5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</row>
    <row r="22" spans="1:48" customFormat="1" x14ac:dyDescent="0.25">
      <c r="A22" s="19" t="s">
        <v>68</v>
      </c>
      <c r="B22" s="14">
        <v>1</v>
      </c>
      <c r="C22" s="14">
        <v>11</v>
      </c>
      <c r="D22" s="14">
        <v>310</v>
      </c>
      <c r="E22" s="15">
        <v>724</v>
      </c>
      <c r="F22" s="45">
        <v>1</v>
      </c>
      <c r="G22" s="15">
        <v>722</v>
      </c>
      <c r="H22" s="15">
        <v>704</v>
      </c>
      <c r="I22" s="15">
        <v>2</v>
      </c>
      <c r="J22" s="13">
        <v>497</v>
      </c>
      <c r="K22" s="13">
        <v>359</v>
      </c>
      <c r="L22" s="13">
        <v>4</v>
      </c>
      <c r="M22" s="13">
        <v>355</v>
      </c>
      <c r="N22" s="13" t="str">
        <f>Sheet1!I22</f>
        <v>מחל</v>
      </c>
      <c r="O22" s="13" t="str">
        <f>Sheet1!J22</f>
        <v>לא עברו אחוז חסימה</v>
      </c>
      <c r="P22" s="20" t="str">
        <f>Sheet1!K22</f>
        <v>מחל</v>
      </c>
      <c r="Q22" s="49" t="str">
        <f t="shared" si="0"/>
        <v>מחל</v>
      </c>
      <c r="R22" s="40">
        <f>SUM(Sheet1!M22,Sheet1!BH22)/2</f>
        <v>22.5</v>
      </c>
      <c r="S22" s="40">
        <f>SUM(Sheet1!N22,Sheet1!BI22)/2</f>
        <v>0.5</v>
      </c>
      <c r="T22" s="40">
        <f>SUM(Sheet1!O22,Sheet1!BJ22)/2</f>
        <v>0.5</v>
      </c>
      <c r="U22" s="40">
        <f>SUM(Sheet1!CT22,Sheet1!BK22)/2</f>
        <v>10.5</v>
      </c>
      <c r="V22" s="40">
        <f>SUM( Sheet1!BL22,Sheet1!Q22)/2</f>
        <v>2.5</v>
      </c>
      <c r="W22" s="40">
        <f>SUM(Sheet1!R22,Sheet1!BM22)/2</f>
        <v>141.5</v>
      </c>
      <c r="X22" s="41">
        <f>SUM( Sheet1!BN22,Sheet1!S22)/2</f>
        <v>56.5</v>
      </c>
      <c r="Y22" s="40">
        <f>SUM( Sheet1!T22,Sheet1!BO22)/2</f>
        <v>12</v>
      </c>
      <c r="Z22" s="40">
        <f>SUM( Sheet1!BP22,Sheet1!U22)/2</f>
        <v>105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</row>
    <row r="23" spans="1:48" customFormat="1" x14ac:dyDescent="0.25">
      <c r="A23" s="19" t="s">
        <v>69</v>
      </c>
      <c r="B23" s="14">
        <v>6</v>
      </c>
      <c r="C23" s="14">
        <v>61</v>
      </c>
      <c r="D23" s="14">
        <v>350</v>
      </c>
      <c r="E23" s="15">
        <v>1675</v>
      </c>
      <c r="F23" s="45">
        <v>1</v>
      </c>
      <c r="G23" s="15">
        <v>1675</v>
      </c>
      <c r="H23" s="15">
        <v>1673</v>
      </c>
      <c r="I23" s="15">
        <v>0</v>
      </c>
      <c r="J23" s="13">
        <v>871</v>
      </c>
      <c r="K23" s="13">
        <v>756</v>
      </c>
      <c r="L23" s="13">
        <v>2</v>
      </c>
      <c r="M23" s="13">
        <v>754</v>
      </c>
      <c r="N23" s="13" t="str">
        <f>Sheet1!I23</f>
        <v>מחל</v>
      </c>
      <c r="O23" s="13" t="str">
        <f>Sheet1!J23</f>
        <v>טב</v>
      </c>
      <c r="P23" s="20" t="str">
        <f>Sheet1!K23</f>
        <v>מחל</v>
      </c>
      <c r="Q23" s="49" t="str">
        <f t="shared" si="0"/>
        <v>טב</v>
      </c>
      <c r="R23" s="40">
        <f>SUM(Sheet1!M23,Sheet1!BH23)/2</f>
        <v>10</v>
      </c>
      <c r="S23" s="40">
        <f>SUM(Sheet1!N23,Sheet1!BI23)/2</f>
        <v>30.5</v>
      </c>
      <c r="T23" s="40">
        <f>SUM(Sheet1!O23,Sheet1!BJ23)/2</f>
        <v>0</v>
      </c>
      <c r="U23" s="40">
        <f>SUM(Sheet1!CT23,Sheet1!BK23)/2</f>
        <v>311.5</v>
      </c>
      <c r="V23" s="40">
        <f>SUM( Sheet1!BL23,Sheet1!Q23)/2</f>
        <v>3</v>
      </c>
      <c r="W23" s="40">
        <f>SUM(Sheet1!R23,Sheet1!BM23)/2</f>
        <v>257</v>
      </c>
      <c r="X23" s="41">
        <f>SUM( Sheet1!BN23,Sheet1!S23)/2</f>
        <v>11.5</v>
      </c>
      <c r="Y23" s="40">
        <f>SUM( Sheet1!T23,Sheet1!BO23)/2</f>
        <v>49</v>
      </c>
      <c r="Z23" s="40">
        <f>SUM( Sheet1!BP23,Sheet1!U23)/2</f>
        <v>106.5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</row>
    <row r="24" spans="1:48" customFormat="1" x14ac:dyDescent="0.25">
      <c r="A24" s="19" t="s">
        <v>70</v>
      </c>
      <c r="B24" s="14">
        <v>2</v>
      </c>
      <c r="C24" s="14">
        <v>29</v>
      </c>
      <c r="D24" s="14">
        <v>310</v>
      </c>
      <c r="E24" s="15">
        <v>714</v>
      </c>
      <c r="F24" s="45">
        <v>1</v>
      </c>
      <c r="G24" s="15">
        <v>714</v>
      </c>
      <c r="H24" s="15">
        <v>714</v>
      </c>
      <c r="I24" s="15">
        <v>0</v>
      </c>
      <c r="J24" s="13">
        <v>395</v>
      </c>
      <c r="K24" s="13">
        <v>322</v>
      </c>
      <c r="L24" s="13">
        <v>0</v>
      </c>
      <c r="M24" s="13">
        <v>322</v>
      </c>
      <c r="N24" s="13" t="str">
        <f>Sheet1!I24</f>
        <v>לא עברו אחוז חסימה</v>
      </c>
      <c r="O24" s="13" t="str">
        <f>Sheet1!J24</f>
        <v>טב</v>
      </c>
      <c r="P24" s="20" t="str">
        <f>Sheet1!K24</f>
        <v>טב</v>
      </c>
      <c r="Q24" s="49" t="str">
        <f t="shared" si="0"/>
        <v>טב</v>
      </c>
      <c r="R24" s="40">
        <f>SUM(Sheet1!M24,Sheet1!BH24)/2</f>
        <v>5.5</v>
      </c>
      <c r="S24" s="40">
        <f>SUM(Sheet1!N24,Sheet1!BI24)/2</f>
        <v>3</v>
      </c>
      <c r="T24" s="40">
        <f>SUM(Sheet1!O24,Sheet1!BJ24)/2</f>
        <v>0.5</v>
      </c>
      <c r="U24" s="40">
        <f>SUM(Sheet1!CT24,Sheet1!BK24)/2</f>
        <v>161.5</v>
      </c>
      <c r="V24" s="40">
        <f>SUM( Sheet1!BL24,Sheet1!Q24)/2</f>
        <v>2</v>
      </c>
      <c r="W24" s="40">
        <f>SUM(Sheet1!R24,Sheet1!BM24)/2</f>
        <v>52</v>
      </c>
      <c r="X24" s="41">
        <f>SUM( Sheet1!BN24,Sheet1!S24)/2</f>
        <v>15.5</v>
      </c>
      <c r="Y24" s="40">
        <f>SUM( Sheet1!T24,Sheet1!BO24)/2</f>
        <v>2.5</v>
      </c>
      <c r="Z24" s="40">
        <f>SUM( Sheet1!BP24,Sheet1!U24)/2</f>
        <v>88.5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17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</row>
    <row r="25" spans="1:48" customFormat="1" x14ac:dyDescent="0.25">
      <c r="A25" s="19" t="s">
        <v>71</v>
      </c>
      <c r="B25" s="14">
        <v>7</v>
      </c>
      <c r="C25" s="14">
        <v>73</v>
      </c>
      <c r="D25" s="14">
        <v>370</v>
      </c>
      <c r="E25" s="15">
        <v>1895</v>
      </c>
      <c r="F25" s="45">
        <v>1</v>
      </c>
      <c r="G25" s="15">
        <v>1895</v>
      </c>
      <c r="H25" s="15">
        <v>1883</v>
      </c>
      <c r="I25" s="15">
        <v>0</v>
      </c>
      <c r="J25" s="13">
        <v>1059</v>
      </c>
      <c r="K25" s="13">
        <v>857</v>
      </c>
      <c r="L25" s="13">
        <v>2</v>
      </c>
      <c r="M25" s="13">
        <v>855</v>
      </c>
      <c r="N25" s="13" t="str">
        <f>Sheet1!I25</f>
        <v>טב</v>
      </c>
      <c r="O25" s="13" t="str">
        <f>Sheet1!J25</f>
        <v>טב</v>
      </c>
      <c r="P25" s="20" t="str">
        <f>Sheet1!K25</f>
        <v>טב</v>
      </c>
      <c r="Q25" s="49" t="str">
        <f t="shared" si="0"/>
        <v>טב</v>
      </c>
      <c r="R25" s="40">
        <f>SUM(Sheet1!M25,Sheet1!BH25)/2</f>
        <v>0.5</v>
      </c>
      <c r="S25" s="40">
        <f>SUM(Sheet1!N25,Sheet1!BI25)/2</f>
        <v>12</v>
      </c>
      <c r="T25" s="40">
        <f>SUM(Sheet1!O25,Sheet1!BJ25)/2</f>
        <v>0</v>
      </c>
      <c r="U25" s="40">
        <f>SUM(Sheet1!CT25,Sheet1!BK25)/2</f>
        <v>406.5</v>
      </c>
      <c r="V25" s="40">
        <f>SUM( Sheet1!BL25,Sheet1!Q25)/2</f>
        <v>1</v>
      </c>
      <c r="W25" s="40">
        <f>SUM(Sheet1!R25,Sheet1!BM25)/2</f>
        <v>205</v>
      </c>
      <c r="X25" s="41">
        <f>SUM( Sheet1!BN25,Sheet1!S25)/2</f>
        <v>4</v>
      </c>
      <c r="Y25" s="40">
        <f>SUM( Sheet1!T25,Sheet1!BO25)/2</f>
        <v>71</v>
      </c>
      <c r="Z25" s="40">
        <f>SUM( Sheet1!BP25,Sheet1!U25)/2</f>
        <v>139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23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0</v>
      </c>
    </row>
    <row r="26" spans="1:48" customFormat="1" x14ac:dyDescent="0.25">
      <c r="A26" s="19" t="s">
        <v>72</v>
      </c>
      <c r="B26" s="14">
        <v>6</v>
      </c>
      <c r="C26" s="14">
        <v>62</v>
      </c>
      <c r="D26" s="14">
        <v>370</v>
      </c>
      <c r="E26" s="15">
        <v>274</v>
      </c>
      <c r="F26" s="45">
        <v>1</v>
      </c>
      <c r="G26" s="15">
        <v>274</v>
      </c>
      <c r="H26" s="15">
        <v>196</v>
      </c>
      <c r="I26" s="15">
        <v>0</v>
      </c>
      <c r="J26" s="13">
        <v>240</v>
      </c>
      <c r="K26" s="13">
        <v>147</v>
      </c>
      <c r="L26" s="13">
        <v>6</v>
      </c>
      <c r="M26" s="13">
        <v>141</v>
      </c>
      <c r="N26" s="13" t="str">
        <f>Sheet1!I26</f>
        <v>ל</v>
      </c>
      <c r="O26" s="13" t="str">
        <f>Sheet1!J26</f>
        <v>ל</v>
      </c>
      <c r="P26" s="20" t="str">
        <f>Sheet1!K26</f>
        <v>ל</v>
      </c>
      <c r="Q26" s="49" t="str">
        <f t="shared" si="0"/>
        <v>ל</v>
      </c>
      <c r="R26" s="40">
        <f>SUM(Sheet1!M26,Sheet1!BH26)/2</f>
        <v>6</v>
      </c>
      <c r="S26" s="40">
        <f>SUM(Sheet1!N26,Sheet1!BI26)/2</f>
        <v>3</v>
      </c>
      <c r="T26" s="40">
        <f>SUM(Sheet1!O26,Sheet1!BJ26)/2</f>
        <v>0</v>
      </c>
      <c r="U26" s="40">
        <f>SUM(Sheet1!CT26,Sheet1!BK26)/2</f>
        <v>0.5</v>
      </c>
      <c r="V26" s="40">
        <f>SUM( Sheet1!BL26,Sheet1!Q26)/2</f>
        <v>63.5</v>
      </c>
      <c r="W26" s="40">
        <f>SUM(Sheet1!R26,Sheet1!BM26)/2</f>
        <v>34.5</v>
      </c>
      <c r="X26" s="41">
        <f>SUM( Sheet1!BN26,Sheet1!S26)/2</f>
        <v>28</v>
      </c>
      <c r="Y26" s="40">
        <f>SUM( Sheet1!T26,Sheet1!BO26)/2</f>
        <v>0</v>
      </c>
      <c r="Z26" s="40">
        <f>SUM( Sheet1!BP26,Sheet1!U26)/2</f>
        <v>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</row>
    <row r="27" spans="1:48" customFormat="1" x14ac:dyDescent="0.25">
      <c r="A27" s="19" t="s">
        <v>73</v>
      </c>
      <c r="B27" s="14">
        <v>7</v>
      </c>
      <c r="C27" s="14">
        <v>77</v>
      </c>
      <c r="D27" s="14">
        <v>370</v>
      </c>
      <c r="E27" s="15">
        <v>440</v>
      </c>
      <c r="F27" s="45">
        <v>1</v>
      </c>
      <c r="G27" s="15">
        <v>440</v>
      </c>
      <c r="H27" s="15">
        <v>434</v>
      </c>
      <c r="I27" s="15">
        <v>0</v>
      </c>
      <c r="J27" s="13">
        <v>245</v>
      </c>
      <c r="K27" s="13">
        <v>195</v>
      </c>
      <c r="L27" s="13">
        <v>0</v>
      </c>
      <c r="M27" s="13">
        <v>195</v>
      </c>
      <c r="N27" s="13" t="str">
        <f>Sheet1!I27</f>
        <v>טב</v>
      </c>
      <c r="O27" s="13" t="str">
        <f>Sheet1!J27</f>
        <v>טב</v>
      </c>
      <c r="P27" s="20" t="str">
        <f>Sheet1!K27</f>
        <v>מחל</v>
      </c>
      <c r="Q27" s="49" t="str">
        <f t="shared" si="0"/>
        <v>טב</v>
      </c>
      <c r="R27" s="40">
        <f>SUM(Sheet1!M27,Sheet1!BH27)/2</f>
        <v>5</v>
      </c>
      <c r="S27" s="40">
        <f>SUM(Sheet1!N27,Sheet1!BI27)/2</f>
        <v>1</v>
      </c>
      <c r="T27" s="40">
        <f>SUM(Sheet1!O27,Sheet1!BJ27)/2</f>
        <v>0.5</v>
      </c>
      <c r="U27" s="40">
        <f>SUM(Sheet1!CT27,Sheet1!BK27)/2</f>
        <v>62</v>
      </c>
      <c r="V27" s="40">
        <f>SUM( Sheet1!BL27,Sheet1!Q27)/2</f>
        <v>6</v>
      </c>
      <c r="W27" s="40">
        <f>SUM(Sheet1!R27,Sheet1!BM27)/2</f>
        <v>52</v>
      </c>
      <c r="X27" s="41">
        <f>SUM( Sheet1!BN27,Sheet1!S27)/2</f>
        <v>32</v>
      </c>
      <c r="Y27" s="40">
        <f>SUM( Sheet1!T27,Sheet1!BO27)/2</f>
        <v>2.5</v>
      </c>
      <c r="Z27" s="40">
        <f>SUM( Sheet1!BP27,Sheet1!U27)/2</f>
        <v>33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9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</row>
    <row r="28" spans="1:48" customFormat="1" x14ac:dyDescent="0.25">
      <c r="A28" s="19" t="s">
        <v>74</v>
      </c>
      <c r="B28" s="14">
        <v>2</v>
      </c>
      <c r="C28" s="14">
        <v>23</v>
      </c>
      <c r="D28" s="14">
        <v>310</v>
      </c>
      <c r="E28" s="15">
        <v>279</v>
      </c>
      <c r="F28" s="45">
        <v>1</v>
      </c>
      <c r="G28" s="15">
        <v>279</v>
      </c>
      <c r="H28" s="15">
        <v>278</v>
      </c>
      <c r="I28" s="15">
        <v>0</v>
      </c>
      <c r="J28" s="13">
        <v>230</v>
      </c>
      <c r="K28" s="13">
        <v>175</v>
      </c>
      <c r="L28" s="13">
        <v>0</v>
      </c>
      <c r="M28" s="13">
        <v>175</v>
      </c>
      <c r="N28" s="13" t="str">
        <f>Sheet1!I28</f>
        <v>מחל</v>
      </c>
      <c r="O28" s="13" t="str">
        <f>Sheet1!J28</f>
        <v>מחל</v>
      </c>
      <c r="P28" s="20" t="str">
        <f>Sheet1!K28</f>
        <v>מחל</v>
      </c>
      <c r="Q28" s="49" t="str">
        <f t="shared" si="0"/>
        <v>מחל</v>
      </c>
      <c r="R28" s="40">
        <f>SUM(Sheet1!M28,Sheet1!BH28)/2</f>
        <v>1</v>
      </c>
      <c r="S28" s="40">
        <f>SUM(Sheet1!N28,Sheet1!BI28)/2</f>
        <v>5.5</v>
      </c>
      <c r="T28" s="40">
        <f>SUM(Sheet1!O28,Sheet1!BJ28)/2</f>
        <v>0</v>
      </c>
      <c r="U28" s="40">
        <f>SUM(Sheet1!CT28,Sheet1!BK28)/2</f>
        <v>7.5</v>
      </c>
      <c r="V28" s="40">
        <f>SUM( Sheet1!BL28,Sheet1!Q28)/2</f>
        <v>1</v>
      </c>
      <c r="W28" s="40">
        <f>SUM(Sheet1!R28,Sheet1!BM28)/2</f>
        <v>90</v>
      </c>
      <c r="X28" s="41">
        <f>SUM( Sheet1!BN28,Sheet1!S28)/2</f>
        <v>7.5</v>
      </c>
      <c r="Y28" s="40">
        <f>SUM( Sheet1!T28,Sheet1!BO28)/2</f>
        <v>54.5</v>
      </c>
      <c r="Z28" s="40">
        <f>SUM( Sheet1!BP28,Sheet1!U28)/2</f>
        <v>12.5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</row>
    <row r="29" spans="1:48" customFormat="1" x14ac:dyDescent="0.25">
      <c r="A29" s="19" t="s">
        <v>75</v>
      </c>
      <c r="B29" s="14">
        <v>2</v>
      </c>
      <c r="C29" s="14">
        <v>24</v>
      </c>
      <c r="D29" s="14">
        <v>330</v>
      </c>
      <c r="E29" s="15">
        <v>209</v>
      </c>
      <c r="F29" s="45">
        <v>1</v>
      </c>
      <c r="G29" s="15">
        <v>209</v>
      </c>
      <c r="H29" s="15">
        <v>183</v>
      </c>
      <c r="I29" s="15">
        <v>0</v>
      </c>
      <c r="J29" s="13">
        <v>354</v>
      </c>
      <c r="K29" s="13">
        <v>195</v>
      </c>
      <c r="L29" s="13">
        <v>1</v>
      </c>
      <c r="M29" s="13">
        <v>194</v>
      </c>
      <c r="N29" s="13" t="str">
        <f>Sheet1!I29</f>
        <v>פה</v>
      </c>
      <c r="O29" s="13" t="str">
        <f>Sheet1!J29</f>
        <v>פה</v>
      </c>
      <c r="P29" s="20" t="str">
        <f>Sheet1!K29</f>
        <v>פה</v>
      </c>
      <c r="Q29" s="49" t="str">
        <f t="shared" si="0"/>
        <v>פה</v>
      </c>
      <c r="R29" s="40">
        <f>SUM(Sheet1!M29,Sheet1!BH29)/2</f>
        <v>64.5</v>
      </c>
      <c r="S29" s="40">
        <f>SUM(Sheet1!N29,Sheet1!BI29)/2</f>
        <v>0</v>
      </c>
      <c r="T29" s="40">
        <f>SUM(Sheet1!O29,Sheet1!BJ29)/2</f>
        <v>2.5</v>
      </c>
      <c r="U29" s="40">
        <f>SUM(Sheet1!CT29,Sheet1!BK29)/2</f>
        <v>3.5</v>
      </c>
      <c r="V29" s="40">
        <f>SUM( Sheet1!BL29,Sheet1!Q29)/2</f>
        <v>12</v>
      </c>
      <c r="W29" s="40">
        <f>SUM(Sheet1!R29,Sheet1!BM29)/2</f>
        <v>30</v>
      </c>
      <c r="X29" s="41">
        <f>SUM( Sheet1!BN29,Sheet1!S29)/2</f>
        <v>68</v>
      </c>
      <c r="Y29" s="40">
        <f>SUM( Sheet1!T29,Sheet1!BO29)/2</f>
        <v>0.5</v>
      </c>
      <c r="Z29" s="40">
        <f>SUM( Sheet1!BP29,Sheet1!U29)/2</f>
        <v>14.5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</row>
    <row r="30" spans="1:48" customFormat="1" x14ac:dyDescent="0.25">
      <c r="A30" s="19" t="s">
        <v>76</v>
      </c>
      <c r="B30" s="14">
        <v>1</v>
      </c>
      <c r="C30" s="14">
        <v>11</v>
      </c>
      <c r="D30" s="14">
        <v>310</v>
      </c>
      <c r="E30" s="15">
        <v>848</v>
      </c>
      <c r="F30" s="45">
        <v>1</v>
      </c>
      <c r="G30" s="15">
        <v>848</v>
      </c>
      <c r="H30" s="15">
        <v>848</v>
      </c>
      <c r="I30" s="15">
        <v>0</v>
      </c>
      <c r="J30" s="13">
        <v>549</v>
      </c>
      <c r="K30" s="13">
        <v>411</v>
      </c>
      <c r="L30" s="13">
        <v>3</v>
      </c>
      <c r="M30" s="13">
        <v>408</v>
      </c>
      <c r="N30" s="13" t="str">
        <f>Sheet1!I30</f>
        <v>מחל</v>
      </c>
      <c r="O30" s="13" t="str">
        <f>Sheet1!J30</f>
        <v>מחל</v>
      </c>
      <c r="P30" s="20" t="str">
        <f>Sheet1!K30</f>
        <v>מחל</v>
      </c>
      <c r="Q30" s="49" t="str">
        <f t="shared" si="0"/>
        <v>מחל</v>
      </c>
      <c r="R30" s="40">
        <f>SUM(Sheet1!M30,Sheet1!BH30)/2</f>
        <v>22.5</v>
      </c>
      <c r="S30" s="40">
        <f>SUM(Sheet1!N30,Sheet1!BI30)/2</f>
        <v>3</v>
      </c>
      <c r="T30" s="40">
        <f>SUM(Sheet1!O30,Sheet1!BJ30)/2</f>
        <v>0</v>
      </c>
      <c r="U30" s="40">
        <f>SUM(Sheet1!CT30,Sheet1!BK30)/2</f>
        <v>54</v>
      </c>
      <c r="V30" s="40">
        <f>SUM( Sheet1!BL30,Sheet1!Q30)/2</f>
        <v>1.5</v>
      </c>
      <c r="W30" s="40">
        <f>SUM(Sheet1!R30,Sheet1!BM30)/2</f>
        <v>204.5</v>
      </c>
      <c r="X30" s="41">
        <f>SUM( Sheet1!BN30,Sheet1!S30)/2</f>
        <v>34.5</v>
      </c>
      <c r="Y30" s="40">
        <f>SUM( Sheet1!T30,Sheet1!BO30)/2</f>
        <v>36</v>
      </c>
      <c r="Z30" s="40">
        <f>SUM( Sheet1!BP30,Sheet1!U30)/2</f>
        <v>59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3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</row>
    <row r="31" spans="1:48" customFormat="1" x14ac:dyDescent="0.25">
      <c r="A31" s="19" t="s">
        <v>77</v>
      </c>
      <c r="B31" s="14">
        <v>4</v>
      </c>
      <c r="C31" s="14">
        <v>41</v>
      </c>
      <c r="D31" s="14">
        <v>310</v>
      </c>
      <c r="E31" s="15">
        <v>1375</v>
      </c>
      <c r="F31" s="45">
        <v>1</v>
      </c>
      <c r="G31" s="15">
        <v>1375</v>
      </c>
      <c r="H31" s="15">
        <v>1338</v>
      </c>
      <c r="I31" s="15">
        <v>0</v>
      </c>
      <c r="J31" s="13">
        <v>802</v>
      </c>
      <c r="K31" s="13">
        <v>630</v>
      </c>
      <c r="L31" s="13">
        <v>1</v>
      </c>
      <c r="M31" s="13">
        <v>629</v>
      </c>
      <c r="N31" s="13" t="str">
        <f>Sheet1!I31</f>
        <v>פה</v>
      </c>
      <c r="O31" s="13" t="str">
        <f>Sheet1!J31</f>
        <v>פה</v>
      </c>
      <c r="P31" s="20" t="str">
        <f>Sheet1!K31</f>
        <v>פה</v>
      </c>
      <c r="Q31" s="49" t="str">
        <f t="shared" si="0"/>
        <v>פה</v>
      </c>
      <c r="R31" s="40">
        <f>SUM(Sheet1!M31,Sheet1!BH31)/2</f>
        <v>113</v>
      </c>
      <c r="S31" s="40">
        <f>SUM(Sheet1!N31,Sheet1!BI31)/2</f>
        <v>0</v>
      </c>
      <c r="T31" s="40">
        <f>SUM(Sheet1!O31,Sheet1!BJ31)/2</f>
        <v>1</v>
      </c>
      <c r="U31" s="40">
        <f>SUM(Sheet1!CT31,Sheet1!BK31)/2</f>
        <v>9.5</v>
      </c>
      <c r="V31" s="40">
        <f>SUM( Sheet1!BL31,Sheet1!Q31)/2</f>
        <v>13</v>
      </c>
      <c r="W31" s="40">
        <f>SUM(Sheet1!R31,Sheet1!BM31)/2</f>
        <v>81</v>
      </c>
      <c r="X31" s="41">
        <f>SUM( Sheet1!BN31,Sheet1!S31)/2</f>
        <v>369.5</v>
      </c>
      <c r="Y31" s="40">
        <f>SUM( Sheet1!T31,Sheet1!BO31)/2</f>
        <v>6</v>
      </c>
      <c r="Z31" s="40">
        <f>SUM( Sheet1!BP31,Sheet1!U31)/2</f>
        <v>24.5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</row>
    <row r="32" spans="1:48" customFormat="1" x14ac:dyDescent="0.25">
      <c r="A32" s="19" t="s">
        <v>78</v>
      </c>
      <c r="B32" s="14">
        <v>2</v>
      </c>
      <c r="C32" s="14">
        <v>29</v>
      </c>
      <c r="D32" s="14">
        <v>320</v>
      </c>
      <c r="E32" s="15">
        <v>139</v>
      </c>
      <c r="F32" s="45">
        <v>1</v>
      </c>
      <c r="G32" s="15">
        <v>139</v>
      </c>
      <c r="H32" s="15">
        <v>136</v>
      </c>
      <c r="I32" s="15">
        <v>0</v>
      </c>
      <c r="J32" s="13">
        <v>113</v>
      </c>
      <c r="K32" s="13">
        <v>88</v>
      </c>
      <c r="L32" s="13">
        <v>0</v>
      </c>
      <c r="M32" s="13">
        <v>88</v>
      </c>
      <c r="N32" s="13" t="str">
        <f>Sheet1!I32</f>
        <v>פה</v>
      </c>
      <c r="O32" s="13" t="str">
        <f>Sheet1!J32</f>
        <v>פה</v>
      </c>
      <c r="P32" s="20" t="str">
        <f>Sheet1!K32</f>
        <v>פה</v>
      </c>
      <c r="Q32" s="49" t="str">
        <f t="shared" si="0"/>
        <v>פה</v>
      </c>
      <c r="R32" s="40">
        <f>SUM(Sheet1!M32,Sheet1!BH32)/2</f>
        <v>12.5</v>
      </c>
      <c r="S32" s="40">
        <f>SUM(Sheet1!N32,Sheet1!BI32)/2</f>
        <v>0</v>
      </c>
      <c r="T32" s="40">
        <f>SUM(Sheet1!O32,Sheet1!BJ32)/2</f>
        <v>0</v>
      </c>
      <c r="U32" s="40">
        <f>SUM(Sheet1!CT32,Sheet1!BK32)/2</f>
        <v>5</v>
      </c>
      <c r="V32" s="40">
        <f>SUM( Sheet1!BL32,Sheet1!Q32)/2</f>
        <v>1.5</v>
      </c>
      <c r="W32" s="40">
        <f>SUM(Sheet1!R32,Sheet1!BM32)/2</f>
        <v>10.5</v>
      </c>
      <c r="X32" s="41">
        <f>SUM( Sheet1!BN32,Sheet1!S32)/2</f>
        <v>46.5</v>
      </c>
      <c r="Y32" s="40">
        <f>SUM( Sheet1!T32,Sheet1!BO32)/2</f>
        <v>0</v>
      </c>
      <c r="Z32" s="40">
        <f>SUM( Sheet1!BP32,Sheet1!U32)/2</f>
        <v>18.5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</row>
    <row r="33" spans="1:48" customFormat="1" x14ac:dyDescent="0.25">
      <c r="A33" s="19" t="s">
        <v>79</v>
      </c>
      <c r="B33" s="14">
        <v>6</v>
      </c>
      <c r="C33" s="14">
        <v>62</v>
      </c>
      <c r="D33" s="14">
        <v>310</v>
      </c>
      <c r="E33" s="15">
        <v>407</v>
      </c>
      <c r="F33" s="45">
        <v>1</v>
      </c>
      <c r="G33" s="15">
        <v>389</v>
      </c>
      <c r="H33" s="15">
        <v>387</v>
      </c>
      <c r="I33" s="15">
        <v>18</v>
      </c>
      <c r="J33" s="13">
        <v>253</v>
      </c>
      <c r="K33" s="13">
        <v>187</v>
      </c>
      <c r="L33" s="13">
        <v>1</v>
      </c>
      <c r="M33" s="13">
        <v>186</v>
      </c>
      <c r="N33" s="13" t="str">
        <f>Sheet1!I33</f>
        <v>פה</v>
      </c>
      <c r="O33" s="13" t="str">
        <f>Sheet1!J33</f>
        <v>פה</v>
      </c>
      <c r="P33" s="20" t="str">
        <f>Sheet1!K33</f>
        <v>מחל</v>
      </c>
      <c r="Q33" s="49" t="str">
        <f t="shared" si="0"/>
        <v>פה</v>
      </c>
      <c r="R33" s="40">
        <f>SUM(Sheet1!M33,Sheet1!BH33)/2</f>
        <v>17</v>
      </c>
      <c r="S33" s="40">
        <f>SUM(Sheet1!N33,Sheet1!BI33)/2</f>
        <v>0</v>
      </c>
      <c r="T33" s="40">
        <f>SUM(Sheet1!O33,Sheet1!BJ33)/2</f>
        <v>1.5</v>
      </c>
      <c r="U33" s="40">
        <f>SUM(Sheet1!CT33,Sheet1!BK33)/2</f>
        <v>15.5</v>
      </c>
      <c r="V33" s="40">
        <f>SUM( Sheet1!BL33,Sheet1!Q33)/2</f>
        <v>3.5</v>
      </c>
      <c r="W33" s="40">
        <f>SUM(Sheet1!R33,Sheet1!BM33)/2</f>
        <v>60.5</v>
      </c>
      <c r="X33" s="41">
        <f>SUM( Sheet1!BN33,Sheet1!S33)/2</f>
        <v>64.5</v>
      </c>
      <c r="Y33" s="40">
        <f>SUM( Sheet1!T33,Sheet1!BO33)/2</f>
        <v>3</v>
      </c>
      <c r="Z33" s="40">
        <f>SUM( Sheet1!BP33,Sheet1!U33)/2</f>
        <v>18.5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</row>
    <row r="34" spans="1:48" customFormat="1" x14ac:dyDescent="0.25">
      <c r="A34" s="19" t="s">
        <v>80</v>
      </c>
      <c r="B34" s="14">
        <v>3</v>
      </c>
      <c r="C34" s="14">
        <v>32</v>
      </c>
      <c r="D34" s="14">
        <v>250</v>
      </c>
      <c r="E34" s="15">
        <v>55182</v>
      </c>
      <c r="F34" s="45">
        <v>2</v>
      </c>
      <c r="G34" s="15">
        <v>44</v>
      </c>
      <c r="H34" s="15">
        <v>21</v>
      </c>
      <c r="I34" s="15">
        <v>55138</v>
      </c>
      <c r="J34" s="13">
        <v>34720</v>
      </c>
      <c r="K34" s="13">
        <v>15671</v>
      </c>
      <c r="L34" s="13">
        <v>138</v>
      </c>
      <c r="M34" s="13">
        <v>15533</v>
      </c>
      <c r="N34" s="13" t="str">
        <f>Sheet1!I34</f>
        <v>ודעם</v>
      </c>
      <c r="O34" s="13" t="str">
        <f>Sheet1!J34</f>
        <v>ודעם</v>
      </c>
      <c r="P34" s="20" t="str">
        <f>Sheet1!K34</f>
        <v>ודעם</v>
      </c>
      <c r="Q34" s="49" t="str">
        <f t="shared" si="0"/>
        <v>ודעם</v>
      </c>
      <c r="R34" s="40">
        <f>SUM(Sheet1!M34,Sheet1!BH34)/2</f>
        <v>570.5</v>
      </c>
      <c r="S34" s="40">
        <f>SUM(Sheet1!N34,Sheet1!BI34)/2</f>
        <v>1.5</v>
      </c>
      <c r="T34" s="40">
        <f>SUM(Sheet1!O34,Sheet1!BJ34)/2</f>
        <v>15700.5</v>
      </c>
      <c r="U34" s="40">
        <f>SUM(Sheet1!CT34,Sheet1!BK34)/2</f>
        <v>11</v>
      </c>
      <c r="V34" s="40">
        <f>SUM( Sheet1!BL34,Sheet1!Q34)/2</f>
        <v>5.5</v>
      </c>
      <c r="W34" s="40">
        <f>SUM(Sheet1!R34,Sheet1!BM34)/2</f>
        <v>45</v>
      </c>
      <c r="X34" s="41">
        <f>SUM( Sheet1!BN34,Sheet1!S34)/2</f>
        <v>140</v>
      </c>
      <c r="Y34" s="40">
        <f>SUM( Sheet1!T34,Sheet1!BO34)/2</f>
        <v>20</v>
      </c>
      <c r="Z34" s="40">
        <f>SUM( Sheet1!BP34,Sheet1!U34)/2</f>
        <v>123</v>
      </c>
      <c r="AA34">
        <v>1</v>
      </c>
      <c r="AB34">
        <v>1</v>
      </c>
      <c r="AC34">
        <v>0</v>
      </c>
      <c r="AD34">
        <v>1</v>
      </c>
      <c r="AE34">
        <v>1</v>
      </c>
      <c r="AF34">
        <v>18</v>
      </c>
      <c r="AG34">
        <v>1</v>
      </c>
      <c r="AH34">
        <v>1</v>
      </c>
      <c r="AI34">
        <v>4</v>
      </c>
      <c r="AJ34">
        <v>2</v>
      </c>
      <c r="AK34">
        <v>3</v>
      </c>
      <c r="AL34">
        <v>2</v>
      </c>
      <c r="AM34">
        <v>2</v>
      </c>
      <c r="AN34">
        <v>0</v>
      </c>
      <c r="AO34">
        <v>3</v>
      </c>
      <c r="AP34">
        <v>12</v>
      </c>
      <c r="AQ34">
        <v>4</v>
      </c>
      <c r="AR34">
        <v>6</v>
      </c>
      <c r="AS34">
        <v>3</v>
      </c>
      <c r="AT34">
        <v>7</v>
      </c>
      <c r="AU34">
        <v>4</v>
      </c>
      <c r="AV34">
        <v>13</v>
      </c>
    </row>
    <row r="35" spans="1:48" customFormat="1" x14ac:dyDescent="0.25">
      <c r="A35" s="19" t="s">
        <v>81</v>
      </c>
      <c r="B35" s="14">
        <v>3</v>
      </c>
      <c r="C35" s="14">
        <v>32</v>
      </c>
      <c r="D35" s="14">
        <v>450</v>
      </c>
      <c r="E35" s="15">
        <v>1093</v>
      </c>
      <c r="F35" s="45">
        <v>2</v>
      </c>
      <c r="G35" s="15">
        <v>0</v>
      </c>
      <c r="H35" s="15">
        <v>0</v>
      </c>
      <c r="I35" s="15">
        <v>1093</v>
      </c>
      <c r="J35" s="13">
        <v>693</v>
      </c>
      <c r="K35" s="13">
        <v>363</v>
      </c>
      <c r="L35" s="13">
        <v>1</v>
      </c>
      <c r="M35" s="13">
        <v>362</v>
      </c>
      <c r="N35" s="13" t="str">
        <f>Sheet1!I35</f>
        <v>ודעם</v>
      </c>
      <c r="O35" s="13" t="str">
        <f>Sheet1!J35</f>
        <v>ודעם</v>
      </c>
      <c r="P35" s="20" t="str">
        <f>Sheet1!K35</f>
        <v>ודעם</v>
      </c>
      <c r="Q35" s="49" t="str">
        <f t="shared" si="0"/>
        <v>ודעם</v>
      </c>
      <c r="R35" s="40">
        <f>SUM(Sheet1!M35,Sheet1!BH35)/2</f>
        <v>58.5</v>
      </c>
      <c r="S35" s="40">
        <f>SUM(Sheet1!N35,Sheet1!BI35)/2</f>
        <v>0</v>
      </c>
      <c r="T35" s="40">
        <f>SUM(Sheet1!O35,Sheet1!BJ35)/2</f>
        <v>317</v>
      </c>
      <c r="U35" s="40">
        <f>SUM(Sheet1!CT35,Sheet1!BK35)/2</f>
        <v>0.5</v>
      </c>
      <c r="V35" s="40">
        <f>SUM( Sheet1!BL35,Sheet1!Q35)/2</f>
        <v>0.5</v>
      </c>
      <c r="W35" s="40">
        <f>SUM(Sheet1!R35,Sheet1!BM35)/2</f>
        <v>3.5</v>
      </c>
      <c r="X35" s="41">
        <f>SUM( Sheet1!BN35,Sheet1!S35)/2</f>
        <v>12.5</v>
      </c>
      <c r="Y35" s="40">
        <f>SUM( Sheet1!T35,Sheet1!BO35)/2</f>
        <v>29.5</v>
      </c>
      <c r="Z35" s="40">
        <f>SUM( Sheet1!BP35,Sheet1!U35)/2</f>
        <v>12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2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</row>
    <row r="36" spans="1:48" customFormat="1" x14ac:dyDescent="0.25">
      <c r="A36" s="19" t="s">
        <v>82</v>
      </c>
      <c r="B36" s="14">
        <v>6</v>
      </c>
      <c r="C36" s="14">
        <v>62</v>
      </c>
      <c r="D36" s="14">
        <v>290</v>
      </c>
      <c r="E36" s="15">
        <v>4093</v>
      </c>
      <c r="F36" s="45">
        <v>2</v>
      </c>
      <c r="G36" s="15">
        <v>13</v>
      </c>
      <c r="H36" s="15">
        <v>12</v>
      </c>
      <c r="I36" s="15">
        <v>4080</v>
      </c>
      <c r="J36" s="13">
        <v>1920</v>
      </c>
      <c r="K36" s="13">
        <v>647</v>
      </c>
      <c r="L36" s="13">
        <v>13</v>
      </c>
      <c r="M36" s="13">
        <v>634</v>
      </c>
      <c r="N36" s="13" t="str">
        <f>Sheet1!I36</f>
        <v>ודעם</v>
      </c>
      <c r="O36" s="13" t="str">
        <f>Sheet1!J36</f>
        <v>ודעם</v>
      </c>
      <c r="P36" s="20" t="str">
        <f>Sheet1!K36</f>
        <v>ודעם</v>
      </c>
      <c r="Q36" s="49" t="str">
        <f t="shared" si="0"/>
        <v>ודעם</v>
      </c>
      <c r="R36" s="40">
        <f>SUM(Sheet1!M36,Sheet1!BH36)/2</f>
        <v>18</v>
      </c>
      <c r="S36" s="40">
        <f>SUM(Sheet1!N36,Sheet1!BI36)/2</f>
        <v>0</v>
      </c>
      <c r="T36" s="40">
        <f>SUM(Sheet1!O36,Sheet1!BJ36)/2</f>
        <v>772.5</v>
      </c>
      <c r="U36" s="40">
        <f>SUM(Sheet1!CT36,Sheet1!BK36)/2</f>
        <v>1</v>
      </c>
      <c r="V36" s="40">
        <f>SUM( Sheet1!BL36,Sheet1!Q36)/2</f>
        <v>1</v>
      </c>
      <c r="W36" s="40">
        <f>SUM(Sheet1!R36,Sheet1!BM36)/2</f>
        <v>7</v>
      </c>
      <c r="X36" s="41">
        <f>SUM( Sheet1!BN36,Sheet1!S36)/2</f>
        <v>30</v>
      </c>
      <c r="Y36" s="40">
        <f>SUM( Sheet1!T36,Sheet1!BO36)/2</f>
        <v>2.5</v>
      </c>
      <c r="Z36" s="40">
        <f>SUM( Sheet1!BP36,Sheet1!U36)/2</f>
        <v>24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1</v>
      </c>
      <c r="AQ36">
        <v>0</v>
      </c>
      <c r="AR36">
        <v>0</v>
      </c>
      <c r="AS36">
        <v>0</v>
      </c>
      <c r="AT36">
        <v>1</v>
      </c>
      <c r="AU36">
        <v>3</v>
      </c>
      <c r="AV36">
        <v>0</v>
      </c>
    </row>
    <row r="37" spans="1:48" customFormat="1" x14ac:dyDescent="0.25">
      <c r="A37" s="19" t="s">
        <v>83</v>
      </c>
      <c r="B37" s="14">
        <v>2</v>
      </c>
      <c r="C37" s="14">
        <v>23</v>
      </c>
      <c r="D37" s="14">
        <v>350</v>
      </c>
      <c r="E37" s="15">
        <v>368</v>
      </c>
      <c r="F37" s="45">
        <v>1</v>
      </c>
      <c r="G37" s="15">
        <v>368</v>
      </c>
      <c r="H37" s="15">
        <v>342</v>
      </c>
      <c r="I37" s="15">
        <v>0</v>
      </c>
      <c r="J37" s="13">
        <v>347</v>
      </c>
      <c r="K37" s="13">
        <v>209</v>
      </c>
      <c r="L37" s="13">
        <v>1</v>
      </c>
      <c r="M37" s="13">
        <v>208</v>
      </c>
      <c r="N37" s="13" t="str">
        <f>Sheet1!I37</f>
        <v>מחל</v>
      </c>
      <c r="O37" s="13" t="str">
        <f>Sheet1!J37</f>
        <v>מחל</v>
      </c>
      <c r="P37" s="20" t="str">
        <f>Sheet1!K37</f>
        <v>מחל</v>
      </c>
      <c r="Q37" s="49" t="str">
        <f t="shared" si="0"/>
        <v>מחל</v>
      </c>
      <c r="R37" s="40">
        <f>SUM(Sheet1!M37,Sheet1!BH37)/2</f>
        <v>4.5</v>
      </c>
      <c r="S37" s="40">
        <f>SUM(Sheet1!N37,Sheet1!BI37)/2</f>
        <v>2.5</v>
      </c>
      <c r="T37" s="40">
        <f>SUM(Sheet1!O37,Sheet1!BJ37)/2</f>
        <v>0</v>
      </c>
      <c r="U37" s="40">
        <f>SUM(Sheet1!CT37,Sheet1!BK37)/2</f>
        <v>8.5</v>
      </c>
      <c r="V37" s="40">
        <f>SUM( Sheet1!BL37,Sheet1!Q37)/2</f>
        <v>31</v>
      </c>
      <c r="W37" s="40">
        <f>SUM(Sheet1!R37,Sheet1!BM37)/2</f>
        <v>107</v>
      </c>
      <c r="X37" s="41">
        <f>SUM( Sheet1!BN37,Sheet1!S37)/2</f>
        <v>38</v>
      </c>
      <c r="Y37" s="40">
        <f>SUM( Sheet1!T37,Sheet1!BO37)/2</f>
        <v>8</v>
      </c>
      <c r="Z37" s="40">
        <f>SUM( Sheet1!BP37,Sheet1!U37)/2</f>
        <v>12.5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</row>
    <row r="38" spans="1:48" customFormat="1" x14ac:dyDescent="0.25">
      <c r="A38" s="19" t="s">
        <v>84</v>
      </c>
      <c r="B38" s="14">
        <v>4</v>
      </c>
      <c r="C38" s="14">
        <v>41</v>
      </c>
      <c r="D38" s="14">
        <v>310</v>
      </c>
      <c r="E38" s="15">
        <v>832</v>
      </c>
      <c r="F38" s="45">
        <v>1</v>
      </c>
      <c r="G38" s="15">
        <v>831</v>
      </c>
      <c r="H38" s="15">
        <v>820</v>
      </c>
      <c r="I38" s="15">
        <v>1</v>
      </c>
      <c r="J38" s="13">
        <v>510</v>
      </c>
      <c r="K38" s="13">
        <v>380</v>
      </c>
      <c r="L38" s="13">
        <v>0</v>
      </c>
      <c r="M38" s="13">
        <v>380</v>
      </c>
      <c r="N38" s="13" t="str">
        <f>Sheet1!I38</f>
        <v>פה</v>
      </c>
      <c r="O38" s="13" t="str">
        <f>Sheet1!J38</f>
        <v>פה</v>
      </c>
      <c r="P38" s="20" t="str">
        <f>Sheet1!K38</f>
        <v>פה</v>
      </c>
      <c r="Q38" s="49" t="str">
        <f t="shared" si="0"/>
        <v>פה</v>
      </c>
      <c r="R38" s="40">
        <f>SUM(Sheet1!M38,Sheet1!BH38)/2</f>
        <v>75.5</v>
      </c>
      <c r="S38" s="40">
        <f>SUM(Sheet1!N38,Sheet1!BI38)/2</f>
        <v>0</v>
      </c>
      <c r="T38" s="40">
        <f>SUM(Sheet1!O38,Sheet1!BJ38)/2</f>
        <v>0</v>
      </c>
      <c r="U38" s="40">
        <f>SUM(Sheet1!CT38,Sheet1!BK38)/2</f>
        <v>5.5</v>
      </c>
      <c r="V38" s="40">
        <f>SUM( Sheet1!BL38,Sheet1!Q38)/2</f>
        <v>3.5</v>
      </c>
      <c r="W38" s="40">
        <f>SUM(Sheet1!R38,Sheet1!BM38)/2</f>
        <v>42.5</v>
      </c>
      <c r="X38" s="41">
        <f>SUM( Sheet1!BN38,Sheet1!S38)/2</f>
        <v>236</v>
      </c>
      <c r="Y38" s="40">
        <f>SUM( Sheet1!T38,Sheet1!BO38)/2</f>
        <v>3.5</v>
      </c>
      <c r="Z38" s="40">
        <f>SUM( Sheet1!BP38,Sheet1!U38)/2</f>
        <v>23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</row>
    <row r="39" spans="1:48" customFormat="1" x14ac:dyDescent="0.25">
      <c r="A39" s="19" t="s">
        <v>85</v>
      </c>
      <c r="B39" s="14">
        <v>6</v>
      </c>
      <c r="C39" s="14">
        <v>62</v>
      </c>
      <c r="D39" s="14">
        <v>160</v>
      </c>
      <c r="E39" s="15">
        <v>29021</v>
      </c>
      <c r="F39" s="45">
        <v>1</v>
      </c>
      <c r="G39" s="15">
        <v>28820</v>
      </c>
      <c r="H39" s="15">
        <v>26936</v>
      </c>
      <c r="I39" s="15">
        <v>201</v>
      </c>
      <c r="J39" s="13">
        <v>20939</v>
      </c>
      <c r="K39" s="13">
        <v>13715</v>
      </c>
      <c r="L39" s="13">
        <v>158</v>
      </c>
      <c r="M39" s="13">
        <v>13557</v>
      </c>
      <c r="N39" s="13" t="str">
        <f>Sheet1!I39</f>
        <v>מחל</v>
      </c>
      <c r="O39" s="13" t="str">
        <f>Sheet1!J39</f>
        <v>מחל</v>
      </c>
      <c r="P39" s="20" t="str">
        <f>Sheet1!K39</f>
        <v>מחל</v>
      </c>
      <c r="Q39" s="49" t="str">
        <f t="shared" si="0"/>
        <v>מחל</v>
      </c>
      <c r="R39" s="40">
        <f>SUM(Sheet1!M39,Sheet1!BH39)/2</f>
        <v>378</v>
      </c>
      <c r="S39" s="40">
        <f>SUM(Sheet1!N39,Sheet1!BI39)/2</f>
        <v>2183.5</v>
      </c>
      <c r="T39" s="40">
        <f>SUM(Sheet1!O39,Sheet1!BJ39)/2</f>
        <v>7.5</v>
      </c>
      <c r="U39" s="40">
        <f>SUM(Sheet1!CT39,Sheet1!BK39)/2</f>
        <v>589</v>
      </c>
      <c r="V39" s="40">
        <f>SUM( Sheet1!BL39,Sheet1!Q39)/2</f>
        <v>1055</v>
      </c>
      <c r="W39" s="40">
        <f>SUM(Sheet1!R39,Sheet1!BM39)/2</f>
        <v>4902</v>
      </c>
      <c r="X39" s="41">
        <f>SUM( Sheet1!BN39,Sheet1!S39)/2</f>
        <v>942.5</v>
      </c>
      <c r="Y39" s="40">
        <f>SUM( Sheet1!T39,Sheet1!BO39)/2</f>
        <v>2918</v>
      </c>
      <c r="Z39" s="40">
        <f>SUM( Sheet1!BP39,Sheet1!U39)/2</f>
        <v>708</v>
      </c>
      <c r="AA39">
        <v>7</v>
      </c>
      <c r="AB39">
        <v>0</v>
      </c>
      <c r="AC39">
        <v>0</v>
      </c>
      <c r="AD39">
        <v>3</v>
      </c>
      <c r="AE39">
        <v>4</v>
      </c>
      <c r="AF39">
        <v>1</v>
      </c>
      <c r="AG39">
        <v>1</v>
      </c>
      <c r="AH39">
        <v>2</v>
      </c>
      <c r="AI39">
        <v>1</v>
      </c>
      <c r="AJ39">
        <v>0</v>
      </c>
      <c r="AK39">
        <v>2</v>
      </c>
      <c r="AL39">
        <v>5</v>
      </c>
      <c r="AM39">
        <v>1</v>
      </c>
      <c r="AN39">
        <v>0</v>
      </c>
      <c r="AO39">
        <v>90</v>
      </c>
      <c r="AP39">
        <v>0</v>
      </c>
      <c r="AQ39">
        <v>1</v>
      </c>
      <c r="AR39">
        <v>1</v>
      </c>
      <c r="AS39">
        <v>3</v>
      </c>
      <c r="AT39">
        <v>0</v>
      </c>
      <c r="AU39">
        <v>0</v>
      </c>
      <c r="AV39">
        <v>4</v>
      </c>
    </row>
    <row r="40" spans="1:48" customFormat="1" x14ac:dyDescent="0.25">
      <c r="A40" s="19" t="s">
        <v>86</v>
      </c>
      <c r="B40" s="14">
        <v>2</v>
      </c>
      <c r="C40" s="14">
        <v>21</v>
      </c>
      <c r="D40" s="14">
        <v>320</v>
      </c>
      <c r="E40" s="15">
        <v>548</v>
      </c>
      <c r="F40" s="45">
        <v>1</v>
      </c>
      <c r="G40" s="15">
        <v>548</v>
      </c>
      <c r="H40" s="15">
        <v>548</v>
      </c>
      <c r="I40" s="15">
        <v>0</v>
      </c>
      <c r="J40" s="13">
        <v>257</v>
      </c>
      <c r="K40" s="13">
        <v>157</v>
      </c>
      <c r="L40" s="13">
        <v>2</v>
      </c>
      <c r="M40" s="13">
        <v>155</v>
      </c>
      <c r="N40" s="13" t="str">
        <f>Sheet1!I40</f>
        <v>ג</v>
      </c>
      <c r="O40" s="13" t="str">
        <f>Sheet1!J40</f>
        <v>ג</v>
      </c>
      <c r="P40" s="20" t="str">
        <f>Sheet1!K40</f>
        <v>ג</v>
      </c>
      <c r="Q40" s="49" t="str">
        <f t="shared" si="0"/>
        <v>ג</v>
      </c>
      <c r="R40" s="40">
        <f>SUM(Sheet1!M40,Sheet1!BH40)/2</f>
        <v>1</v>
      </c>
      <c r="S40" s="40">
        <f>SUM(Sheet1!N40,Sheet1!BI40)/2</f>
        <v>77.5</v>
      </c>
      <c r="T40" s="40">
        <f>SUM(Sheet1!O40,Sheet1!BJ40)/2</f>
        <v>0</v>
      </c>
      <c r="U40" s="40">
        <f>SUM(Sheet1!CT40,Sheet1!BK40)/2</f>
        <v>2.5</v>
      </c>
      <c r="V40" s="40">
        <f>SUM( Sheet1!BL40,Sheet1!Q40)/2</f>
        <v>0</v>
      </c>
      <c r="W40" s="40">
        <f>SUM(Sheet1!R40,Sheet1!BM40)/2</f>
        <v>19.5</v>
      </c>
      <c r="X40" s="41">
        <f>SUM( Sheet1!BN40,Sheet1!S40)/2</f>
        <v>1.5</v>
      </c>
      <c r="Y40" s="40">
        <f>SUM( Sheet1!T40,Sheet1!BO40)/2</f>
        <v>45.5</v>
      </c>
      <c r="Z40" s="40">
        <f>SUM( Sheet1!BP40,Sheet1!U40)/2</f>
        <v>16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6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</row>
    <row r="41" spans="1:48" customFormat="1" x14ac:dyDescent="0.25">
      <c r="A41" s="19" t="s">
        <v>87</v>
      </c>
      <c r="B41" s="14">
        <v>6</v>
      </c>
      <c r="C41" s="14">
        <v>61</v>
      </c>
      <c r="D41" s="14">
        <v>330</v>
      </c>
      <c r="E41" s="15">
        <v>754</v>
      </c>
      <c r="F41" s="45">
        <v>1</v>
      </c>
      <c r="G41" s="15">
        <v>754</v>
      </c>
      <c r="H41" s="15">
        <v>726</v>
      </c>
      <c r="I41" s="15">
        <v>0</v>
      </c>
      <c r="J41" s="13">
        <v>603</v>
      </c>
      <c r="K41" s="13">
        <v>493</v>
      </c>
      <c r="L41" s="13">
        <v>0</v>
      </c>
      <c r="M41" s="13">
        <v>493</v>
      </c>
      <c r="N41" s="13" t="str">
        <f>Sheet1!I41</f>
        <v>פה</v>
      </c>
      <c r="O41" s="13" t="str">
        <f>Sheet1!J41</f>
        <v>פה</v>
      </c>
      <c r="P41" s="20" t="str">
        <f>Sheet1!K41</f>
        <v>פה</v>
      </c>
      <c r="Q41" s="49" t="str">
        <f t="shared" si="0"/>
        <v>פה</v>
      </c>
      <c r="R41" s="40">
        <f>SUM(Sheet1!M41,Sheet1!BH41)/2</f>
        <v>145.5</v>
      </c>
      <c r="S41" s="40">
        <f>SUM(Sheet1!N41,Sheet1!BI41)/2</f>
        <v>0</v>
      </c>
      <c r="T41" s="40">
        <f>SUM(Sheet1!O41,Sheet1!BJ41)/2</f>
        <v>1.5</v>
      </c>
      <c r="U41" s="40">
        <f>SUM(Sheet1!CT41,Sheet1!BK41)/2</f>
        <v>5</v>
      </c>
      <c r="V41" s="40">
        <f>SUM( Sheet1!BL41,Sheet1!Q41)/2</f>
        <v>13.5</v>
      </c>
      <c r="W41" s="40">
        <f>SUM(Sheet1!R41,Sheet1!BM41)/2</f>
        <v>19.5</v>
      </c>
      <c r="X41" s="41">
        <f>SUM( Sheet1!BN41,Sheet1!S41)/2</f>
        <v>276.5</v>
      </c>
      <c r="Y41" s="40">
        <f>SUM( Sheet1!T41,Sheet1!BO41)/2</f>
        <v>0</v>
      </c>
      <c r="Z41" s="40">
        <f>SUM( Sheet1!BP41,Sheet1!U41)/2</f>
        <v>13.5</v>
      </c>
      <c r="AA41">
        <v>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</row>
    <row r="42" spans="1:48" customFormat="1" x14ac:dyDescent="0.25">
      <c r="A42" s="19" t="s">
        <v>88</v>
      </c>
      <c r="B42" s="14">
        <v>5</v>
      </c>
      <c r="C42" s="14">
        <v>52</v>
      </c>
      <c r="D42" s="14">
        <v>160</v>
      </c>
      <c r="E42" s="15">
        <v>36864</v>
      </c>
      <c r="F42" s="45">
        <v>1</v>
      </c>
      <c r="G42" s="15">
        <v>36805</v>
      </c>
      <c r="H42" s="15">
        <v>36041</v>
      </c>
      <c r="I42" s="15">
        <v>59</v>
      </c>
      <c r="J42" s="13">
        <v>26963</v>
      </c>
      <c r="K42" s="13">
        <v>18755</v>
      </c>
      <c r="L42" s="13">
        <v>188</v>
      </c>
      <c r="M42" s="13">
        <v>18567</v>
      </c>
      <c r="N42" s="13" t="str">
        <f>Sheet1!I42</f>
        <v>מחל</v>
      </c>
      <c r="O42" s="13" t="str">
        <f>Sheet1!J42</f>
        <v>מחל</v>
      </c>
      <c r="P42" s="20" t="str">
        <f>Sheet1!K42</f>
        <v>מחל</v>
      </c>
      <c r="Q42" s="49" t="str">
        <f t="shared" si="0"/>
        <v>מחל</v>
      </c>
      <c r="R42" s="40">
        <f>SUM(Sheet1!M42,Sheet1!BH42)/2</f>
        <v>826.5</v>
      </c>
      <c r="S42" s="40">
        <f>SUM(Sheet1!N42,Sheet1!BI42)/2</f>
        <v>204</v>
      </c>
      <c r="T42" s="40">
        <f>SUM(Sheet1!O42,Sheet1!BJ42)/2</f>
        <v>13.5</v>
      </c>
      <c r="U42" s="40">
        <f>SUM(Sheet1!CT42,Sheet1!BK42)/2</f>
        <v>563</v>
      </c>
      <c r="V42" s="40">
        <f>SUM( Sheet1!BL42,Sheet1!Q42)/2</f>
        <v>349</v>
      </c>
      <c r="W42" s="40">
        <f>SUM(Sheet1!R42,Sheet1!BM42)/2</f>
        <v>9249.5</v>
      </c>
      <c r="X42" s="41">
        <f>SUM( Sheet1!BN42,Sheet1!S42)/2</f>
        <v>3304</v>
      </c>
      <c r="Y42" s="40">
        <f>SUM( Sheet1!T42,Sheet1!BO42)/2</f>
        <v>2931</v>
      </c>
      <c r="Z42" s="40">
        <f>SUM( Sheet1!BP42,Sheet1!U42)/2</f>
        <v>815.5</v>
      </c>
      <c r="AA42">
        <v>3</v>
      </c>
      <c r="AB42">
        <v>0</v>
      </c>
      <c r="AC42">
        <v>0</v>
      </c>
      <c r="AD42">
        <v>1</v>
      </c>
      <c r="AE42">
        <v>2</v>
      </c>
      <c r="AF42">
        <v>2</v>
      </c>
      <c r="AG42">
        <v>0</v>
      </c>
      <c r="AH42">
        <v>2</v>
      </c>
      <c r="AI42">
        <v>0</v>
      </c>
      <c r="AJ42">
        <v>3</v>
      </c>
      <c r="AK42">
        <v>2</v>
      </c>
      <c r="AL42">
        <v>12</v>
      </c>
      <c r="AM42">
        <v>3</v>
      </c>
      <c r="AN42">
        <v>1</v>
      </c>
      <c r="AO42">
        <v>98</v>
      </c>
      <c r="AP42">
        <v>0</v>
      </c>
      <c r="AQ42">
        <v>1</v>
      </c>
      <c r="AR42">
        <v>4</v>
      </c>
      <c r="AS42">
        <v>1</v>
      </c>
      <c r="AT42">
        <v>1</v>
      </c>
      <c r="AU42">
        <v>4</v>
      </c>
      <c r="AV42">
        <v>3</v>
      </c>
    </row>
    <row r="43" spans="1:48" customFormat="1" x14ac:dyDescent="0.25">
      <c r="A43" s="19" t="s">
        <v>89</v>
      </c>
      <c r="B43" s="14">
        <v>3</v>
      </c>
      <c r="C43" s="14">
        <v>32</v>
      </c>
      <c r="D43" s="14">
        <v>170</v>
      </c>
      <c r="E43" s="15">
        <v>18236</v>
      </c>
      <c r="F43" s="45">
        <v>1</v>
      </c>
      <c r="G43" s="15">
        <v>18143</v>
      </c>
      <c r="H43" s="15">
        <v>16787</v>
      </c>
      <c r="I43" s="15">
        <v>93</v>
      </c>
      <c r="J43" s="13">
        <v>15520</v>
      </c>
      <c r="K43" s="13">
        <v>9773</v>
      </c>
      <c r="L43" s="13">
        <v>72</v>
      </c>
      <c r="M43" s="13">
        <v>9701</v>
      </c>
      <c r="N43" s="13" t="str">
        <f>Sheet1!I43</f>
        <v>מחל</v>
      </c>
      <c r="O43" s="13" t="str">
        <f>Sheet1!J43</f>
        <v>מחל</v>
      </c>
      <c r="P43" s="20" t="str">
        <f>Sheet1!K43</f>
        <v>מחל</v>
      </c>
      <c r="Q43" s="49" t="str">
        <f t="shared" si="0"/>
        <v>מחל</v>
      </c>
      <c r="R43" s="40">
        <f>SUM(Sheet1!M43,Sheet1!BH43)/2</f>
        <v>253.5</v>
      </c>
      <c r="S43" s="40">
        <f>SUM(Sheet1!N43,Sheet1!BI43)/2</f>
        <v>125</v>
      </c>
      <c r="T43" s="40">
        <f>SUM(Sheet1!O43,Sheet1!BJ43)/2</f>
        <v>7.5</v>
      </c>
      <c r="U43" s="40">
        <f>SUM(Sheet1!CT43,Sheet1!BK43)/2</f>
        <v>333</v>
      </c>
      <c r="V43" s="40">
        <f>SUM( Sheet1!BL43,Sheet1!Q43)/2</f>
        <v>1068.5</v>
      </c>
      <c r="W43" s="40">
        <f>SUM(Sheet1!R43,Sheet1!BM43)/2</f>
        <v>5118</v>
      </c>
      <c r="X43" s="41">
        <f>SUM( Sheet1!BN43,Sheet1!S43)/2</f>
        <v>1285</v>
      </c>
      <c r="Y43" s="40">
        <f>SUM( Sheet1!T43,Sheet1!BO43)/2</f>
        <v>928.5</v>
      </c>
      <c r="Z43" s="40">
        <f>SUM( Sheet1!BP43,Sheet1!U43)/2</f>
        <v>463</v>
      </c>
      <c r="AA43">
        <v>7</v>
      </c>
      <c r="AB43">
        <v>1</v>
      </c>
      <c r="AC43">
        <v>0</v>
      </c>
      <c r="AD43">
        <v>1</v>
      </c>
      <c r="AE43">
        <v>0</v>
      </c>
      <c r="AF43">
        <v>1</v>
      </c>
      <c r="AG43">
        <v>0</v>
      </c>
      <c r="AH43">
        <v>1</v>
      </c>
      <c r="AI43">
        <v>2</v>
      </c>
      <c r="AJ43">
        <v>1</v>
      </c>
      <c r="AK43">
        <v>3</v>
      </c>
      <c r="AL43">
        <v>7</v>
      </c>
      <c r="AM43">
        <v>0</v>
      </c>
      <c r="AN43">
        <v>1</v>
      </c>
      <c r="AO43">
        <v>53</v>
      </c>
      <c r="AP43">
        <v>0</v>
      </c>
      <c r="AQ43">
        <v>0</v>
      </c>
      <c r="AR43">
        <v>0</v>
      </c>
      <c r="AS43">
        <v>2</v>
      </c>
      <c r="AT43">
        <v>1</v>
      </c>
      <c r="AU43">
        <v>1</v>
      </c>
      <c r="AV43">
        <v>5</v>
      </c>
    </row>
    <row r="44" spans="1:48" customFormat="1" x14ac:dyDescent="0.25">
      <c r="A44" s="19" t="s">
        <v>90</v>
      </c>
      <c r="B44" s="14">
        <v>1</v>
      </c>
      <c r="C44" s="14">
        <v>11</v>
      </c>
      <c r="D44" s="14">
        <v>310</v>
      </c>
      <c r="E44" s="15">
        <v>1337</v>
      </c>
      <c r="F44" s="45">
        <v>1</v>
      </c>
      <c r="G44" s="15">
        <v>1334</v>
      </c>
      <c r="H44" s="15">
        <v>1279</v>
      </c>
      <c r="I44" s="15">
        <v>3</v>
      </c>
      <c r="J44" s="13">
        <v>842</v>
      </c>
      <c r="K44" s="13">
        <v>614</v>
      </c>
      <c r="L44" s="13">
        <v>2</v>
      </c>
      <c r="M44" s="13">
        <v>612</v>
      </c>
      <c r="N44" s="13" t="str">
        <f>Sheet1!I44</f>
        <v>מחל</v>
      </c>
      <c r="O44" s="13" t="str">
        <f>Sheet1!J44</f>
        <v>מחל</v>
      </c>
      <c r="P44" s="20" t="str">
        <f>Sheet1!K44</f>
        <v>מחל</v>
      </c>
      <c r="Q44" s="49" t="str">
        <f t="shared" si="0"/>
        <v>מחל</v>
      </c>
      <c r="R44" s="40">
        <f>SUM(Sheet1!M44,Sheet1!BH44)/2</f>
        <v>48.5</v>
      </c>
      <c r="S44" s="40">
        <f>SUM(Sheet1!N44,Sheet1!BI44)/2</f>
        <v>6</v>
      </c>
      <c r="T44" s="40">
        <f>SUM(Sheet1!O44,Sheet1!BJ44)/2</f>
        <v>0.5</v>
      </c>
      <c r="U44" s="40">
        <f>SUM(Sheet1!CT44,Sheet1!BK44)/2</f>
        <v>26</v>
      </c>
      <c r="V44" s="40">
        <f>SUM( Sheet1!BL44,Sheet1!Q44)/2</f>
        <v>8.5</v>
      </c>
      <c r="W44" s="40">
        <f>SUM(Sheet1!R44,Sheet1!BM44)/2</f>
        <v>206.5</v>
      </c>
      <c r="X44" s="41">
        <f>SUM( Sheet1!BN44,Sheet1!S44)/2</f>
        <v>173</v>
      </c>
      <c r="Y44" s="40">
        <f>SUM( Sheet1!T44,Sheet1!BO44)/2</f>
        <v>48</v>
      </c>
      <c r="Z44" s="40">
        <f>SUM( Sheet1!BP44,Sheet1!U44)/2</f>
        <v>101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6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</row>
    <row r="45" spans="1:48" customFormat="1" x14ac:dyDescent="0.25">
      <c r="A45" s="19" t="s">
        <v>91</v>
      </c>
      <c r="B45" s="14">
        <v>6</v>
      </c>
      <c r="C45" s="14">
        <v>61</v>
      </c>
      <c r="D45" s="14">
        <v>310</v>
      </c>
      <c r="E45" s="15">
        <v>507</v>
      </c>
      <c r="F45" s="45">
        <v>1</v>
      </c>
      <c r="G45" s="15">
        <v>507</v>
      </c>
      <c r="H45" s="15">
        <v>502</v>
      </c>
      <c r="I45" s="15">
        <v>0</v>
      </c>
      <c r="J45" s="13">
        <v>434</v>
      </c>
      <c r="K45" s="13">
        <v>316</v>
      </c>
      <c r="L45" s="13">
        <v>1</v>
      </c>
      <c r="M45" s="13">
        <v>315</v>
      </c>
      <c r="N45" s="13" t="str">
        <f>Sheet1!I45</f>
        <v>פה</v>
      </c>
      <c r="O45" s="13" t="str">
        <f>Sheet1!J45</f>
        <v>פה</v>
      </c>
      <c r="P45" s="20" t="str">
        <f>Sheet1!K45</f>
        <v>פה</v>
      </c>
      <c r="Q45" s="49" t="str">
        <f t="shared" si="0"/>
        <v>פה</v>
      </c>
      <c r="R45" s="40">
        <f>SUM(Sheet1!M45,Sheet1!BH45)/2</f>
        <v>60.5</v>
      </c>
      <c r="S45" s="40">
        <f>SUM(Sheet1!N45,Sheet1!BI45)/2</f>
        <v>0</v>
      </c>
      <c r="T45" s="40">
        <f>SUM(Sheet1!O45,Sheet1!BJ45)/2</f>
        <v>0</v>
      </c>
      <c r="U45" s="40">
        <f>SUM(Sheet1!CT45,Sheet1!BK45)/2</f>
        <v>6</v>
      </c>
      <c r="V45" s="40">
        <f>SUM( Sheet1!BL45,Sheet1!Q45)/2</f>
        <v>2.5</v>
      </c>
      <c r="W45" s="40">
        <f>SUM(Sheet1!R45,Sheet1!BM45)/2</f>
        <v>41</v>
      </c>
      <c r="X45" s="41">
        <f>SUM( Sheet1!BN45,Sheet1!S45)/2</f>
        <v>194.5</v>
      </c>
      <c r="Y45" s="40">
        <f>SUM( Sheet1!T45,Sheet1!BO45)/2</f>
        <v>1.5</v>
      </c>
      <c r="Z45" s="40">
        <f>SUM( Sheet1!BP45,Sheet1!U45)/2</f>
        <v>14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</row>
    <row r="46" spans="1:48" customFormat="1" x14ac:dyDescent="0.25">
      <c r="A46" s="19" t="s">
        <v>92</v>
      </c>
      <c r="B46" s="14">
        <v>2</v>
      </c>
      <c r="C46" s="14">
        <v>29</v>
      </c>
      <c r="D46" s="14">
        <v>330</v>
      </c>
      <c r="E46" s="15">
        <v>343</v>
      </c>
      <c r="F46" s="45">
        <v>1</v>
      </c>
      <c r="G46" s="15">
        <v>343</v>
      </c>
      <c r="H46" s="15">
        <v>343</v>
      </c>
      <c r="I46" s="15">
        <v>0</v>
      </c>
      <c r="J46" s="13">
        <v>248</v>
      </c>
      <c r="K46" s="13">
        <v>193</v>
      </c>
      <c r="L46" s="13">
        <v>1</v>
      </c>
      <c r="M46" s="13">
        <v>192</v>
      </c>
      <c r="N46" s="13" t="str">
        <f>Sheet1!I46</f>
        <v>פה</v>
      </c>
      <c r="O46" s="13" t="str">
        <f>Sheet1!J46</f>
        <v>פה</v>
      </c>
      <c r="P46" s="20" t="str">
        <f>Sheet1!K46</f>
        <v>פה</v>
      </c>
      <c r="Q46" s="49" t="str">
        <f t="shared" si="0"/>
        <v>פה</v>
      </c>
      <c r="R46" s="40">
        <f>SUM(Sheet1!M46,Sheet1!BH46)/2</f>
        <v>30</v>
      </c>
      <c r="S46" s="40">
        <f>SUM(Sheet1!N46,Sheet1!BI46)/2</f>
        <v>0.5</v>
      </c>
      <c r="T46" s="40">
        <f>SUM(Sheet1!O46,Sheet1!BJ46)/2</f>
        <v>0.5</v>
      </c>
      <c r="U46" s="40">
        <f>SUM(Sheet1!CT46,Sheet1!BK46)/2</f>
        <v>10</v>
      </c>
      <c r="V46" s="40">
        <f>SUM( Sheet1!BL46,Sheet1!Q46)/2</f>
        <v>2.5</v>
      </c>
      <c r="W46" s="40">
        <f>SUM(Sheet1!R46,Sheet1!BM46)/2</f>
        <v>16.5</v>
      </c>
      <c r="X46" s="41">
        <f>SUM( Sheet1!BN46,Sheet1!S46)/2</f>
        <v>99.5</v>
      </c>
      <c r="Y46" s="40">
        <f>SUM( Sheet1!T46,Sheet1!BO46)/2</f>
        <v>1.5</v>
      </c>
      <c r="Z46" s="40">
        <f>SUM( Sheet1!BP46,Sheet1!U46)/2</f>
        <v>28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</row>
    <row r="47" spans="1:48" customFormat="1" x14ac:dyDescent="0.25">
      <c r="A47" s="19" t="s">
        <v>93</v>
      </c>
      <c r="B47" s="14">
        <v>6</v>
      </c>
      <c r="C47" s="14">
        <v>62</v>
      </c>
      <c r="D47" s="14">
        <v>330</v>
      </c>
      <c r="E47" s="15">
        <v>493</v>
      </c>
      <c r="F47" s="45">
        <v>1</v>
      </c>
      <c r="G47" s="15">
        <v>492</v>
      </c>
      <c r="H47" s="15">
        <v>456</v>
      </c>
      <c r="I47" s="15">
        <v>1</v>
      </c>
      <c r="J47" s="13">
        <v>449</v>
      </c>
      <c r="K47" s="13">
        <v>257</v>
      </c>
      <c r="L47" s="13">
        <v>1</v>
      </c>
      <c r="M47" s="13">
        <v>256</v>
      </c>
      <c r="N47" s="13" t="str">
        <f>Sheet1!I47</f>
        <v>פה</v>
      </c>
      <c r="O47" s="13" t="str">
        <f>Sheet1!J47</f>
        <v>פה</v>
      </c>
      <c r="P47" s="20" t="str">
        <f>Sheet1!K47</f>
        <v>פה</v>
      </c>
      <c r="Q47" s="49" t="str">
        <f t="shared" si="0"/>
        <v>פה</v>
      </c>
      <c r="R47" s="40">
        <f>SUM(Sheet1!M47,Sheet1!BH47)/2</f>
        <v>93</v>
      </c>
      <c r="S47" s="40">
        <f>SUM(Sheet1!N47,Sheet1!BI47)/2</f>
        <v>0.5</v>
      </c>
      <c r="T47" s="40">
        <f>SUM(Sheet1!O47,Sheet1!BJ47)/2</f>
        <v>2.5</v>
      </c>
      <c r="U47" s="40">
        <f>SUM(Sheet1!CT47,Sheet1!BK47)/2</f>
        <v>1</v>
      </c>
      <c r="V47" s="40">
        <f>SUM( Sheet1!BL47,Sheet1!Q47)/2</f>
        <v>7.5</v>
      </c>
      <c r="W47" s="40">
        <f>SUM(Sheet1!R47,Sheet1!BM47)/2</f>
        <v>12</v>
      </c>
      <c r="X47" s="41">
        <f>SUM( Sheet1!BN47,Sheet1!S47)/2</f>
        <v>123</v>
      </c>
      <c r="Y47" s="40">
        <f>SUM( Sheet1!T47,Sheet1!BO47)/2</f>
        <v>0</v>
      </c>
      <c r="Z47" s="40">
        <f>SUM( Sheet1!BP47,Sheet1!U47)/2</f>
        <v>7.5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0</v>
      </c>
    </row>
    <row r="48" spans="1:48" customFormat="1" x14ac:dyDescent="0.25">
      <c r="A48" s="19" t="s">
        <v>94</v>
      </c>
      <c r="B48" s="14">
        <v>7</v>
      </c>
      <c r="C48" s="14">
        <v>73</v>
      </c>
      <c r="D48" s="14">
        <v>180</v>
      </c>
      <c r="E48" s="15">
        <v>8807</v>
      </c>
      <c r="F48" s="45">
        <v>1</v>
      </c>
      <c r="G48" s="15">
        <v>8797</v>
      </c>
      <c r="H48" s="15">
        <v>8678</v>
      </c>
      <c r="I48" s="15">
        <v>10</v>
      </c>
      <c r="J48" s="13">
        <v>6308</v>
      </c>
      <c r="K48" s="13">
        <v>5039</v>
      </c>
      <c r="L48" s="13">
        <v>10</v>
      </c>
      <c r="M48" s="13">
        <v>5029</v>
      </c>
      <c r="N48" s="13" t="str">
        <f>Sheet1!I48</f>
        <v>פה</v>
      </c>
      <c r="O48" s="13" t="str">
        <f>Sheet1!J48</f>
        <v>פה</v>
      </c>
      <c r="P48" s="20" t="str">
        <f>Sheet1!K48</f>
        <v>פה</v>
      </c>
      <c r="Q48" s="49" t="str">
        <f t="shared" si="0"/>
        <v>פה</v>
      </c>
      <c r="R48" s="40">
        <f>SUM(Sheet1!M48,Sheet1!BH48)/2</f>
        <v>300.5</v>
      </c>
      <c r="S48" s="40">
        <f>SUM(Sheet1!N48,Sheet1!BI48)/2</f>
        <v>28.5</v>
      </c>
      <c r="T48" s="40">
        <f>SUM(Sheet1!O48,Sheet1!BJ48)/2</f>
        <v>0.5</v>
      </c>
      <c r="U48" s="40">
        <f>SUM(Sheet1!CT48,Sheet1!BK48)/2</f>
        <v>606</v>
      </c>
      <c r="V48" s="40">
        <f>SUM( Sheet1!BL48,Sheet1!Q48)/2</f>
        <v>134</v>
      </c>
      <c r="W48" s="40">
        <f>SUM(Sheet1!R48,Sheet1!BM48)/2</f>
        <v>1322.5</v>
      </c>
      <c r="X48" s="41">
        <f>SUM( Sheet1!BN48,Sheet1!S48)/2</f>
        <v>2100</v>
      </c>
      <c r="Y48" s="40">
        <f>SUM( Sheet1!T48,Sheet1!BO48)/2</f>
        <v>58</v>
      </c>
      <c r="Z48" s="40">
        <f>SUM( Sheet1!BP48,Sheet1!U48)/2</f>
        <v>513</v>
      </c>
      <c r="AA48">
        <v>2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12</v>
      </c>
      <c r="AP48">
        <v>0</v>
      </c>
      <c r="AQ48">
        <v>3</v>
      </c>
      <c r="AR48">
        <v>0</v>
      </c>
      <c r="AS48">
        <v>0</v>
      </c>
      <c r="AT48">
        <v>1</v>
      </c>
      <c r="AU48">
        <v>1</v>
      </c>
      <c r="AV48">
        <v>0</v>
      </c>
    </row>
    <row r="49" spans="1:48" customFormat="1" x14ac:dyDescent="0.25">
      <c r="A49" s="19" t="s">
        <v>95</v>
      </c>
      <c r="B49" s="14">
        <v>3</v>
      </c>
      <c r="C49" s="14">
        <v>31</v>
      </c>
      <c r="D49" s="14">
        <v>330</v>
      </c>
      <c r="E49" s="15">
        <v>492</v>
      </c>
      <c r="F49" s="45">
        <v>1</v>
      </c>
      <c r="G49" s="15">
        <v>492</v>
      </c>
      <c r="H49" s="15">
        <v>481</v>
      </c>
      <c r="I49" s="15">
        <v>0</v>
      </c>
      <c r="J49" s="13">
        <v>363</v>
      </c>
      <c r="K49" s="13">
        <v>269</v>
      </c>
      <c r="L49" s="13">
        <v>0</v>
      </c>
      <c r="M49" s="13">
        <v>269</v>
      </c>
      <c r="N49" s="13" t="str">
        <f>Sheet1!I49</f>
        <v>פה</v>
      </c>
      <c r="O49" s="13" t="str">
        <f>Sheet1!J49</f>
        <v>פה</v>
      </c>
      <c r="P49" s="20" t="str">
        <f>Sheet1!K49</f>
        <v>פה</v>
      </c>
      <c r="Q49" s="49" t="str">
        <f t="shared" si="0"/>
        <v>פה</v>
      </c>
      <c r="R49" s="40">
        <f>SUM(Sheet1!M49,Sheet1!BH49)/2</f>
        <v>67.5</v>
      </c>
      <c r="S49" s="40">
        <f>SUM(Sheet1!N49,Sheet1!BI49)/2</f>
        <v>0.5</v>
      </c>
      <c r="T49" s="40">
        <f>SUM(Sheet1!O49,Sheet1!BJ49)/2</f>
        <v>1.5</v>
      </c>
      <c r="U49" s="40">
        <f>SUM(Sheet1!CT49,Sheet1!BK49)/2</f>
        <v>3</v>
      </c>
      <c r="V49" s="40">
        <f>SUM( Sheet1!BL49,Sheet1!Q49)/2</f>
        <v>3.5</v>
      </c>
      <c r="W49" s="40">
        <f>SUM(Sheet1!R49,Sheet1!BM49)/2</f>
        <v>15</v>
      </c>
      <c r="X49" s="41">
        <f>SUM( Sheet1!BN49,Sheet1!S49)/2</f>
        <v>161.5</v>
      </c>
      <c r="Y49" s="40">
        <f>SUM( Sheet1!T49,Sheet1!BO49)/2</f>
        <v>0</v>
      </c>
      <c r="Z49" s="40">
        <f>SUM( Sheet1!BP49,Sheet1!U49)/2</f>
        <v>10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</row>
    <row r="50" spans="1:48" customFormat="1" x14ac:dyDescent="0.25">
      <c r="A50" s="19" t="s">
        <v>96</v>
      </c>
      <c r="B50" s="14">
        <v>5</v>
      </c>
      <c r="C50" s="14">
        <v>53</v>
      </c>
      <c r="D50" s="14">
        <v>170</v>
      </c>
      <c r="E50" s="15">
        <v>12854</v>
      </c>
      <c r="F50" s="45">
        <v>1</v>
      </c>
      <c r="G50" s="15">
        <v>12822</v>
      </c>
      <c r="H50" s="15">
        <v>12084</v>
      </c>
      <c r="I50" s="15">
        <v>32</v>
      </c>
      <c r="J50" s="13">
        <v>9703</v>
      </c>
      <c r="K50" s="13">
        <v>6701</v>
      </c>
      <c r="L50" s="13">
        <v>53</v>
      </c>
      <c r="M50" s="13">
        <v>6648</v>
      </c>
      <c r="N50" s="13" t="str">
        <f>Sheet1!I50</f>
        <v>מחל</v>
      </c>
      <c r="O50" s="13" t="str">
        <f>Sheet1!J50</f>
        <v>מחל</v>
      </c>
      <c r="P50" s="20" t="str">
        <f>Sheet1!K50</f>
        <v>מחל</v>
      </c>
      <c r="Q50" s="49" t="str">
        <f t="shared" si="0"/>
        <v>מחל</v>
      </c>
      <c r="R50" s="40">
        <f>SUM(Sheet1!M50,Sheet1!BH50)/2</f>
        <v>453.5</v>
      </c>
      <c r="S50" s="40">
        <f>SUM(Sheet1!N50,Sheet1!BI50)/2</f>
        <v>81</v>
      </c>
      <c r="T50" s="40">
        <f>SUM(Sheet1!O50,Sheet1!BJ50)/2</f>
        <v>7</v>
      </c>
      <c r="U50" s="40">
        <f>SUM(Sheet1!CT50,Sheet1!BK50)/2</f>
        <v>263.5</v>
      </c>
      <c r="V50" s="40">
        <f>SUM( Sheet1!BL50,Sheet1!Q50)/2</f>
        <v>287.5</v>
      </c>
      <c r="W50" s="40">
        <f>SUM(Sheet1!R50,Sheet1!BM50)/2</f>
        <v>2414.5</v>
      </c>
      <c r="X50" s="41">
        <f>SUM( Sheet1!BN50,Sheet1!S50)/2</f>
        <v>2069.5</v>
      </c>
      <c r="Y50" s="40">
        <f>SUM( Sheet1!T50,Sheet1!BO50)/2</f>
        <v>589.5</v>
      </c>
      <c r="Z50" s="40">
        <f>SUM( Sheet1!BP50,Sheet1!U50)/2</f>
        <v>354.5</v>
      </c>
      <c r="AA50">
        <v>2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1</v>
      </c>
      <c r="AI50">
        <v>0</v>
      </c>
      <c r="AJ50">
        <v>0</v>
      </c>
      <c r="AK50">
        <v>1</v>
      </c>
      <c r="AL50">
        <v>16</v>
      </c>
      <c r="AM50">
        <v>1</v>
      </c>
      <c r="AN50">
        <v>0</v>
      </c>
      <c r="AO50">
        <v>33</v>
      </c>
      <c r="AP50">
        <v>1</v>
      </c>
      <c r="AQ50">
        <v>1</v>
      </c>
      <c r="AR50">
        <v>2</v>
      </c>
      <c r="AS50">
        <v>3</v>
      </c>
      <c r="AT50">
        <v>0</v>
      </c>
      <c r="AU50">
        <v>2</v>
      </c>
      <c r="AV50">
        <v>0</v>
      </c>
    </row>
    <row r="51" spans="1:48" customFormat="1" x14ac:dyDescent="0.25">
      <c r="A51" s="19" t="s">
        <v>97</v>
      </c>
      <c r="B51" s="14">
        <v>6</v>
      </c>
      <c r="C51" s="14">
        <v>61</v>
      </c>
      <c r="D51" s="14">
        <v>350</v>
      </c>
      <c r="E51" s="15">
        <v>351</v>
      </c>
      <c r="F51" s="45">
        <v>1</v>
      </c>
      <c r="G51" s="15">
        <v>351</v>
      </c>
      <c r="H51" s="15">
        <v>341</v>
      </c>
      <c r="I51" s="15">
        <v>0</v>
      </c>
      <c r="J51" s="13">
        <v>187</v>
      </c>
      <c r="K51" s="13">
        <v>144</v>
      </c>
      <c r="L51" s="13">
        <v>2</v>
      </c>
      <c r="M51" s="13">
        <v>142</v>
      </c>
      <c r="N51" s="13" t="str">
        <f>Sheet1!I51</f>
        <v>פה</v>
      </c>
      <c r="O51" s="13" t="str">
        <f>Sheet1!J51</f>
        <v>פה</v>
      </c>
      <c r="P51" s="20" t="str">
        <f>Sheet1!K51</f>
        <v>פה</v>
      </c>
      <c r="Q51" s="49" t="str">
        <f t="shared" si="0"/>
        <v>פה</v>
      </c>
      <c r="R51" s="40">
        <f>SUM(Sheet1!M51,Sheet1!BH51)/2</f>
        <v>19.5</v>
      </c>
      <c r="S51" s="40">
        <f>SUM(Sheet1!N51,Sheet1!BI51)/2</f>
        <v>1.5</v>
      </c>
      <c r="T51" s="40">
        <f>SUM(Sheet1!O51,Sheet1!BJ51)/2</f>
        <v>0</v>
      </c>
      <c r="U51" s="40">
        <f>SUM(Sheet1!CT51,Sheet1!BK51)/2</f>
        <v>3</v>
      </c>
      <c r="V51" s="40">
        <f>SUM( Sheet1!BL51,Sheet1!Q51)/2</f>
        <v>5.5</v>
      </c>
      <c r="W51" s="40">
        <f>SUM(Sheet1!R51,Sheet1!BM51)/2</f>
        <v>24</v>
      </c>
      <c r="X51" s="41">
        <f>SUM( Sheet1!BN51,Sheet1!S51)/2</f>
        <v>83.5</v>
      </c>
      <c r="Y51" s="40">
        <f>SUM( Sheet1!T51,Sheet1!BO51)/2</f>
        <v>2</v>
      </c>
      <c r="Z51" s="40">
        <f>SUM( Sheet1!BP51,Sheet1!U51)/2</f>
        <v>3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</row>
    <row r="52" spans="1:48" customFormat="1" x14ac:dyDescent="0.25">
      <c r="A52" s="19" t="s">
        <v>98</v>
      </c>
      <c r="B52" s="14">
        <v>6</v>
      </c>
      <c r="C52" s="14">
        <v>61</v>
      </c>
      <c r="D52" s="14">
        <v>310</v>
      </c>
      <c r="E52" s="15">
        <v>544</v>
      </c>
      <c r="F52" s="45">
        <v>1</v>
      </c>
      <c r="G52" s="15">
        <v>538</v>
      </c>
      <c r="H52" s="15">
        <v>525</v>
      </c>
      <c r="I52" s="15">
        <v>6</v>
      </c>
      <c r="J52" s="13">
        <v>391</v>
      </c>
      <c r="K52" s="13">
        <v>277</v>
      </c>
      <c r="L52" s="13">
        <v>0</v>
      </c>
      <c r="M52" s="13">
        <v>277</v>
      </c>
      <c r="N52" s="13" t="str">
        <f>Sheet1!I52</f>
        <v>מחל</v>
      </c>
      <c r="O52" s="13" t="str">
        <f>Sheet1!J52</f>
        <v>מחל</v>
      </c>
      <c r="P52" s="20" t="str">
        <f>Sheet1!K52</f>
        <v>מחל</v>
      </c>
      <c r="Q52" s="49" t="str">
        <f t="shared" si="0"/>
        <v>מחל</v>
      </c>
      <c r="R52" s="40">
        <f>SUM(Sheet1!M52,Sheet1!BH52)/2</f>
        <v>7.5</v>
      </c>
      <c r="S52" s="40">
        <f>SUM(Sheet1!N52,Sheet1!BI52)/2</f>
        <v>1</v>
      </c>
      <c r="T52" s="40">
        <f>SUM(Sheet1!O52,Sheet1!BJ52)/2</f>
        <v>0</v>
      </c>
      <c r="U52" s="40">
        <f>SUM(Sheet1!CT52,Sheet1!BK52)/2</f>
        <v>5.5</v>
      </c>
      <c r="V52" s="40">
        <f>SUM( Sheet1!BL52,Sheet1!Q52)/2</f>
        <v>1.5</v>
      </c>
      <c r="W52" s="40">
        <f>SUM(Sheet1!R52,Sheet1!BM52)/2</f>
        <v>187</v>
      </c>
      <c r="X52" s="41">
        <f>SUM( Sheet1!BN52,Sheet1!S52)/2</f>
        <v>11</v>
      </c>
      <c r="Y52" s="40">
        <f>SUM( Sheet1!T52,Sheet1!BO52)/2</f>
        <v>45.5</v>
      </c>
      <c r="Z52" s="40">
        <f>SUM( Sheet1!BP52,Sheet1!U52)/2</f>
        <v>24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2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</row>
    <row r="53" spans="1:48" customFormat="1" x14ac:dyDescent="0.25">
      <c r="A53" s="19" t="s">
        <v>99</v>
      </c>
      <c r="B53" s="14">
        <v>2</v>
      </c>
      <c r="C53" s="14">
        <v>23</v>
      </c>
      <c r="D53" s="14">
        <v>190</v>
      </c>
      <c r="E53" s="15">
        <v>2256</v>
      </c>
      <c r="F53" s="45">
        <v>1</v>
      </c>
      <c r="G53" s="15">
        <v>2256</v>
      </c>
      <c r="H53" s="15">
        <v>2197</v>
      </c>
      <c r="I53" s="15">
        <v>0</v>
      </c>
      <c r="J53" s="13">
        <v>1670</v>
      </c>
      <c r="K53" s="13">
        <v>1294</v>
      </c>
      <c r="L53" s="13">
        <v>10</v>
      </c>
      <c r="M53" s="13">
        <v>1284</v>
      </c>
      <c r="N53" s="13" t="str">
        <f>Sheet1!I53</f>
        <v>פה</v>
      </c>
      <c r="O53" s="13" t="str">
        <f>Sheet1!J53</f>
        <v>פה</v>
      </c>
      <c r="P53" s="20" t="str">
        <f>Sheet1!K53</f>
        <v>מחל</v>
      </c>
      <c r="Q53" s="49" t="str">
        <f t="shared" si="0"/>
        <v>פה</v>
      </c>
      <c r="R53" s="40">
        <f>SUM(Sheet1!M53,Sheet1!BH53)/2</f>
        <v>114</v>
      </c>
      <c r="S53" s="40">
        <f>SUM(Sheet1!N53,Sheet1!BI53)/2</f>
        <v>2</v>
      </c>
      <c r="T53" s="40">
        <f>SUM(Sheet1!O53,Sheet1!BJ53)/2</f>
        <v>0</v>
      </c>
      <c r="U53" s="40">
        <f>SUM(Sheet1!CT53,Sheet1!BK53)/2</f>
        <v>49</v>
      </c>
      <c r="V53" s="40">
        <f>SUM( Sheet1!BL53,Sheet1!Q53)/2</f>
        <v>54.5</v>
      </c>
      <c r="W53" s="40">
        <f>SUM(Sheet1!R53,Sheet1!BM53)/2</f>
        <v>407.5</v>
      </c>
      <c r="X53" s="41">
        <f>SUM( Sheet1!BN53,Sheet1!S53)/2</f>
        <v>513.5</v>
      </c>
      <c r="Y53" s="40">
        <f>SUM( Sheet1!T53,Sheet1!BO53)/2</f>
        <v>16</v>
      </c>
      <c r="Z53" s="40">
        <f>SUM( Sheet1!BP53,Sheet1!U53)/2</f>
        <v>91.5</v>
      </c>
      <c r="AA53">
        <v>3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3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</row>
    <row r="54" spans="1:48" customFormat="1" x14ac:dyDescent="0.25">
      <c r="A54" s="19" t="s">
        <v>100</v>
      </c>
      <c r="B54" s="14">
        <v>2</v>
      </c>
      <c r="C54" s="14">
        <v>24</v>
      </c>
      <c r="D54" s="14">
        <v>310</v>
      </c>
      <c r="E54" s="15">
        <v>868</v>
      </c>
      <c r="F54" s="45">
        <v>1</v>
      </c>
      <c r="G54" s="15">
        <v>868</v>
      </c>
      <c r="H54" s="15">
        <v>859</v>
      </c>
      <c r="I54" s="15">
        <v>0</v>
      </c>
      <c r="J54" s="13">
        <v>645</v>
      </c>
      <c r="K54" s="13">
        <v>513</v>
      </c>
      <c r="L54" s="13">
        <v>0</v>
      </c>
      <c r="M54" s="13">
        <v>513</v>
      </c>
      <c r="N54" s="13" t="str">
        <f>Sheet1!I54</f>
        <v>מחל</v>
      </c>
      <c r="O54" s="13" t="str">
        <f>Sheet1!J54</f>
        <v>מחל</v>
      </c>
      <c r="P54" s="20" t="str">
        <f>Sheet1!K54</f>
        <v>מחל</v>
      </c>
      <c r="Q54" s="49" t="str">
        <f t="shared" si="0"/>
        <v>מחל</v>
      </c>
      <c r="R54" s="40">
        <f>SUM(Sheet1!M54,Sheet1!BH54)/2</f>
        <v>7</v>
      </c>
      <c r="S54" s="40">
        <f>SUM(Sheet1!N54,Sheet1!BI54)/2</f>
        <v>10.5</v>
      </c>
      <c r="T54" s="40">
        <f>SUM(Sheet1!O54,Sheet1!BJ54)/2</f>
        <v>0</v>
      </c>
      <c r="U54" s="40">
        <f>SUM(Sheet1!CT54,Sheet1!BK54)/2</f>
        <v>45</v>
      </c>
      <c r="V54" s="40">
        <f>SUM( Sheet1!BL54,Sheet1!Q54)/2</f>
        <v>3</v>
      </c>
      <c r="W54" s="40">
        <f>SUM(Sheet1!R54,Sheet1!BM54)/2</f>
        <v>317</v>
      </c>
      <c r="X54" s="41">
        <f>SUM( Sheet1!BN54,Sheet1!S54)/2</f>
        <v>29.5</v>
      </c>
      <c r="Y54" s="40">
        <f>SUM( Sheet1!T54,Sheet1!BO54)/2</f>
        <v>63</v>
      </c>
      <c r="Z54" s="40">
        <f>SUM( Sheet1!BP54,Sheet1!U54)/2</f>
        <v>37.5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</row>
    <row r="55" spans="1:48" customFormat="1" x14ac:dyDescent="0.25">
      <c r="A55" s="19" t="s">
        <v>101</v>
      </c>
      <c r="B55" s="14">
        <v>4</v>
      </c>
      <c r="C55" s="14">
        <v>41</v>
      </c>
      <c r="D55" s="14">
        <v>310</v>
      </c>
      <c r="E55" s="15">
        <v>1099</v>
      </c>
      <c r="F55" s="45">
        <v>1</v>
      </c>
      <c r="G55" s="15">
        <v>1099</v>
      </c>
      <c r="H55" s="15">
        <v>1089</v>
      </c>
      <c r="I55" s="15">
        <v>0</v>
      </c>
      <c r="J55" s="13">
        <v>711</v>
      </c>
      <c r="K55" s="13">
        <v>563</v>
      </c>
      <c r="L55" s="13">
        <v>14</v>
      </c>
      <c r="M55" s="13">
        <v>549</v>
      </c>
      <c r="N55" s="13" t="str">
        <f>Sheet1!I55</f>
        <v>פה</v>
      </c>
      <c r="O55" s="13" t="str">
        <f>Sheet1!J55</f>
        <v>פה</v>
      </c>
      <c r="P55" s="20" t="str">
        <f>Sheet1!K55</f>
        <v>פה</v>
      </c>
      <c r="Q55" s="49" t="str">
        <f t="shared" si="0"/>
        <v>פה</v>
      </c>
      <c r="R55" s="40">
        <f>SUM(Sheet1!M55,Sheet1!BH55)/2</f>
        <v>33</v>
      </c>
      <c r="S55" s="40">
        <f>SUM(Sheet1!N55,Sheet1!BI55)/2</f>
        <v>1.5</v>
      </c>
      <c r="T55" s="40">
        <f>SUM(Sheet1!O55,Sheet1!BJ55)/2</f>
        <v>1</v>
      </c>
      <c r="U55" s="40">
        <f>SUM(Sheet1!CT55,Sheet1!BK55)/2</f>
        <v>15</v>
      </c>
      <c r="V55" s="40">
        <f>SUM( Sheet1!BL55,Sheet1!Q55)/2</f>
        <v>2</v>
      </c>
      <c r="W55" s="40">
        <f>SUM(Sheet1!R55,Sheet1!BM55)/2</f>
        <v>144</v>
      </c>
      <c r="X55" s="41">
        <f>SUM( Sheet1!BN55,Sheet1!S55)/2</f>
        <v>211</v>
      </c>
      <c r="Y55" s="40">
        <f>SUM( Sheet1!T55,Sheet1!BO55)/2</f>
        <v>26.5</v>
      </c>
      <c r="Z55" s="40">
        <f>SUM( Sheet1!BP55,Sheet1!U55)/2</f>
        <v>101.5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</row>
    <row r="56" spans="1:48" customFormat="1" x14ac:dyDescent="0.25">
      <c r="A56" s="19" t="s">
        <v>102</v>
      </c>
      <c r="B56" s="14">
        <v>4</v>
      </c>
      <c r="C56" s="14">
        <v>43</v>
      </c>
      <c r="D56" s="14">
        <v>310</v>
      </c>
      <c r="E56" s="15">
        <v>1374</v>
      </c>
      <c r="F56" s="45">
        <v>1</v>
      </c>
      <c r="G56" s="15">
        <v>1374</v>
      </c>
      <c r="H56" s="15">
        <v>1372</v>
      </c>
      <c r="I56" s="15">
        <v>0</v>
      </c>
      <c r="J56" s="13">
        <v>868</v>
      </c>
      <c r="K56" s="13">
        <v>686</v>
      </c>
      <c r="L56" s="13">
        <v>5</v>
      </c>
      <c r="M56" s="13">
        <v>681</v>
      </c>
      <c r="N56" s="13" t="str">
        <f>Sheet1!I56</f>
        <v>מחל</v>
      </c>
      <c r="O56" s="13" t="str">
        <f>Sheet1!J56</f>
        <v>מחל</v>
      </c>
      <c r="P56" s="20" t="str">
        <f>Sheet1!K56</f>
        <v>מחל</v>
      </c>
      <c r="Q56" s="49" t="str">
        <f t="shared" si="0"/>
        <v>מחל</v>
      </c>
      <c r="R56" s="40">
        <f>SUM(Sheet1!M56,Sheet1!BH56)/2</f>
        <v>14.5</v>
      </c>
      <c r="S56" s="40">
        <f>SUM(Sheet1!N56,Sheet1!BI56)/2</f>
        <v>5</v>
      </c>
      <c r="T56" s="40">
        <f>SUM(Sheet1!O56,Sheet1!BJ56)/2</f>
        <v>0</v>
      </c>
      <c r="U56" s="40">
        <f>SUM(Sheet1!CT56,Sheet1!BK56)/2</f>
        <v>13</v>
      </c>
      <c r="V56" s="40">
        <f>SUM( Sheet1!BL56,Sheet1!Q56)/2</f>
        <v>1.5</v>
      </c>
      <c r="W56" s="40">
        <f>SUM(Sheet1!R56,Sheet1!BM56)/2</f>
        <v>399.5</v>
      </c>
      <c r="X56" s="41">
        <f>SUM( Sheet1!BN56,Sheet1!S56)/2</f>
        <v>21.5</v>
      </c>
      <c r="Y56" s="40">
        <f>SUM( Sheet1!T56,Sheet1!BO56)/2</f>
        <v>128</v>
      </c>
      <c r="Z56" s="40">
        <f>SUM( Sheet1!BP56,Sheet1!U56)/2</f>
        <v>33.5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7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</row>
    <row r="57" spans="1:48" customFormat="1" x14ac:dyDescent="0.25">
      <c r="A57" s="19" t="s">
        <v>103</v>
      </c>
      <c r="B57" s="14">
        <v>4</v>
      </c>
      <c r="C57" s="14">
        <v>43</v>
      </c>
      <c r="D57" s="14">
        <v>310</v>
      </c>
      <c r="E57" s="15">
        <v>1872</v>
      </c>
      <c r="F57" s="45">
        <v>1</v>
      </c>
      <c r="G57" s="15">
        <v>1871</v>
      </c>
      <c r="H57" s="15">
        <v>1865</v>
      </c>
      <c r="I57" s="15">
        <v>1</v>
      </c>
      <c r="J57" s="13">
        <v>1149</v>
      </c>
      <c r="K57" s="13">
        <v>958</v>
      </c>
      <c r="L57" s="13">
        <v>3</v>
      </c>
      <c r="M57" s="13">
        <v>955</v>
      </c>
      <c r="N57" s="13" t="str">
        <f>Sheet1!I57</f>
        <v>מחל</v>
      </c>
      <c r="O57" s="13" t="str">
        <f>Sheet1!J57</f>
        <v>שס</v>
      </c>
      <c r="P57" s="20" t="str">
        <f>Sheet1!K57</f>
        <v>שס</v>
      </c>
      <c r="Q57" s="49" t="str">
        <f t="shared" si="0"/>
        <v>שס</v>
      </c>
      <c r="R57" s="40">
        <f>SUM(Sheet1!M57,Sheet1!BH57)/2</f>
        <v>2.5</v>
      </c>
      <c r="S57" s="40">
        <f>SUM(Sheet1!N57,Sheet1!BI57)/2</f>
        <v>37.5</v>
      </c>
      <c r="T57" s="40">
        <f>SUM(Sheet1!O57,Sheet1!BJ57)/2</f>
        <v>0</v>
      </c>
      <c r="U57" s="40">
        <f>SUM(Sheet1!CT57,Sheet1!BK57)/2</f>
        <v>89</v>
      </c>
      <c r="V57" s="40">
        <f>SUM( Sheet1!BL57,Sheet1!Q57)/2</f>
        <v>0.5</v>
      </c>
      <c r="W57" s="40">
        <f>SUM(Sheet1!R57,Sheet1!BM57)/2</f>
        <v>386</v>
      </c>
      <c r="X57" s="41">
        <f>SUM( Sheet1!BN57,Sheet1!S57)/2</f>
        <v>14.5</v>
      </c>
      <c r="Y57" s="40">
        <f>SUM( Sheet1!T57,Sheet1!BO57)/2</f>
        <v>405.5</v>
      </c>
      <c r="Z57" s="40">
        <f>SUM( Sheet1!BP57,Sheet1!U57)/2</f>
        <v>59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</row>
    <row r="58" spans="1:48" customFormat="1" x14ac:dyDescent="0.25">
      <c r="A58" s="19" t="s">
        <v>104</v>
      </c>
      <c r="B58" s="14">
        <v>6</v>
      </c>
      <c r="C58" s="14">
        <v>62</v>
      </c>
      <c r="D58" s="14">
        <v>460</v>
      </c>
      <c r="E58" s="15">
        <v>0</v>
      </c>
      <c r="F58" s="45">
        <v>3</v>
      </c>
      <c r="G58" s="15">
        <v>0</v>
      </c>
      <c r="H58" s="15">
        <v>0</v>
      </c>
      <c r="I58" s="15">
        <v>0</v>
      </c>
      <c r="J58" s="13">
        <v>1494</v>
      </c>
      <c r="K58" s="13">
        <v>226</v>
      </c>
      <c r="L58" s="13">
        <v>1</v>
      </c>
      <c r="M58" s="13">
        <v>225</v>
      </c>
      <c r="N58" s="13" t="str">
        <f>Sheet1!I58</f>
        <v>ודעם</v>
      </c>
      <c r="O58" s="13" t="str">
        <f>Sheet1!J58</f>
        <v>ודעם</v>
      </c>
      <c r="P58" s="20" t="str">
        <f>Sheet1!K58</f>
        <v>ודעם</v>
      </c>
      <c r="Q58" s="49" t="str">
        <f t="shared" si="0"/>
        <v>ודעם</v>
      </c>
      <c r="R58" s="40">
        <f>SUM(Sheet1!M58,Sheet1!BH58)/2</f>
        <v>5.5</v>
      </c>
      <c r="S58" s="40">
        <f>SUM(Sheet1!N58,Sheet1!BI58)/2</f>
        <v>0</v>
      </c>
      <c r="T58" s="40">
        <f>SUM(Sheet1!O58,Sheet1!BJ58)/2</f>
        <v>269.5</v>
      </c>
      <c r="U58" s="40">
        <f>SUM(Sheet1!CT58,Sheet1!BK58)/2</f>
        <v>0</v>
      </c>
      <c r="V58" s="40">
        <f>SUM( Sheet1!BL58,Sheet1!Q58)/2</f>
        <v>2.5</v>
      </c>
      <c r="W58" s="40">
        <f>SUM(Sheet1!R58,Sheet1!BM58)/2</f>
        <v>1.5</v>
      </c>
      <c r="X58" s="41">
        <f>SUM( Sheet1!BN58,Sheet1!S58)/2</f>
        <v>51</v>
      </c>
      <c r="Y58" s="40">
        <f>SUM( Sheet1!T58,Sheet1!BO58)/2</f>
        <v>2</v>
      </c>
      <c r="Z58" s="40">
        <f>SUM( Sheet1!BP58,Sheet1!U58)/2</f>
        <v>14.5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1</v>
      </c>
      <c r="AU58">
        <v>0</v>
      </c>
      <c r="AV58">
        <v>0</v>
      </c>
    </row>
    <row r="59" spans="1:48" customFormat="1" x14ac:dyDescent="0.25">
      <c r="A59" s="19" t="s">
        <v>105</v>
      </c>
      <c r="B59" s="14">
        <v>6</v>
      </c>
      <c r="C59" s="14">
        <v>61</v>
      </c>
      <c r="D59" s="14">
        <v>340</v>
      </c>
      <c r="E59" s="15">
        <v>277</v>
      </c>
      <c r="F59" s="45">
        <v>1</v>
      </c>
      <c r="G59" s="15">
        <v>277</v>
      </c>
      <c r="H59" s="15">
        <v>40</v>
      </c>
      <c r="I59" s="15">
        <v>0</v>
      </c>
      <c r="J59" s="13">
        <v>100</v>
      </c>
      <c r="K59" s="13">
        <v>5</v>
      </c>
      <c r="L59" s="13">
        <v>0</v>
      </c>
      <c r="M59" s="13">
        <v>5</v>
      </c>
      <c r="N59" s="13" t="str">
        <f>Sheet1!I59</f>
        <v>פה</v>
      </c>
      <c r="O59" s="13" t="str">
        <f>Sheet1!J59</f>
        <v>מחל</v>
      </c>
      <c r="P59" s="20" t="str">
        <f>Sheet1!K59</f>
        <v>מחל</v>
      </c>
      <c r="Q59" s="49" t="str">
        <f t="shared" si="0"/>
        <v>מחל</v>
      </c>
      <c r="R59" s="40">
        <f>SUM(Sheet1!M59,Sheet1!BH59)/2</f>
        <v>0</v>
      </c>
      <c r="S59" s="40">
        <f>SUM(Sheet1!N59,Sheet1!BI59)/2</f>
        <v>0</v>
      </c>
      <c r="T59" s="40">
        <f>SUM(Sheet1!O59,Sheet1!BJ59)/2</f>
        <v>0</v>
      </c>
      <c r="U59" s="40">
        <f>SUM(Sheet1!CT59,Sheet1!BK59)/2</f>
        <v>2.5</v>
      </c>
      <c r="V59" s="40">
        <f>SUM( Sheet1!BL59,Sheet1!Q59)/2</f>
        <v>0.5</v>
      </c>
      <c r="W59" s="40">
        <f>SUM(Sheet1!R59,Sheet1!BM59)/2</f>
        <v>7</v>
      </c>
      <c r="X59" s="41">
        <f>SUM( Sheet1!BN59,Sheet1!S59)/2</f>
        <v>2.5</v>
      </c>
      <c r="Y59" s="40">
        <f>SUM( Sheet1!T59,Sheet1!BO59)/2</f>
        <v>1</v>
      </c>
      <c r="Z59" s="40">
        <f>SUM( Sheet1!BP59,Sheet1!U59)/2</f>
        <v>2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</row>
    <row r="60" spans="1:48" customFormat="1" x14ac:dyDescent="0.25">
      <c r="A60" s="19" t="s">
        <v>106</v>
      </c>
      <c r="B60" s="14">
        <v>4</v>
      </c>
      <c r="C60" s="14">
        <v>42</v>
      </c>
      <c r="D60" s="14">
        <v>330</v>
      </c>
      <c r="E60" s="15">
        <v>522</v>
      </c>
      <c r="F60" s="45">
        <v>1</v>
      </c>
      <c r="G60" s="15">
        <v>522</v>
      </c>
      <c r="H60" s="15">
        <v>515</v>
      </c>
      <c r="I60" s="15">
        <v>0</v>
      </c>
      <c r="J60" s="13">
        <v>389</v>
      </c>
      <c r="K60" s="13">
        <v>322</v>
      </c>
      <c r="L60" s="13">
        <v>2</v>
      </c>
      <c r="M60" s="13">
        <v>320</v>
      </c>
      <c r="N60" s="13" t="str">
        <f>Sheet1!I60</f>
        <v>פה</v>
      </c>
      <c r="O60" s="13" t="str">
        <f>Sheet1!J60</f>
        <v>פה</v>
      </c>
      <c r="P60" s="20" t="str">
        <f>Sheet1!K60</f>
        <v>פה</v>
      </c>
      <c r="Q60" s="49" t="str">
        <f t="shared" si="0"/>
        <v>פה</v>
      </c>
      <c r="R60" s="40">
        <f>SUM(Sheet1!M60,Sheet1!BH60)/2</f>
        <v>106</v>
      </c>
      <c r="S60" s="40">
        <f>SUM(Sheet1!N60,Sheet1!BI60)/2</f>
        <v>0</v>
      </c>
      <c r="T60" s="40">
        <f>SUM(Sheet1!O60,Sheet1!BJ60)/2</f>
        <v>0.5</v>
      </c>
      <c r="U60" s="40">
        <f>SUM(Sheet1!CT60,Sheet1!BK60)/2</f>
        <v>3</v>
      </c>
      <c r="V60" s="40">
        <f>SUM( Sheet1!BL60,Sheet1!Q60)/2</f>
        <v>2.5</v>
      </c>
      <c r="W60" s="40">
        <f>SUM(Sheet1!R60,Sheet1!BM60)/2</f>
        <v>12.5</v>
      </c>
      <c r="X60" s="41">
        <f>SUM( Sheet1!BN60,Sheet1!S60)/2</f>
        <v>178.5</v>
      </c>
      <c r="Y60" s="40">
        <f>SUM( Sheet1!T60,Sheet1!BO60)/2</f>
        <v>0</v>
      </c>
      <c r="Z60" s="40">
        <f>SUM( Sheet1!BP60,Sheet1!U60)/2</f>
        <v>9.5</v>
      </c>
      <c r="AA60">
        <v>3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</row>
    <row r="61" spans="1:48" customFormat="1" x14ac:dyDescent="0.25">
      <c r="A61" s="19" t="s">
        <v>107</v>
      </c>
      <c r="B61" s="14">
        <v>2</v>
      </c>
      <c r="C61" s="14">
        <v>21</v>
      </c>
      <c r="D61" s="14">
        <v>330</v>
      </c>
      <c r="E61" s="15">
        <v>1134</v>
      </c>
      <c r="F61" s="45">
        <v>1</v>
      </c>
      <c r="G61" s="15">
        <v>1134</v>
      </c>
      <c r="H61" s="15">
        <v>1082</v>
      </c>
      <c r="I61" s="15">
        <v>0</v>
      </c>
      <c r="J61" s="13">
        <v>812</v>
      </c>
      <c r="K61" s="13">
        <v>595</v>
      </c>
      <c r="L61" s="13">
        <v>1</v>
      </c>
      <c r="M61" s="13">
        <v>594</v>
      </c>
      <c r="N61" s="13" t="str">
        <f>Sheet1!I61</f>
        <v>פה</v>
      </c>
      <c r="O61" s="13" t="str">
        <f>Sheet1!J61</f>
        <v>פה</v>
      </c>
      <c r="P61" s="20" t="str">
        <f>Sheet1!K61</f>
        <v>פה</v>
      </c>
      <c r="Q61" s="49" t="str">
        <f t="shared" si="0"/>
        <v>פה</v>
      </c>
      <c r="R61" s="40">
        <f>SUM(Sheet1!M61,Sheet1!BH61)/2</f>
        <v>178.5</v>
      </c>
      <c r="S61" s="40">
        <f>SUM(Sheet1!N61,Sheet1!BI61)/2</f>
        <v>3</v>
      </c>
      <c r="T61" s="40">
        <f>SUM(Sheet1!O61,Sheet1!BJ61)/2</f>
        <v>0</v>
      </c>
      <c r="U61" s="40">
        <f>SUM(Sheet1!CT61,Sheet1!BK61)/2</f>
        <v>8.5</v>
      </c>
      <c r="V61" s="40">
        <f>SUM( Sheet1!BL61,Sheet1!Q61)/2</f>
        <v>15.5</v>
      </c>
      <c r="W61" s="40">
        <f>SUM(Sheet1!R61,Sheet1!BM61)/2</f>
        <v>43.5</v>
      </c>
      <c r="X61" s="41">
        <f>SUM( Sheet1!BN61,Sheet1!S61)/2</f>
        <v>307.5</v>
      </c>
      <c r="Y61" s="40">
        <f>SUM( Sheet1!T61,Sheet1!BO61)/2</f>
        <v>1</v>
      </c>
      <c r="Z61" s="40">
        <f>SUM( Sheet1!BP61,Sheet1!U61)/2</f>
        <v>22.5</v>
      </c>
      <c r="AA61">
        <v>2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</row>
    <row r="62" spans="1:48" customFormat="1" x14ac:dyDescent="0.25">
      <c r="A62" s="19" t="s">
        <v>108</v>
      </c>
      <c r="B62" s="14">
        <v>2</v>
      </c>
      <c r="C62" s="14">
        <v>24</v>
      </c>
      <c r="D62" s="14">
        <v>330</v>
      </c>
      <c r="E62" s="15">
        <v>1020</v>
      </c>
      <c r="F62" s="45">
        <v>1</v>
      </c>
      <c r="G62" s="15">
        <v>1014</v>
      </c>
      <c r="H62" s="15">
        <v>987</v>
      </c>
      <c r="I62" s="15">
        <v>6</v>
      </c>
      <c r="J62" s="13">
        <v>817</v>
      </c>
      <c r="K62" s="13">
        <v>637</v>
      </c>
      <c r="L62" s="13">
        <v>0</v>
      </c>
      <c r="M62" s="13">
        <v>637</v>
      </c>
      <c r="N62" s="13" t="str">
        <f>Sheet1!I62</f>
        <v>אמת</v>
      </c>
      <c r="O62" s="13" t="str">
        <f>Sheet1!J62</f>
        <v>פה</v>
      </c>
      <c r="P62" s="20" t="str">
        <f>Sheet1!K62</f>
        <v>פה</v>
      </c>
      <c r="Q62" s="49" t="str">
        <f t="shared" si="0"/>
        <v>אמת</v>
      </c>
      <c r="R62" s="40">
        <f>SUM(Sheet1!M62,Sheet1!BH62)/2</f>
        <v>241</v>
      </c>
      <c r="S62" s="40">
        <f>SUM(Sheet1!N62,Sheet1!BI62)/2</f>
        <v>0.5</v>
      </c>
      <c r="T62" s="40">
        <f>SUM(Sheet1!O62,Sheet1!BJ62)/2</f>
        <v>2</v>
      </c>
      <c r="U62" s="40">
        <f>SUM(Sheet1!CT62,Sheet1!BK62)/2</f>
        <v>16</v>
      </c>
      <c r="V62" s="40">
        <f>SUM( Sheet1!BL62,Sheet1!Q62)/2</f>
        <v>14.5</v>
      </c>
      <c r="W62" s="40">
        <f>SUM(Sheet1!R62,Sheet1!BM62)/2</f>
        <v>74</v>
      </c>
      <c r="X62" s="41">
        <f>SUM( Sheet1!BN62,Sheet1!S62)/2</f>
        <v>240</v>
      </c>
      <c r="Y62" s="40">
        <f>SUM( Sheet1!T62,Sheet1!BO62)/2</f>
        <v>1.5</v>
      </c>
      <c r="Z62" s="40">
        <f>SUM( Sheet1!BP62,Sheet1!U62)/2</f>
        <v>35</v>
      </c>
      <c r="AA62">
        <v>2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</row>
    <row r="63" spans="1:48" customFormat="1" x14ac:dyDescent="0.25">
      <c r="A63" s="19" t="s">
        <v>109</v>
      </c>
      <c r="B63" s="14">
        <v>6</v>
      </c>
      <c r="C63" s="14">
        <v>62</v>
      </c>
      <c r="D63" s="14">
        <v>330</v>
      </c>
      <c r="E63" s="15">
        <v>317</v>
      </c>
      <c r="F63" s="45">
        <v>1</v>
      </c>
      <c r="G63" s="15">
        <v>312</v>
      </c>
      <c r="H63" s="15">
        <v>294</v>
      </c>
      <c r="I63" s="15">
        <v>5</v>
      </c>
      <c r="J63" s="13">
        <v>249</v>
      </c>
      <c r="K63" s="13">
        <v>164</v>
      </c>
      <c r="L63" s="13">
        <v>0</v>
      </c>
      <c r="M63" s="13">
        <v>164</v>
      </c>
      <c r="N63" s="13" t="str">
        <f>Sheet1!I63</f>
        <v>פה</v>
      </c>
      <c r="O63" s="13" t="str">
        <f>Sheet1!J63</f>
        <v>פה</v>
      </c>
      <c r="P63" s="20" t="str">
        <f>Sheet1!K63</f>
        <v>פה</v>
      </c>
      <c r="Q63" s="49" t="str">
        <f t="shared" si="0"/>
        <v>פה</v>
      </c>
      <c r="R63" s="40">
        <f>SUM(Sheet1!M63,Sheet1!BH63)/2</f>
        <v>59.5</v>
      </c>
      <c r="S63" s="40">
        <f>SUM(Sheet1!N63,Sheet1!BI63)/2</f>
        <v>0</v>
      </c>
      <c r="T63" s="40">
        <f>SUM(Sheet1!O63,Sheet1!BJ63)/2</f>
        <v>0.5</v>
      </c>
      <c r="U63" s="40">
        <f>SUM(Sheet1!CT63,Sheet1!BK63)/2</f>
        <v>0</v>
      </c>
      <c r="V63" s="40">
        <f>SUM( Sheet1!BL63,Sheet1!Q63)/2</f>
        <v>2</v>
      </c>
      <c r="W63" s="40">
        <f>SUM(Sheet1!R63,Sheet1!BM63)/2</f>
        <v>16.5</v>
      </c>
      <c r="X63" s="41">
        <f>SUM( Sheet1!BN63,Sheet1!S63)/2</f>
        <v>82.5</v>
      </c>
      <c r="Y63" s="40">
        <f>SUM( Sheet1!T63,Sheet1!BO63)/2</f>
        <v>0</v>
      </c>
      <c r="Z63" s="40">
        <f>SUM( Sheet1!BP63,Sheet1!U63)/2</f>
        <v>2.5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</row>
    <row r="64" spans="1:48" customFormat="1" x14ac:dyDescent="0.25">
      <c r="A64" s="19" t="s">
        <v>110</v>
      </c>
      <c r="B64" s="14">
        <v>2</v>
      </c>
      <c r="C64" s="14">
        <v>22</v>
      </c>
      <c r="D64" s="14">
        <v>310</v>
      </c>
      <c r="E64" s="15">
        <v>490</v>
      </c>
      <c r="F64" s="45">
        <v>1</v>
      </c>
      <c r="G64" s="15">
        <v>484</v>
      </c>
      <c r="H64" s="15">
        <v>463</v>
      </c>
      <c r="I64" s="15">
        <v>6</v>
      </c>
      <c r="J64" s="13">
        <v>461</v>
      </c>
      <c r="K64" s="13">
        <v>321</v>
      </c>
      <c r="L64" s="13">
        <v>1</v>
      </c>
      <c r="M64" s="13">
        <v>320</v>
      </c>
      <c r="N64" s="13" t="str">
        <f>Sheet1!I64</f>
        <v>פה</v>
      </c>
      <c r="O64" s="13" t="str">
        <f>Sheet1!J64</f>
        <v>פה</v>
      </c>
      <c r="P64" s="20" t="str">
        <f>Sheet1!K64</f>
        <v>פה</v>
      </c>
      <c r="Q64" s="49" t="str">
        <f t="shared" si="0"/>
        <v>פה</v>
      </c>
      <c r="R64" s="40">
        <f>SUM(Sheet1!M64,Sheet1!BH64)/2</f>
        <v>32.5</v>
      </c>
      <c r="S64" s="40">
        <f>SUM(Sheet1!N64,Sheet1!BI64)/2</f>
        <v>0.5</v>
      </c>
      <c r="T64" s="40">
        <f>SUM(Sheet1!O64,Sheet1!BJ64)/2</f>
        <v>1</v>
      </c>
      <c r="U64" s="40">
        <f>SUM(Sheet1!CT64,Sheet1!BK64)/2</f>
        <v>17</v>
      </c>
      <c r="V64" s="40">
        <f>SUM( Sheet1!BL64,Sheet1!Q64)/2</f>
        <v>9.5</v>
      </c>
      <c r="W64" s="40">
        <f>SUM(Sheet1!R64,Sheet1!BM64)/2</f>
        <v>102.5</v>
      </c>
      <c r="X64" s="41">
        <f>SUM( Sheet1!BN64,Sheet1!S64)/2</f>
        <v>122</v>
      </c>
      <c r="Y64" s="40">
        <f>SUM( Sheet1!T64,Sheet1!BO64)/2</f>
        <v>2</v>
      </c>
      <c r="Z64" s="40">
        <f>SUM( Sheet1!BP64,Sheet1!U64)/2</f>
        <v>31.5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2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</row>
    <row r="65" spans="1:48" customFormat="1" x14ac:dyDescent="0.25">
      <c r="A65" s="19" t="s">
        <v>111</v>
      </c>
      <c r="B65" s="14">
        <v>6</v>
      </c>
      <c r="C65" s="14">
        <v>62</v>
      </c>
      <c r="D65" s="14">
        <v>150</v>
      </c>
      <c r="E65" s="15">
        <v>51935</v>
      </c>
      <c r="F65" s="45">
        <v>1</v>
      </c>
      <c r="G65" s="15">
        <v>49675</v>
      </c>
      <c r="H65" s="15">
        <v>41906</v>
      </c>
      <c r="I65" s="15">
        <v>2260</v>
      </c>
      <c r="J65" s="13">
        <v>50304</v>
      </c>
      <c r="K65" s="13">
        <v>22851</v>
      </c>
      <c r="L65" s="13">
        <v>168</v>
      </c>
      <c r="M65" s="13">
        <v>22683</v>
      </c>
      <c r="N65" s="13" t="str">
        <f>Sheet1!I65</f>
        <v>מחל</v>
      </c>
      <c r="O65" s="13" t="str">
        <f>Sheet1!J65</f>
        <v>מחל</v>
      </c>
      <c r="P65" s="20" t="str">
        <f>Sheet1!K65</f>
        <v>מחל</v>
      </c>
      <c r="Q65" s="49" t="str">
        <f t="shared" si="0"/>
        <v>מחל</v>
      </c>
      <c r="R65" s="40">
        <f>SUM(Sheet1!M65,Sheet1!BH65)/2</f>
        <v>1265</v>
      </c>
      <c r="S65" s="40">
        <f>SUM(Sheet1!N65,Sheet1!BI65)/2</f>
        <v>191.5</v>
      </c>
      <c r="T65" s="40">
        <f>SUM(Sheet1!O65,Sheet1!BJ65)/2</f>
        <v>145</v>
      </c>
      <c r="U65" s="40">
        <f>SUM(Sheet1!CT65,Sheet1!BK65)/2</f>
        <v>822.5</v>
      </c>
      <c r="V65" s="40">
        <f>SUM( Sheet1!BL65,Sheet1!Q65)/2</f>
        <v>1528.5</v>
      </c>
      <c r="W65" s="40">
        <f>SUM(Sheet1!R65,Sheet1!BM65)/2</f>
        <v>9790</v>
      </c>
      <c r="X65" s="41">
        <f>SUM( Sheet1!BN65,Sheet1!S65)/2</f>
        <v>6191</v>
      </c>
      <c r="Y65" s="40">
        <f>SUM( Sheet1!T65,Sheet1!BO65)/2</f>
        <v>1148</v>
      </c>
      <c r="Z65" s="40">
        <f>SUM( Sheet1!BP65,Sheet1!U65)/2</f>
        <v>1382</v>
      </c>
      <c r="AA65">
        <v>19</v>
      </c>
      <c r="AB65">
        <v>1</v>
      </c>
      <c r="AC65">
        <v>0</v>
      </c>
      <c r="AD65">
        <v>3</v>
      </c>
      <c r="AE65">
        <v>1</v>
      </c>
      <c r="AF65">
        <v>1</v>
      </c>
      <c r="AG65">
        <v>2</v>
      </c>
      <c r="AH65">
        <v>1</v>
      </c>
      <c r="AI65">
        <v>2</v>
      </c>
      <c r="AJ65">
        <v>5</v>
      </c>
      <c r="AK65">
        <v>6</v>
      </c>
      <c r="AL65">
        <v>16</v>
      </c>
      <c r="AM65">
        <v>5</v>
      </c>
      <c r="AN65">
        <v>1</v>
      </c>
      <c r="AO65">
        <v>102</v>
      </c>
      <c r="AP65">
        <v>2</v>
      </c>
      <c r="AQ65">
        <v>11</v>
      </c>
      <c r="AR65">
        <v>3</v>
      </c>
      <c r="AS65">
        <v>5</v>
      </c>
      <c r="AT65">
        <v>1</v>
      </c>
      <c r="AU65">
        <v>3</v>
      </c>
      <c r="AV65">
        <v>5</v>
      </c>
    </row>
    <row r="66" spans="1:48" customFormat="1" x14ac:dyDescent="0.25">
      <c r="A66" s="19" t="s">
        <v>112</v>
      </c>
      <c r="B66" s="14">
        <v>4</v>
      </c>
      <c r="C66" s="14">
        <v>44</v>
      </c>
      <c r="D66" s="14">
        <v>370</v>
      </c>
      <c r="E66" s="15">
        <v>622</v>
      </c>
      <c r="F66" s="45">
        <v>1</v>
      </c>
      <c r="G66" s="15">
        <v>622</v>
      </c>
      <c r="H66" s="15">
        <v>615</v>
      </c>
      <c r="I66" s="15">
        <v>0</v>
      </c>
      <c r="J66" s="13">
        <v>363</v>
      </c>
      <c r="K66" s="13">
        <v>308</v>
      </c>
      <c r="L66" s="13">
        <v>0</v>
      </c>
      <c r="M66" s="13">
        <v>308</v>
      </c>
      <c r="N66" s="13" t="str">
        <f>Sheet1!I66</f>
        <v>פה</v>
      </c>
      <c r="O66" s="13" t="str">
        <f>Sheet1!J66</f>
        <v>פה</v>
      </c>
      <c r="P66" s="20" t="str">
        <f>Sheet1!K66</f>
        <v>פה</v>
      </c>
      <c r="Q66" s="49" t="str">
        <f t="shared" ref="Q66:Q129" si="1">INDEX($R$1:$Z$1,0,MATCH(MAX($R66:$Z66),$R66:$Z66,0))</f>
        <v>פה</v>
      </c>
      <c r="R66" s="40">
        <f>SUM(Sheet1!M66,Sheet1!BH66)/2</f>
        <v>34.5</v>
      </c>
      <c r="S66" s="40">
        <f>SUM(Sheet1!N66,Sheet1!BI66)/2</f>
        <v>1</v>
      </c>
      <c r="T66" s="40">
        <f>SUM(Sheet1!O66,Sheet1!BJ66)/2</f>
        <v>0</v>
      </c>
      <c r="U66" s="40">
        <f>SUM(Sheet1!CT66,Sheet1!BK66)/2</f>
        <v>12</v>
      </c>
      <c r="V66" s="40">
        <f>SUM( Sheet1!BL66,Sheet1!Q66)/2</f>
        <v>9</v>
      </c>
      <c r="W66" s="40">
        <f>SUM(Sheet1!R66,Sheet1!BM66)/2</f>
        <v>84</v>
      </c>
      <c r="X66" s="41">
        <f>SUM( Sheet1!BN66,Sheet1!S66)/2</f>
        <v>160</v>
      </c>
      <c r="Y66" s="40">
        <f>SUM( Sheet1!T66,Sheet1!BO66)/2</f>
        <v>0.5</v>
      </c>
      <c r="Z66" s="40">
        <f>SUM( Sheet1!BP66,Sheet1!U66)/2</f>
        <v>16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</row>
    <row r="67" spans="1:48" customFormat="1" x14ac:dyDescent="0.25">
      <c r="A67" s="19" t="s">
        <v>113</v>
      </c>
      <c r="B67" s="14">
        <v>7</v>
      </c>
      <c r="C67" s="14">
        <v>72</v>
      </c>
      <c r="D67" s="14">
        <v>370</v>
      </c>
      <c r="E67" s="15">
        <v>1238</v>
      </c>
      <c r="F67" s="45">
        <v>1</v>
      </c>
      <c r="G67" s="15">
        <v>1237</v>
      </c>
      <c r="H67" s="15">
        <v>1236</v>
      </c>
      <c r="I67" s="15">
        <v>1</v>
      </c>
      <c r="J67" s="13">
        <v>573</v>
      </c>
      <c r="K67" s="13">
        <v>449</v>
      </c>
      <c r="L67" s="13">
        <v>0</v>
      </c>
      <c r="M67" s="13">
        <v>449</v>
      </c>
      <c r="N67" s="13" t="str">
        <f>Sheet1!I67</f>
        <v>טב</v>
      </c>
      <c r="O67" s="13" t="str">
        <f>Sheet1!J67</f>
        <v>טב</v>
      </c>
      <c r="P67" s="20" t="str">
        <f>Sheet1!K67</f>
        <v>טב</v>
      </c>
      <c r="Q67" s="49" t="str">
        <f t="shared" si="1"/>
        <v>טב</v>
      </c>
      <c r="R67" s="40">
        <f>SUM(Sheet1!M67,Sheet1!BH67)/2</f>
        <v>1</v>
      </c>
      <c r="S67" s="40">
        <f>SUM(Sheet1!N67,Sheet1!BI67)/2</f>
        <v>14.5</v>
      </c>
      <c r="T67" s="40">
        <f>SUM(Sheet1!O67,Sheet1!BJ67)/2</f>
        <v>0</v>
      </c>
      <c r="U67" s="40">
        <f>SUM(Sheet1!CT67,Sheet1!BK67)/2</f>
        <v>256</v>
      </c>
      <c r="V67" s="40">
        <f>SUM( Sheet1!BL67,Sheet1!Q67)/2</f>
        <v>0</v>
      </c>
      <c r="W67" s="40">
        <f>SUM(Sheet1!R67,Sheet1!BM67)/2</f>
        <v>39</v>
      </c>
      <c r="X67" s="41">
        <f>SUM( Sheet1!BN67,Sheet1!S67)/2</f>
        <v>1</v>
      </c>
      <c r="Y67" s="40">
        <f>SUM( Sheet1!T67,Sheet1!BO67)/2</f>
        <v>12.5</v>
      </c>
      <c r="Z67" s="40">
        <f>SUM( Sheet1!BP67,Sheet1!U67)/2</f>
        <v>110</v>
      </c>
      <c r="AA67">
        <v>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16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</v>
      </c>
    </row>
    <row r="68" spans="1:48" customFormat="1" x14ac:dyDescent="0.25">
      <c r="A68" s="19" t="s">
        <v>114</v>
      </c>
      <c r="B68" s="14">
        <v>6</v>
      </c>
      <c r="C68" s="14">
        <v>61</v>
      </c>
      <c r="D68" s="14">
        <v>310</v>
      </c>
      <c r="E68" s="15">
        <v>456</v>
      </c>
      <c r="F68" s="45">
        <v>1</v>
      </c>
      <c r="G68" s="15">
        <v>456</v>
      </c>
      <c r="H68" s="15">
        <v>454</v>
      </c>
      <c r="I68" s="15">
        <v>0</v>
      </c>
      <c r="J68" s="13">
        <v>347</v>
      </c>
      <c r="K68" s="13">
        <v>268</v>
      </c>
      <c r="L68" s="13">
        <v>1</v>
      </c>
      <c r="M68" s="13">
        <v>267</v>
      </c>
      <c r="N68" s="13" t="str">
        <f>Sheet1!I68</f>
        <v>מחל</v>
      </c>
      <c r="O68" s="13" t="str">
        <f>Sheet1!J68</f>
        <v>מחל</v>
      </c>
      <c r="P68" s="20" t="str">
        <f>Sheet1!K68</f>
        <v>מחל</v>
      </c>
      <c r="Q68" s="49" t="str">
        <f t="shared" si="1"/>
        <v>מחל</v>
      </c>
      <c r="R68" s="40">
        <f>SUM(Sheet1!M68,Sheet1!BH68)/2</f>
        <v>2</v>
      </c>
      <c r="S68" s="40">
        <f>SUM(Sheet1!N68,Sheet1!BI68)/2</f>
        <v>29.5</v>
      </c>
      <c r="T68" s="40">
        <f>SUM(Sheet1!O68,Sheet1!BJ68)/2</f>
        <v>0</v>
      </c>
      <c r="U68" s="40">
        <f>SUM(Sheet1!CT68,Sheet1!BK68)/2</f>
        <v>23.5</v>
      </c>
      <c r="V68" s="40">
        <f>SUM( Sheet1!BL68,Sheet1!Q68)/2</f>
        <v>0</v>
      </c>
      <c r="W68" s="40">
        <f>SUM(Sheet1!R68,Sheet1!BM68)/2</f>
        <v>143.5</v>
      </c>
      <c r="X68" s="41">
        <f>SUM( Sheet1!BN68,Sheet1!S68)/2</f>
        <v>4</v>
      </c>
      <c r="Y68" s="40">
        <f>SUM( Sheet1!T68,Sheet1!BO68)/2</f>
        <v>30.5</v>
      </c>
      <c r="Z68" s="40">
        <f>SUM( Sheet1!BP68,Sheet1!U68)/2</f>
        <v>36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</row>
    <row r="69" spans="1:48" customFormat="1" x14ac:dyDescent="0.25">
      <c r="A69" s="19" t="s">
        <v>115</v>
      </c>
      <c r="B69" s="14">
        <v>2</v>
      </c>
      <c r="C69" s="14">
        <v>23</v>
      </c>
      <c r="D69" s="14">
        <v>270</v>
      </c>
      <c r="E69" s="15">
        <v>14500</v>
      </c>
      <c r="F69" s="45">
        <v>2</v>
      </c>
      <c r="G69" s="15">
        <v>6</v>
      </c>
      <c r="H69" s="15">
        <v>1</v>
      </c>
      <c r="I69" s="15">
        <v>14494</v>
      </c>
      <c r="J69" s="13">
        <v>9369</v>
      </c>
      <c r="K69" s="13">
        <v>4833</v>
      </c>
      <c r="L69" s="13">
        <v>26</v>
      </c>
      <c r="M69" s="13">
        <v>4807</v>
      </c>
      <c r="N69" s="13" t="str">
        <f>Sheet1!I69</f>
        <v>ודעם</v>
      </c>
      <c r="O69" s="13" t="str">
        <f>Sheet1!J69</f>
        <v>ודעם</v>
      </c>
      <c r="P69" s="20" t="str">
        <f>Sheet1!K69</f>
        <v>ודעם</v>
      </c>
      <c r="Q69" s="49" t="str">
        <f t="shared" si="1"/>
        <v>ודעם</v>
      </c>
      <c r="R69" s="40">
        <f>SUM(Sheet1!M69,Sheet1!BH69)/2</f>
        <v>174.5</v>
      </c>
      <c r="S69" s="40">
        <f>SUM(Sheet1!N69,Sheet1!BI69)/2</f>
        <v>0</v>
      </c>
      <c r="T69" s="40">
        <f>SUM(Sheet1!O69,Sheet1!BJ69)/2</f>
        <v>4901</v>
      </c>
      <c r="U69" s="40">
        <f>SUM(Sheet1!CT69,Sheet1!BK69)/2</f>
        <v>1</v>
      </c>
      <c r="V69" s="40">
        <f>SUM( Sheet1!BL69,Sheet1!Q69)/2</f>
        <v>1.5</v>
      </c>
      <c r="W69" s="40">
        <f>SUM(Sheet1!R69,Sheet1!BM69)/2</f>
        <v>42</v>
      </c>
      <c r="X69" s="41">
        <f>SUM( Sheet1!BN69,Sheet1!S69)/2</f>
        <v>82</v>
      </c>
      <c r="Y69" s="40">
        <f>SUM( Sheet1!T69,Sheet1!BO69)/2</f>
        <v>4.5</v>
      </c>
      <c r="Z69" s="40">
        <f>SUM( Sheet1!BP69,Sheet1!U69)/2</f>
        <v>46.5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2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2</v>
      </c>
      <c r="AQ69">
        <v>1</v>
      </c>
      <c r="AR69">
        <v>1</v>
      </c>
      <c r="AS69">
        <v>4</v>
      </c>
      <c r="AT69">
        <v>0</v>
      </c>
      <c r="AU69">
        <v>3</v>
      </c>
      <c r="AV69">
        <v>2</v>
      </c>
    </row>
    <row r="70" spans="1:48" customFormat="1" x14ac:dyDescent="0.25">
      <c r="A70" s="19" t="s">
        <v>116</v>
      </c>
      <c r="B70" s="14">
        <v>6</v>
      </c>
      <c r="C70" s="14">
        <v>62</v>
      </c>
      <c r="D70" s="14">
        <v>280</v>
      </c>
      <c r="E70" s="15">
        <v>5663</v>
      </c>
      <c r="F70" s="45">
        <v>2</v>
      </c>
      <c r="G70" s="15">
        <v>11</v>
      </c>
      <c r="H70" s="15">
        <v>11</v>
      </c>
      <c r="I70" s="15">
        <v>5652</v>
      </c>
      <c r="J70" s="13">
        <v>1650</v>
      </c>
      <c r="K70" s="13">
        <v>544</v>
      </c>
      <c r="L70" s="13">
        <v>6</v>
      </c>
      <c r="M70" s="13">
        <v>538</v>
      </c>
      <c r="N70" s="13" t="str">
        <f>Sheet1!I70</f>
        <v>ודעם</v>
      </c>
      <c r="O70" s="13" t="str">
        <f>Sheet1!J70</f>
        <v>לא עברו אחוז חסימה</v>
      </c>
      <c r="P70" s="20" t="str">
        <f>Sheet1!K70</f>
        <v>ודעם</v>
      </c>
      <c r="Q70" s="49" t="str">
        <f t="shared" si="1"/>
        <v>ודעם</v>
      </c>
      <c r="R70" s="40">
        <f>SUM(Sheet1!M70,Sheet1!BH70)/2</f>
        <v>46</v>
      </c>
      <c r="S70" s="40">
        <f>SUM(Sheet1!N70,Sheet1!BI70)/2</f>
        <v>0</v>
      </c>
      <c r="T70" s="40">
        <f>SUM(Sheet1!O70,Sheet1!BJ70)/2</f>
        <v>188</v>
      </c>
      <c r="U70" s="40">
        <f>SUM(Sheet1!CT70,Sheet1!BK70)/2</f>
        <v>0.5</v>
      </c>
      <c r="V70" s="40">
        <f>SUM( Sheet1!BL70,Sheet1!Q70)/2</f>
        <v>0.5</v>
      </c>
      <c r="W70" s="40">
        <f>SUM(Sheet1!R70,Sheet1!BM70)/2</f>
        <v>22.5</v>
      </c>
      <c r="X70" s="41">
        <f>SUM( Sheet1!BN70,Sheet1!S70)/2</f>
        <v>127</v>
      </c>
      <c r="Y70" s="40">
        <f>SUM( Sheet1!T70,Sheet1!BO70)/2</f>
        <v>87</v>
      </c>
      <c r="Z70" s="40">
        <f>SUM( Sheet1!BP70,Sheet1!U70)/2</f>
        <v>145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</row>
    <row r="71" spans="1:48" customFormat="1" x14ac:dyDescent="0.25">
      <c r="A71" s="19" t="s">
        <v>117</v>
      </c>
      <c r="B71" s="14">
        <v>3</v>
      </c>
      <c r="C71" s="14">
        <v>32</v>
      </c>
      <c r="D71" s="14">
        <v>450</v>
      </c>
      <c r="E71" s="15">
        <v>191</v>
      </c>
      <c r="F71" s="45">
        <v>2</v>
      </c>
      <c r="G71" s="15">
        <v>0</v>
      </c>
      <c r="H71" s="15">
        <v>0</v>
      </c>
      <c r="I71" s="15">
        <v>191</v>
      </c>
      <c r="J71" s="13">
        <v>128</v>
      </c>
      <c r="K71" s="13">
        <v>64</v>
      </c>
      <c r="L71" s="13">
        <v>4</v>
      </c>
      <c r="M71" s="13">
        <v>60</v>
      </c>
      <c r="N71" s="13" t="str">
        <f>Sheet1!I71</f>
        <v>ודעם</v>
      </c>
      <c r="O71" s="13" t="str">
        <f>Sheet1!J71</f>
        <v>ודעם</v>
      </c>
      <c r="P71" s="20" t="str">
        <f>Sheet1!K71</f>
        <v>פה</v>
      </c>
      <c r="Q71" s="49" t="str">
        <f t="shared" si="1"/>
        <v>ודעם</v>
      </c>
      <c r="R71" s="40">
        <f>SUM(Sheet1!M71,Sheet1!BH71)/2</f>
        <v>11.5</v>
      </c>
      <c r="S71" s="40">
        <f>SUM(Sheet1!N71,Sheet1!BI71)/2</f>
        <v>0</v>
      </c>
      <c r="T71" s="40">
        <f>SUM(Sheet1!O71,Sheet1!BJ71)/2</f>
        <v>51</v>
      </c>
      <c r="U71" s="40">
        <f>SUM(Sheet1!CT71,Sheet1!BK71)/2</f>
        <v>4.5</v>
      </c>
      <c r="V71" s="40">
        <f>SUM( Sheet1!BL71,Sheet1!Q71)/2</f>
        <v>1</v>
      </c>
      <c r="W71" s="40">
        <f>SUM(Sheet1!R71,Sheet1!BM71)/2</f>
        <v>1.5</v>
      </c>
      <c r="X71" s="41">
        <f>SUM( Sheet1!BN71,Sheet1!S71)/2</f>
        <v>2</v>
      </c>
      <c r="Y71" s="40">
        <f>SUM( Sheet1!T71,Sheet1!BO71)/2</f>
        <v>0</v>
      </c>
      <c r="Z71" s="40">
        <f>SUM( Sheet1!BP71,Sheet1!U71)/2</f>
        <v>4.5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</row>
    <row r="72" spans="1:48" customFormat="1" x14ac:dyDescent="0.25">
      <c r="A72" s="19" t="s">
        <v>118</v>
      </c>
      <c r="B72" s="14">
        <v>2</v>
      </c>
      <c r="C72" s="14">
        <v>29</v>
      </c>
      <c r="D72" s="14">
        <v>330</v>
      </c>
      <c r="E72" s="15">
        <v>392</v>
      </c>
      <c r="F72" s="45">
        <v>1</v>
      </c>
      <c r="G72" s="15">
        <v>392</v>
      </c>
      <c r="H72" s="15">
        <v>375</v>
      </c>
      <c r="I72" s="15">
        <v>0</v>
      </c>
      <c r="J72" s="13">
        <v>330</v>
      </c>
      <c r="K72" s="13">
        <v>251</v>
      </c>
      <c r="L72" s="13">
        <v>0</v>
      </c>
      <c r="M72" s="13">
        <v>251</v>
      </c>
      <c r="N72" s="13" t="str">
        <f>Sheet1!I72</f>
        <v>פה</v>
      </c>
      <c r="O72" s="13" t="str">
        <f>Sheet1!J72</f>
        <v>פה</v>
      </c>
      <c r="P72" s="20" t="str">
        <f>Sheet1!K72</f>
        <v>ודעם</v>
      </c>
      <c r="Q72" s="49" t="str">
        <f t="shared" si="1"/>
        <v>פה</v>
      </c>
      <c r="R72" s="40">
        <f>SUM(Sheet1!M72,Sheet1!BH72)/2</f>
        <v>69.5</v>
      </c>
      <c r="S72" s="40">
        <f>SUM(Sheet1!N72,Sheet1!BI72)/2</f>
        <v>0</v>
      </c>
      <c r="T72" s="40">
        <f>SUM(Sheet1!O72,Sheet1!BJ72)/2</f>
        <v>1</v>
      </c>
      <c r="U72" s="40">
        <f>SUM(Sheet1!CT72,Sheet1!BK72)/2</f>
        <v>2.5</v>
      </c>
      <c r="V72" s="40">
        <f>SUM( Sheet1!BL72,Sheet1!Q72)/2</f>
        <v>11.5</v>
      </c>
      <c r="W72" s="40">
        <f>SUM(Sheet1!R72,Sheet1!BM72)/2</f>
        <v>31.5</v>
      </c>
      <c r="X72" s="41">
        <f>SUM( Sheet1!BN72,Sheet1!S72)/2</f>
        <v>109</v>
      </c>
      <c r="Y72" s="40">
        <f>SUM( Sheet1!T72,Sheet1!BO72)/2</f>
        <v>0</v>
      </c>
      <c r="Z72" s="40">
        <f>SUM( Sheet1!BP72,Sheet1!U72)/2</f>
        <v>19.5</v>
      </c>
      <c r="AA72" s="11">
        <v>0</v>
      </c>
      <c r="AB72" s="11">
        <v>0</v>
      </c>
      <c r="AC72" s="11">
        <v>0</v>
      </c>
      <c r="AD72" s="11">
        <v>0</v>
      </c>
      <c r="AE72" s="11">
        <v>1</v>
      </c>
      <c r="AF72" s="11">
        <v>0</v>
      </c>
      <c r="AG72" s="11">
        <v>2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1</v>
      </c>
      <c r="AN72" s="11">
        <v>1</v>
      </c>
      <c r="AO72" s="11">
        <v>1</v>
      </c>
      <c r="AP72" s="11">
        <v>4</v>
      </c>
      <c r="AQ72" s="11">
        <v>0</v>
      </c>
      <c r="AR72" s="11">
        <v>1</v>
      </c>
      <c r="AS72" s="11">
        <v>2</v>
      </c>
      <c r="AT72" s="11">
        <v>0</v>
      </c>
      <c r="AU72" s="11">
        <v>1</v>
      </c>
      <c r="AV72" s="11">
        <v>1</v>
      </c>
    </row>
    <row r="73" spans="1:48" customFormat="1" x14ac:dyDescent="0.25">
      <c r="A73" s="19" t="s">
        <v>119</v>
      </c>
      <c r="B73" s="14">
        <v>6</v>
      </c>
      <c r="C73" s="14">
        <v>61</v>
      </c>
      <c r="D73" s="14">
        <v>350</v>
      </c>
      <c r="E73" s="15">
        <v>514</v>
      </c>
      <c r="F73" s="45">
        <v>1</v>
      </c>
      <c r="G73" s="15">
        <v>514</v>
      </c>
      <c r="H73" s="15">
        <v>514</v>
      </c>
      <c r="I73" s="15">
        <v>0</v>
      </c>
      <c r="J73" s="13">
        <v>331</v>
      </c>
      <c r="K73" s="13">
        <v>285</v>
      </c>
      <c r="L73" s="13">
        <v>0</v>
      </c>
      <c r="M73" s="13">
        <v>285</v>
      </c>
      <c r="N73" s="13" t="str">
        <f>Sheet1!I73</f>
        <v>שס</v>
      </c>
      <c r="O73" s="13" t="str">
        <f>Sheet1!J73</f>
        <v>שס</v>
      </c>
      <c r="P73" s="20" t="str">
        <f>Sheet1!K73</f>
        <v>שס</v>
      </c>
      <c r="Q73" s="49" t="str">
        <f t="shared" si="1"/>
        <v>שס</v>
      </c>
      <c r="R73" s="40">
        <f>SUM(Sheet1!M73,Sheet1!BH73)/2</f>
        <v>0</v>
      </c>
      <c r="S73" s="40">
        <f>SUM(Sheet1!N73,Sheet1!BI73)/2</f>
        <v>81</v>
      </c>
      <c r="T73" s="40">
        <f>SUM(Sheet1!O73,Sheet1!BJ73)/2</f>
        <v>0</v>
      </c>
      <c r="U73" s="40">
        <f>SUM(Sheet1!CT73,Sheet1!BK73)/2</f>
        <v>7</v>
      </c>
      <c r="V73" s="40">
        <f>SUM( Sheet1!BL73,Sheet1!Q73)/2</f>
        <v>0</v>
      </c>
      <c r="W73" s="40">
        <f>SUM(Sheet1!R73,Sheet1!BM73)/2</f>
        <v>14.5</v>
      </c>
      <c r="X73" s="41">
        <f>SUM( Sheet1!BN73,Sheet1!S73)/2</f>
        <v>0</v>
      </c>
      <c r="Y73" s="40">
        <f>SUM( Sheet1!T73,Sheet1!BO73)/2</f>
        <v>178</v>
      </c>
      <c r="Z73" s="40">
        <f>SUM( Sheet1!BP73,Sheet1!U73)/2</f>
        <v>2.5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</row>
    <row r="74" spans="1:48" customFormat="1" x14ac:dyDescent="0.25">
      <c r="A74" s="19" t="s">
        <v>120</v>
      </c>
      <c r="B74" s="14">
        <v>2</v>
      </c>
      <c r="C74" s="14">
        <v>22</v>
      </c>
      <c r="D74" s="14">
        <v>330</v>
      </c>
      <c r="E74" s="15">
        <v>410</v>
      </c>
      <c r="F74" s="45">
        <v>1</v>
      </c>
      <c r="G74" s="15">
        <v>409</v>
      </c>
      <c r="H74" s="15">
        <v>400</v>
      </c>
      <c r="I74" s="15">
        <v>1</v>
      </c>
      <c r="J74" s="13">
        <v>312</v>
      </c>
      <c r="K74" s="13">
        <v>227</v>
      </c>
      <c r="L74" s="13">
        <v>0</v>
      </c>
      <c r="M74" s="13">
        <v>227</v>
      </c>
      <c r="N74" s="13" t="str">
        <f>Sheet1!I74</f>
        <v>פה</v>
      </c>
      <c r="O74" s="13" t="str">
        <f>Sheet1!J74</f>
        <v>פה</v>
      </c>
      <c r="P74" s="20" t="str">
        <f>Sheet1!K74</f>
        <v>פה</v>
      </c>
      <c r="Q74" s="49" t="str">
        <f t="shared" si="1"/>
        <v>פה</v>
      </c>
      <c r="R74" s="40">
        <f>SUM(Sheet1!M74,Sheet1!BH74)/2</f>
        <v>68</v>
      </c>
      <c r="S74" s="40">
        <f>SUM(Sheet1!N74,Sheet1!BI74)/2</f>
        <v>1</v>
      </c>
      <c r="T74" s="40">
        <f>SUM(Sheet1!O74,Sheet1!BJ74)/2</f>
        <v>0</v>
      </c>
      <c r="U74" s="40">
        <f>SUM(Sheet1!CT74,Sheet1!BK74)/2</f>
        <v>7</v>
      </c>
      <c r="V74" s="40">
        <f>SUM( Sheet1!BL74,Sheet1!Q74)/2</f>
        <v>3</v>
      </c>
      <c r="W74" s="40">
        <f>SUM(Sheet1!R74,Sheet1!BM74)/2</f>
        <v>20.5</v>
      </c>
      <c r="X74" s="41">
        <f>SUM( Sheet1!BN74,Sheet1!S74)/2</f>
        <v>103</v>
      </c>
      <c r="Y74" s="40">
        <f>SUM( Sheet1!T74,Sheet1!BO74)/2</f>
        <v>1</v>
      </c>
      <c r="Z74" s="40">
        <f>SUM( Sheet1!BP74,Sheet1!U74)/2</f>
        <v>11.5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</row>
    <row r="75" spans="1:48" customFormat="1" x14ac:dyDescent="0.25">
      <c r="A75" s="19" t="s">
        <v>121</v>
      </c>
      <c r="B75" s="14">
        <v>2</v>
      </c>
      <c r="C75" s="14">
        <v>23</v>
      </c>
      <c r="D75" s="14">
        <v>310</v>
      </c>
      <c r="E75" s="15">
        <v>1115</v>
      </c>
      <c r="F75" s="45">
        <v>1</v>
      </c>
      <c r="G75" s="15">
        <v>1115</v>
      </c>
      <c r="H75" s="15">
        <v>1108</v>
      </c>
      <c r="I75" s="15">
        <v>0</v>
      </c>
      <c r="J75" s="13">
        <v>828</v>
      </c>
      <c r="K75" s="13">
        <v>667</v>
      </c>
      <c r="L75" s="13">
        <v>0</v>
      </c>
      <c r="M75" s="13">
        <v>667</v>
      </c>
      <c r="N75" s="13" t="str">
        <f>Sheet1!I75</f>
        <v>פה</v>
      </c>
      <c r="O75" s="13" t="str">
        <f>Sheet1!J75</f>
        <v>פה</v>
      </c>
      <c r="P75" s="20" t="str">
        <f>Sheet1!K75</f>
        <v>פה</v>
      </c>
      <c r="Q75" s="49" t="str">
        <f t="shared" si="1"/>
        <v>פה</v>
      </c>
      <c r="R75" s="40">
        <f>SUM(Sheet1!M75,Sheet1!BH75)/2</f>
        <v>219.5</v>
      </c>
      <c r="S75" s="40">
        <f>SUM(Sheet1!N75,Sheet1!BI75)/2</f>
        <v>0</v>
      </c>
      <c r="T75" s="40">
        <f>SUM(Sheet1!O75,Sheet1!BJ75)/2</f>
        <v>0.5</v>
      </c>
      <c r="U75" s="40">
        <f>SUM(Sheet1!CT75,Sheet1!BK75)/2</f>
        <v>11</v>
      </c>
      <c r="V75" s="40">
        <f>SUM( Sheet1!BL75,Sheet1!Q75)/2</f>
        <v>7</v>
      </c>
      <c r="W75" s="40">
        <f>SUM(Sheet1!R75,Sheet1!BM75)/2</f>
        <v>26</v>
      </c>
      <c r="X75" s="41">
        <f>SUM( Sheet1!BN75,Sheet1!S75)/2</f>
        <v>373.5</v>
      </c>
      <c r="Y75" s="40">
        <f>SUM( Sheet1!T75,Sheet1!BO75)/2</f>
        <v>0</v>
      </c>
      <c r="Z75" s="40">
        <f>SUM( Sheet1!BP75,Sheet1!U75)/2</f>
        <v>15.5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</row>
    <row r="76" spans="1:48" customFormat="1" x14ac:dyDescent="0.25">
      <c r="A76" s="19" t="s">
        <v>122</v>
      </c>
      <c r="B76" s="14">
        <v>7</v>
      </c>
      <c r="C76" s="14">
        <v>72</v>
      </c>
      <c r="D76" s="14">
        <v>370</v>
      </c>
      <c r="E76" s="15">
        <v>1946</v>
      </c>
      <c r="F76" s="45">
        <v>1</v>
      </c>
      <c r="G76" s="15">
        <v>1946</v>
      </c>
      <c r="H76" s="15">
        <v>1945</v>
      </c>
      <c r="I76" s="15">
        <v>0</v>
      </c>
      <c r="J76" s="13">
        <v>916</v>
      </c>
      <c r="K76" s="13">
        <v>733</v>
      </c>
      <c r="L76" s="13">
        <v>1</v>
      </c>
      <c r="M76" s="13">
        <v>732</v>
      </c>
      <c r="N76" s="13" t="str">
        <f>Sheet1!I76</f>
        <v>טב</v>
      </c>
      <c r="O76" s="13" t="str">
        <f>Sheet1!J76</f>
        <v>טב</v>
      </c>
      <c r="P76" s="20" t="str">
        <f>Sheet1!K76</f>
        <v>טב</v>
      </c>
      <c r="Q76" s="49" t="str">
        <f t="shared" si="1"/>
        <v>טב</v>
      </c>
      <c r="R76" s="40">
        <f>SUM(Sheet1!M76,Sheet1!BH76)/2</f>
        <v>0.5</v>
      </c>
      <c r="S76" s="40">
        <f>SUM(Sheet1!N76,Sheet1!BI76)/2</f>
        <v>11</v>
      </c>
      <c r="T76" s="40">
        <f>SUM(Sheet1!O76,Sheet1!BJ76)/2</f>
        <v>0</v>
      </c>
      <c r="U76" s="40">
        <f>SUM(Sheet1!CT76,Sheet1!BK76)/2</f>
        <v>493</v>
      </c>
      <c r="V76" s="40">
        <f>SUM( Sheet1!BL76,Sheet1!Q76)/2</f>
        <v>1</v>
      </c>
      <c r="W76" s="40">
        <f>SUM(Sheet1!R76,Sheet1!BM76)/2</f>
        <v>59</v>
      </c>
      <c r="X76" s="41">
        <f>SUM( Sheet1!BN76,Sheet1!S76)/2</f>
        <v>2</v>
      </c>
      <c r="Y76" s="40">
        <f>SUM( Sheet1!T76,Sheet1!BO76)/2</f>
        <v>11.5</v>
      </c>
      <c r="Z76" s="40">
        <f>SUM( Sheet1!BP76,Sheet1!U76)/2</f>
        <v>102.5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62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</row>
    <row r="77" spans="1:48" customFormat="1" x14ac:dyDescent="0.25">
      <c r="A77" s="19" t="s">
        <v>123</v>
      </c>
      <c r="B77" s="14">
        <v>7</v>
      </c>
      <c r="C77" s="14">
        <v>76</v>
      </c>
      <c r="D77" s="14">
        <v>190</v>
      </c>
      <c r="E77" s="15">
        <v>3151</v>
      </c>
      <c r="F77" s="45">
        <v>1</v>
      </c>
      <c r="G77" s="15">
        <v>3151</v>
      </c>
      <c r="H77" s="15">
        <v>3148</v>
      </c>
      <c r="I77" s="15">
        <v>0</v>
      </c>
      <c r="J77" s="13">
        <v>2169</v>
      </c>
      <c r="K77" s="13">
        <v>1740</v>
      </c>
      <c r="L77" s="13">
        <v>5</v>
      </c>
      <c r="M77" s="13">
        <v>1735</v>
      </c>
      <c r="N77" s="13" t="str">
        <f>Sheet1!I77</f>
        <v>לא עברו אחוז חסימה</v>
      </c>
      <c r="O77" s="13" t="str">
        <f>Sheet1!J77</f>
        <v>טב</v>
      </c>
      <c r="P77" s="20" t="str">
        <f>Sheet1!K77</f>
        <v>טב</v>
      </c>
      <c r="Q77" s="49" t="str">
        <f t="shared" si="1"/>
        <v>טב</v>
      </c>
      <c r="R77" s="40">
        <f>SUM(Sheet1!M77,Sheet1!BH77)/2</f>
        <v>33.5</v>
      </c>
      <c r="S77" s="40">
        <f>SUM(Sheet1!N77,Sheet1!BI77)/2</f>
        <v>20</v>
      </c>
      <c r="T77" s="40">
        <f>SUM(Sheet1!O77,Sheet1!BJ77)/2</f>
        <v>2</v>
      </c>
      <c r="U77" s="40">
        <f>SUM(Sheet1!CT77,Sheet1!BK77)/2</f>
        <v>1114</v>
      </c>
      <c r="V77" s="40">
        <f>SUM( Sheet1!BL77,Sheet1!Q77)/2</f>
        <v>6.5</v>
      </c>
      <c r="W77" s="40">
        <f>SUM(Sheet1!R77,Sheet1!BM77)/2</f>
        <v>258.5</v>
      </c>
      <c r="X77" s="41">
        <f>SUM( Sheet1!BN77,Sheet1!S77)/2</f>
        <v>55.5</v>
      </c>
      <c r="Y77" s="40">
        <f>SUM( Sheet1!T77,Sheet1!BO77)/2</f>
        <v>8.5</v>
      </c>
      <c r="Z77" s="40">
        <f>SUM( Sheet1!BP77,Sheet1!U77)/2</f>
        <v>434</v>
      </c>
      <c r="AA77">
        <v>2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1</v>
      </c>
      <c r="AM77">
        <v>0</v>
      </c>
      <c r="AN77">
        <v>0</v>
      </c>
      <c r="AO77">
        <v>21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</row>
    <row r="78" spans="1:48" customFormat="1" x14ac:dyDescent="0.25">
      <c r="A78" s="19" t="s">
        <v>124</v>
      </c>
      <c r="B78" s="14">
        <v>2</v>
      </c>
      <c r="C78" s="14">
        <v>23</v>
      </c>
      <c r="D78" s="14">
        <v>320</v>
      </c>
      <c r="E78" s="15">
        <v>991</v>
      </c>
      <c r="F78" s="45">
        <v>1</v>
      </c>
      <c r="G78" s="15">
        <v>991</v>
      </c>
      <c r="H78" s="15">
        <v>990</v>
      </c>
      <c r="I78" s="15">
        <v>0</v>
      </c>
      <c r="J78" s="13">
        <v>666</v>
      </c>
      <c r="K78" s="13">
        <v>530</v>
      </c>
      <c r="L78" s="13">
        <v>1</v>
      </c>
      <c r="M78" s="13">
        <v>529</v>
      </c>
      <c r="N78" s="13" t="str">
        <f>Sheet1!I78</f>
        <v>פה</v>
      </c>
      <c r="O78" s="13" t="str">
        <f>Sheet1!J78</f>
        <v>פה</v>
      </c>
      <c r="P78" s="20" t="str">
        <f>Sheet1!K78</f>
        <v>פה</v>
      </c>
      <c r="Q78" s="49" t="str">
        <f t="shared" si="1"/>
        <v>פה</v>
      </c>
      <c r="R78" s="40">
        <f>SUM(Sheet1!M78,Sheet1!BH78)/2</f>
        <v>118.5</v>
      </c>
      <c r="S78" s="40">
        <f>SUM(Sheet1!N78,Sheet1!BI78)/2</f>
        <v>0</v>
      </c>
      <c r="T78" s="40">
        <f>SUM(Sheet1!O78,Sheet1!BJ78)/2</f>
        <v>2</v>
      </c>
      <c r="U78" s="40">
        <f>SUM(Sheet1!CT78,Sheet1!BK78)/2</f>
        <v>10.5</v>
      </c>
      <c r="V78" s="40">
        <f>SUM( Sheet1!BL78,Sheet1!Q78)/2</f>
        <v>9</v>
      </c>
      <c r="W78" s="40">
        <f>SUM(Sheet1!R78,Sheet1!BM78)/2</f>
        <v>39</v>
      </c>
      <c r="X78" s="41">
        <f>SUM( Sheet1!BN78,Sheet1!S78)/2</f>
        <v>332</v>
      </c>
      <c r="Y78" s="40">
        <f>SUM( Sheet1!T78,Sheet1!BO78)/2</f>
        <v>1</v>
      </c>
      <c r="Z78" s="40">
        <f>SUM( Sheet1!BP78,Sheet1!U78)/2</f>
        <v>15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</row>
    <row r="79" spans="1:48" customFormat="1" x14ac:dyDescent="0.25">
      <c r="A79" s="19" t="s">
        <v>125</v>
      </c>
      <c r="B79" s="14">
        <v>2</v>
      </c>
      <c r="C79" s="14">
        <v>29</v>
      </c>
      <c r="D79" s="14">
        <v>320</v>
      </c>
      <c r="E79" s="15">
        <v>445</v>
      </c>
      <c r="F79" s="45">
        <v>1</v>
      </c>
      <c r="G79" s="15">
        <v>445</v>
      </c>
      <c r="H79" s="15">
        <v>444</v>
      </c>
      <c r="I79" s="15">
        <v>0</v>
      </c>
      <c r="J79" s="13">
        <v>217</v>
      </c>
      <c r="K79" s="13">
        <v>159</v>
      </c>
      <c r="L79" s="13">
        <v>2</v>
      </c>
      <c r="M79" s="13">
        <v>157</v>
      </c>
      <c r="N79" s="13" t="str">
        <f>Sheet1!I79</f>
        <v>לא עברו אחוז חסימה</v>
      </c>
      <c r="O79" s="13" t="str">
        <f>Sheet1!J79</f>
        <v>טב</v>
      </c>
      <c r="P79" s="20" t="str">
        <f>Sheet1!K79</f>
        <v>טב</v>
      </c>
      <c r="Q79" s="49" t="str">
        <f t="shared" si="1"/>
        <v>טב</v>
      </c>
      <c r="R79" s="40">
        <f>SUM(Sheet1!M79,Sheet1!BH79)/2</f>
        <v>3.5</v>
      </c>
      <c r="S79" s="40">
        <f>SUM(Sheet1!N79,Sheet1!BI79)/2</f>
        <v>1</v>
      </c>
      <c r="T79" s="40">
        <f>SUM(Sheet1!O79,Sheet1!BJ79)/2</f>
        <v>0</v>
      </c>
      <c r="U79" s="40">
        <f>SUM(Sheet1!CT79,Sheet1!BK79)/2</f>
        <v>84</v>
      </c>
      <c r="V79" s="40">
        <f>SUM( Sheet1!BL79,Sheet1!Q79)/2</f>
        <v>0</v>
      </c>
      <c r="W79" s="40">
        <f>SUM(Sheet1!R79,Sheet1!BM79)/2</f>
        <v>39.5</v>
      </c>
      <c r="X79" s="41">
        <f>SUM( Sheet1!BN79,Sheet1!S79)/2</f>
        <v>4</v>
      </c>
      <c r="Y79" s="40">
        <f>SUM( Sheet1!T79,Sheet1!BO79)/2</f>
        <v>2</v>
      </c>
      <c r="Z79" s="40">
        <f>SUM( Sheet1!BP79,Sheet1!U79)/2</f>
        <v>43.5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2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</row>
    <row r="80" spans="1:48" customFormat="1" x14ac:dyDescent="0.25">
      <c r="A80" s="19" t="s">
        <v>126</v>
      </c>
      <c r="B80" s="14">
        <v>3</v>
      </c>
      <c r="C80" s="14">
        <v>32</v>
      </c>
      <c r="D80" s="14">
        <v>340</v>
      </c>
      <c r="E80" s="15">
        <v>302</v>
      </c>
      <c r="F80" s="45">
        <v>1</v>
      </c>
      <c r="G80" s="15">
        <v>298</v>
      </c>
      <c r="H80" s="15">
        <v>221</v>
      </c>
      <c r="I80" s="15">
        <v>4</v>
      </c>
      <c r="J80" s="13">
        <v>114</v>
      </c>
      <c r="K80" s="13">
        <v>24</v>
      </c>
      <c r="L80" s="13">
        <v>0</v>
      </c>
      <c r="M80" s="13">
        <v>24</v>
      </c>
      <c r="N80" s="13" t="str">
        <f>Sheet1!I80</f>
        <v>פה</v>
      </c>
      <c r="O80" s="13" t="str">
        <f>Sheet1!J80</f>
        <v>פה</v>
      </c>
      <c r="P80" s="20" t="str">
        <f>Sheet1!K80</f>
        <v>פה</v>
      </c>
      <c r="Q80" s="49" t="str">
        <f t="shared" si="1"/>
        <v>פה</v>
      </c>
      <c r="R80" s="40">
        <f>SUM(Sheet1!M80,Sheet1!BH80)/2</f>
        <v>4.5</v>
      </c>
      <c r="S80" s="40">
        <f>SUM(Sheet1!N80,Sheet1!BI80)/2</f>
        <v>0</v>
      </c>
      <c r="T80" s="40">
        <f>SUM(Sheet1!O80,Sheet1!BJ80)/2</f>
        <v>0</v>
      </c>
      <c r="U80" s="40">
        <f>SUM(Sheet1!CT80,Sheet1!BK80)/2</f>
        <v>2.5</v>
      </c>
      <c r="V80" s="40">
        <f>SUM( Sheet1!BL80,Sheet1!Q80)/2</f>
        <v>1.5</v>
      </c>
      <c r="W80" s="40">
        <f>SUM(Sheet1!R80,Sheet1!BM80)/2</f>
        <v>5</v>
      </c>
      <c r="X80" s="41">
        <f>SUM( Sheet1!BN80,Sheet1!S80)/2</f>
        <v>11</v>
      </c>
      <c r="Y80" s="40">
        <f>SUM( Sheet1!T80,Sheet1!BO80)/2</f>
        <v>0</v>
      </c>
      <c r="Z80" s="40">
        <f>SUM( Sheet1!BP80,Sheet1!U80)/2</f>
        <v>1.5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</row>
    <row r="81" spans="1:48" customFormat="1" x14ac:dyDescent="0.25">
      <c r="A81" s="19" t="s">
        <v>127</v>
      </c>
      <c r="B81" s="14">
        <v>2</v>
      </c>
      <c r="C81" s="14">
        <v>23</v>
      </c>
      <c r="D81" s="14">
        <v>330</v>
      </c>
      <c r="E81" s="15">
        <v>504</v>
      </c>
      <c r="F81" s="45">
        <v>1</v>
      </c>
      <c r="G81" s="15">
        <v>504</v>
      </c>
      <c r="H81" s="15">
        <v>494</v>
      </c>
      <c r="I81" s="15">
        <v>0</v>
      </c>
      <c r="J81" s="13">
        <v>513</v>
      </c>
      <c r="K81" s="13">
        <v>397</v>
      </c>
      <c r="L81" s="13">
        <v>1</v>
      </c>
      <c r="M81" s="13">
        <v>396</v>
      </c>
      <c r="N81" s="13" t="str">
        <f>Sheet1!I81</f>
        <v>פה</v>
      </c>
      <c r="O81" s="13" t="str">
        <f>Sheet1!J81</f>
        <v>פה</v>
      </c>
      <c r="P81" s="20" t="str">
        <f>Sheet1!K81</f>
        <v>פה</v>
      </c>
      <c r="Q81" s="49" t="str">
        <f t="shared" si="1"/>
        <v>פה</v>
      </c>
      <c r="R81" s="40">
        <f>SUM(Sheet1!M81,Sheet1!BH81)/2</f>
        <v>117.5</v>
      </c>
      <c r="S81" s="40">
        <f>SUM(Sheet1!N81,Sheet1!BI81)/2</f>
        <v>0</v>
      </c>
      <c r="T81" s="40">
        <f>SUM(Sheet1!O81,Sheet1!BJ81)/2</f>
        <v>0.5</v>
      </c>
      <c r="U81" s="40">
        <f>SUM(Sheet1!CT81,Sheet1!BK81)/2</f>
        <v>4.5</v>
      </c>
      <c r="V81" s="40">
        <f>SUM( Sheet1!BL81,Sheet1!Q81)/2</f>
        <v>5.5</v>
      </c>
      <c r="W81" s="40">
        <f>SUM(Sheet1!R81,Sheet1!BM81)/2</f>
        <v>20</v>
      </c>
      <c r="X81" s="41">
        <f>SUM( Sheet1!BN81,Sheet1!S81)/2</f>
        <v>231.5</v>
      </c>
      <c r="Y81" s="40">
        <f>SUM( Sheet1!T81,Sheet1!BO81)/2</f>
        <v>1.5</v>
      </c>
      <c r="Z81" s="40">
        <f>SUM( Sheet1!BP81,Sheet1!U81)/2</f>
        <v>13.5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</row>
    <row r="82" spans="1:48" customFormat="1" x14ac:dyDescent="0.25">
      <c r="A82" s="19" t="s">
        <v>128</v>
      </c>
      <c r="B82" s="14">
        <v>2</v>
      </c>
      <c r="C82" s="14">
        <v>29</v>
      </c>
      <c r="D82" s="14">
        <v>310</v>
      </c>
      <c r="E82" s="15">
        <v>401</v>
      </c>
      <c r="F82" s="45">
        <v>1</v>
      </c>
      <c r="G82" s="15">
        <v>401</v>
      </c>
      <c r="H82" s="15">
        <v>385</v>
      </c>
      <c r="I82" s="15">
        <v>0</v>
      </c>
      <c r="J82" s="13">
        <v>296</v>
      </c>
      <c r="K82" s="13">
        <v>226</v>
      </c>
      <c r="L82" s="13">
        <v>2</v>
      </c>
      <c r="M82" s="13">
        <v>224</v>
      </c>
      <c r="N82" s="13" t="str">
        <f>Sheet1!I82</f>
        <v>פה</v>
      </c>
      <c r="O82" s="13" t="str">
        <f>Sheet1!J82</f>
        <v>פה</v>
      </c>
      <c r="P82" s="20" t="str">
        <f>Sheet1!K82</f>
        <v>פה</v>
      </c>
      <c r="Q82" s="49" t="str">
        <f t="shared" si="1"/>
        <v>פה</v>
      </c>
      <c r="R82" s="40">
        <f>SUM(Sheet1!M82,Sheet1!BH82)/2</f>
        <v>35</v>
      </c>
      <c r="S82" s="40">
        <f>SUM(Sheet1!N82,Sheet1!BI82)/2</f>
        <v>1</v>
      </c>
      <c r="T82" s="40">
        <f>SUM(Sheet1!O82,Sheet1!BJ82)/2</f>
        <v>0</v>
      </c>
      <c r="U82" s="40">
        <f>SUM(Sheet1!CT82,Sheet1!BK82)/2</f>
        <v>14.5</v>
      </c>
      <c r="V82" s="40">
        <f>SUM( Sheet1!BL82,Sheet1!Q82)/2</f>
        <v>8</v>
      </c>
      <c r="W82" s="40">
        <f>SUM(Sheet1!R82,Sheet1!BM82)/2</f>
        <v>28</v>
      </c>
      <c r="X82" s="41">
        <f>SUM( Sheet1!BN82,Sheet1!S82)/2</f>
        <v>101.5</v>
      </c>
      <c r="Y82" s="40">
        <f>SUM( Sheet1!T82,Sheet1!BO82)/2</f>
        <v>1</v>
      </c>
      <c r="Z82" s="40">
        <f>SUM( Sheet1!BP82,Sheet1!U82)/2</f>
        <v>32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2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</row>
    <row r="83" spans="1:48" customFormat="1" x14ac:dyDescent="0.25">
      <c r="A83" s="19" t="s">
        <v>129</v>
      </c>
      <c r="B83" s="14">
        <v>6</v>
      </c>
      <c r="C83" s="14">
        <v>61</v>
      </c>
      <c r="D83" s="14">
        <v>370</v>
      </c>
      <c r="E83" s="15">
        <v>427</v>
      </c>
      <c r="F83" s="45">
        <v>1</v>
      </c>
      <c r="G83" s="15">
        <v>427</v>
      </c>
      <c r="H83" s="15">
        <v>427</v>
      </c>
      <c r="I83" s="15">
        <v>0</v>
      </c>
      <c r="J83" s="13">
        <v>178</v>
      </c>
      <c r="K83" s="13">
        <v>165</v>
      </c>
      <c r="L83" s="13">
        <v>1</v>
      </c>
      <c r="M83" s="13">
        <v>164</v>
      </c>
      <c r="N83" s="13" t="str">
        <f>Sheet1!I83</f>
        <v>פה</v>
      </c>
      <c r="O83" s="13" t="str">
        <f>Sheet1!J83</f>
        <v>פה</v>
      </c>
      <c r="P83" s="20" t="str">
        <f>Sheet1!K83</f>
        <v>פה</v>
      </c>
      <c r="Q83" s="49" t="str">
        <f t="shared" si="1"/>
        <v>פה</v>
      </c>
      <c r="R83" s="40">
        <f>SUM(Sheet1!M83,Sheet1!BH83)/2</f>
        <v>25</v>
      </c>
      <c r="S83" s="40">
        <f>SUM(Sheet1!N83,Sheet1!BI83)/2</f>
        <v>1</v>
      </c>
      <c r="T83" s="40">
        <f>SUM(Sheet1!O83,Sheet1!BJ83)/2</f>
        <v>0.5</v>
      </c>
      <c r="U83" s="40">
        <f>SUM(Sheet1!CT83,Sheet1!BK83)/2</f>
        <v>54</v>
      </c>
      <c r="V83" s="40">
        <f>SUM( Sheet1!BL83,Sheet1!Q83)/2</f>
        <v>0</v>
      </c>
      <c r="W83" s="40">
        <f>SUM(Sheet1!R83,Sheet1!BM83)/2</f>
        <v>12</v>
      </c>
      <c r="X83" s="41">
        <f>SUM( Sheet1!BN83,Sheet1!S83)/2</f>
        <v>71</v>
      </c>
      <c r="Y83" s="40">
        <f>SUM( Sheet1!T83,Sheet1!BO83)/2</f>
        <v>0</v>
      </c>
      <c r="Z83" s="40">
        <f>SUM( Sheet1!BP83,Sheet1!U83)/2</f>
        <v>25.5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</row>
    <row r="84" spans="1:48" customFormat="1" x14ac:dyDescent="0.25">
      <c r="A84" s="19" t="s">
        <v>130</v>
      </c>
      <c r="B84" s="14">
        <v>4</v>
      </c>
      <c r="C84" s="14">
        <v>41</v>
      </c>
      <c r="D84" s="14">
        <v>190</v>
      </c>
      <c r="E84" s="15">
        <v>3486</v>
      </c>
      <c r="F84" s="45">
        <v>1</v>
      </c>
      <c r="G84" s="15">
        <v>3483</v>
      </c>
      <c r="H84" s="15">
        <v>3446</v>
      </c>
      <c r="I84" s="15">
        <v>3</v>
      </c>
      <c r="J84" s="13">
        <v>2612</v>
      </c>
      <c r="K84" s="13">
        <v>1992</v>
      </c>
      <c r="L84" s="13">
        <v>16</v>
      </c>
      <c r="M84" s="13">
        <v>1976</v>
      </c>
      <c r="N84" s="13" t="str">
        <f>Sheet1!I84</f>
        <v>מחל</v>
      </c>
      <c r="O84" s="13" t="str">
        <f>Sheet1!J84</f>
        <v>מחל</v>
      </c>
      <c r="P84" s="20" t="str">
        <f>Sheet1!K84</f>
        <v>מחל</v>
      </c>
      <c r="Q84" s="49" t="str">
        <f t="shared" si="1"/>
        <v>מחל</v>
      </c>
      <c r="R84" s="40">
        <f>SUM(Sheet1!M84,Sheet1!BH84)/2</f>
        <v>93.5</v>
      </c>
      <c r="S84" s="40">
        <f>SUM(Sheet1!N84,Sheet1!BI84)/2</f>
        <v>38.5</v>
      </c>
      <c r="T84" s="40">
        <f>SUM(Sheet1!O84,Sheet1!BJ84)/2</f>
        <v>0</v>
      </c>
      <c r="U84" s="40">
        <f>SUM(Sheet1!CT84,Sheet1!BK84)/2</f>
        <v>107</v>
      </c>
      <c r="V84" s="40">
        <f>SUM( Sheet1!BL84,Sheet1!Q84)/2</f>
        <v>31</v>
      </c>
      <c r="W84" s="40">
        <f>SUM(Sheet1!R84,Sheet1!BM84)/2</f>
        <v>952</v>
      </c>
      <c r="X84" s="41">
        <f>SUM( Sheet1!BN84,Sheet1!S84)/2</f>
        <v>336</v>
      </c>
      <c r="Y84" s="40">
        <f>SUM( Sheet1!T84,Sheet1!BO84)/2</f>
        <v>232.5</v>
      </c>
      <c r="Z84" s="40">
        <f>SUM( Sheet1!BP84,Sheet1!U84)/2</f>
        <v>121</v>
      </c>
      <c r="AA84">
        <v>2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13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1</v>
      </c>
    </row>
    <row r="85" spans="1:48" customFormat="1" x14ac:dyDescent="0.25">
      <c r="A85" s="19" t="s">
        <v>131</v>
      </c>
      <c r="B85" s="14">
        <v>6</v>
      </c>
      <c r="C85" s="14">
        <v>62</v>
      </c>
      <c r="D85" s="14">
        <v>330</v>
      </c>
      <c r="E85" s="15">
        <v>152</v>
      </c>
      <c r="F85" s="45">
        <v>1</v>
      </c>
      <c r="G85" s="15">
        <v>145</v>
      </c>
      <c r="H85" s="15">
        <v>119</v>
      </c>
      <c r="I85" s="15">
        <v>7</v>
      </c>
      <c r="J85" s="13">
        <v>116</v>
      </c>
      <c r="K85" s="13">
        <v>73</v>
      </c>
      <c r="L85" s="13">
        <v>0</v>
      </c>
      <c r="M85" s="13">
        <v>73</v>
      </c>
      <c r="N85" s="13" t="str">
        <f>Sheet1!I85</f>
        <v>פה</v>
      </c>
      <c r="O85" s="13" t="str">
        <f>Sheet1!J85</f>
        <v>פה</v>
      </c>
      <c r="P85" s="20" t="str">
        <f>Sheet1!K85</f>
        <v>פה</v>
      </c>
      <c r="Q85" s="49" t="str">
        <f t="shared" si="1"/>
        <v>פה</v>
      </c>
      <c r="R85" s="40">
        <f>SUM(Sheet1!M85,Sheet1!BH85)/2</f>
        <v>18.5</v>
      </c>
      <c r="S85" s="40">
        <f>SUM(Sheet1!N85,Sheet1!BI85)/2</f>
        <v>0</v>
      </c>
      <c r="T85" s="40">
        <f>SUM(Sheet1!O85,Sheet1!BJ85)/2</f>
        <v>0</v>
      </c>
      <c r="U85" s="40">
        <f>SUM(Sheet1!CT85,Sheet1!BK85)/2</f>
        <v>1</v>
      </c>
      <c r="V85" s="40">
        <f>SUM( Sheet1!BL85,Sheet1!Q85)/2</f>
        <v>4</v>
      </c>
      <c r="W85" s="40">
        <f>SUM(Sheet1!R85,Sheet1!BM85)/2</f>
        <v>7</v>
      </c>
      <c r="X85" s="41">
        <f>SUM( Sheet1!BN85,Sheet1!S85)/2</f>
        <v>37.5</v>
      </c>
      <c r="Y85" s="40">
        <f>SUM( Sheet1!T85,Sheet1!BO85)/2</f>
        <v>0</v>
      </c>
      <c r="Z85" s="40">
        <f>SUM( Sheet1!BP85,Sheet1!U85)/2</f>
        <v>2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</row>
    <row r="86" spans="1:48" customFormat="1" x14ac:dyDescent="0.25">
      <c r="A86" s="19" t="s">
        <v>132</v>
      </c>
      <c r="B86" s="14">
        <v>2</v>
      </c>
      <c r="C86" s="14">
        <v>21</v>
      </c>
      <c r="D86" s="14">
        <v>310</v>
      </c>
      <c r="E86" s="15">
        <v>633</v>
      </c>
      <c r="F86" s="45">
        <v>1</v>
      </c>
      <c r="G86" s="15">
        <v>633</v>
      </c>
      <c r="H86" s="15">
        <v>626</v>
      </c>
      <c r="I86" s="15">
        <v>0</v>
      </c>
      <c r="J86" s="13">
        <v>454</v>
      </c>
      <c r="K86" s="13">
        <v>318</v>
      </c>
      <c r="L86" s="13">
        <v>1</v>
      </c>
      <c r="M86" s="13">
        <v>317</v>
      </c>
      <c r="N86" s="13" t="str">
        <f>Sheet1!I86</f>
        <v>מחל</v>
      </c>
      <c r="O86" s="13" t="str">
        <f>Sheet1!J86</f>
        <v>מחל</v>
      </c>
      <c r="P86" s="20" t="str">
        <f>Sheet1!K86</f>
        <v>מחל</v>
      </c>
      <c r="Q86" s="49" t="str">
        <f t="shared" si="1"/>
        <v>מחל</v>
      </c>
      <c r="R86" s="40">
        <f>SUM(Sheet1!M86,Sheet1!BH86)/2</f>
        <v>10</v>
      </c>
      <c r="S86" s="40">
        <f>SUM(Sheet1!N86,Sheet1!BI86)/2</f>
        <v>1.5</v>
      </c>
      <c r="T86" s="40">
        <f>SUM(Sheet1!O86,Sheet1!BJ86)/2</f>
        <v>0</v>
      </c>
      <c r="U86" s="40">
        <f>SUM(Sheet1!CT86,Sheet1!BK86)/2</f>
        <v>11.5</v>
      </c>
      <c r="V86" s="40">
        <f>SUM( Sheet1!BL86,Sheet1!Q86)/2</f>
        <v>0</v>
      </c>
      <c r="W86" s="40">
        <f>SUM(Sheet1!R86,Sheet1!BM86)/2</f>
        <v>227</v>
      </c>
      <c r="X86" s="41">
        <f>SUM( Sheet1!BN86,Sheet1!S86)/2</f>
        <v>28</v>
      </c>
      <c r="Y86" s="40">
        <f>SUM( Sheet1!T86,Sheet1!BO86)/2</f>
        <v>21</v>
      </c>
      <c r="Z86" s="40">
        <f>SUM( Sheet1!BP86,Sheet1!U86)/2</f>
        <v>23.5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3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</row>
    <row r="87" spans="1:48" customFormat="1" x14ac:dyDescent="0.25">
      <c r="A87" s="19" t="s">
        <v>133</v>
      </c>
      <c r="B87" s="14">
        <v>2</v>
      </c>
      <c r="C87" s="14">
        <v>23</v>
      </c>
      <c r="D87" s="14">
        <v>310</v>
      </c>
      <c r="E87" s="15">
        <v>888</v>
      </c>
      <c r="F87" s="45">
        <v>1</v>
      </c>
      <c r="G87" s="15">
        <v>888</v>
      </c>
      <c r="H87" s="15">
        <v>879</v>
      </c>
      <c r="I87" s="15">
        <v>0</v>
      </c>
      <c r="J87" s="13">
        <v>590</v>
      </c>
      <c r="K87" s="13">
        <v>433</v>
      </c>
      <c r="L87" s="13">
        <v>0</v>
      </c>
      <c r="M87" s="13">
        <v>433</v>
      </c>
      <c r="N87" s="13" t="str">
        <f>Sheet1!I87</f>
        <v>מחל</v>
      </c>
      <c r="O87" s="13" t="str">
        <f>Sheet1!J87</f>
        <v>מחל</v>
      </c>
      <c r="P87" s="20" t="str">
        <f>Sheet1!K87</f>
        <v>מחל</v>
      </c>
      <c r="Q87" s="49" t="str">
        <f t="shared" si="1"/>
        <v>מחל</v>
      </c>
      <c r="R87" s="40">
        <f>SUM(Sheet1!M87,Sheet1!BH87)/2</f>
        <v>10.5</v>
      </c>
      <c r="S87" s="40">
        <f>SUM(Sheet1!N87,Sheet1!BI87)/2</f>
        <v>16</v>
      </c>
      <c r="T87" s="40">
        <f>SUM(Sheet1!O87,Sheet1!BJ87)/2</f>
        <v>0</v>
      </c>
      <c r="U87" s="40">
        <f>SUM(Sheet1!CT87,Sheet1!BK87)/2</f>
        <v>21</v>
      </c>
      <c r="V87" s="40">
        <f>SUM( Sheet1!BL87,Sheet1!Q87)/2</f>
        <v>3.5</v>
      </c>
      <c r="W87" s="40">
        <f>SUM(Sheet1!R87,Sheet1!BM87)/2</f>
        <v>225</v>
      </c>
      <c r="X87" s="41">
        <f>SUM( Sheet1!BN87,Sheet1!S87)/2</f>
        <v>33</v>
      </c>
      <c r="Y87" s="40">
        <f>SUM( Sheet1!T87,Sheet1!BO87)/2</f>
        <v>73.5</v>
      </c>
      <c r="Z87" s="40">
        <f>SUM( Sheet1!BP87,Sheet1!U87)/2</f>
        <v>40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5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</row>
    <row r="88" spans="1:48" customFormat="1" x14ac:dyDescent="0.25">
      <c r="A88" s="19" t="s">
        <v>134</v>
      </c>
      <c r="B88" s="14">
        <v>4</v>
      </c>
      <c r="C88" s="14">
        <v>41</v>
      </c>
      <c r="D88" s="14">
        <v>310</v>
      </c>
      <c r="E88" s="15">
        <v>733</v>
      </c>
      <c r="F88" s="45">
        <v>1</v>
      </c>
      <c r="G88" s="15">
        <v>733</v>
      </c>
      <c r="H88" s="15">
        <v>727</v>
      </c>
      <c r="I88" s="15">
        <v>0</v>
      </c>
      <c r="J88" s="13">
        <v>473</v>
      </c>
      <c r="K88" s="13">
        <v>367</v>
      </c>
      <c r="L88" s="13">
        <v>0</v>
      </c>
      <c r="M88" s="13">
        <v>367</v>
      </c>
      <c r="N88" s="13" t="str">
        <f>Sheet1!I88</f>
        <v>מחל</v>
      </c>
      <c r="O88" s="13" t="str">
        <f>Sheet1!J88</f>
        <v>מחל</v>
      </c>
      <c r="P88" s="20" t="str">
        <f>Sheet1!K88</f>
        <v>מחל</v>
      </c>
      <c r="Q88" s="49" t="str">
        <f t="shared" si="1"/>
        <v>מחל</v>
      </c>
      <c r="R88" s="40">
        <f>SUM(Sheet1!M88,Sheet1!BH88)/2</f>
        <v>17</v>
      </c>
      <c r="S88" s="40">
        <f>SUM(Sheet1!N88,Sheet1!BI88)/2</f>
        <v>1</v>
      </c>
      <c r="T88" s="40">
        <f>SUM(Sheet1!O88,Sheet1!BJ88)/2</f>
        <v>0</v>
      </c>
      <c r="U88" s="40">
        <f>SUM(Sheet1!CT88,Sheet1!BK88)/2</f>
        <v>31.5</v>
      </c>
      <c r="V88" s="40">
        <f>SUM( Sheet1!BL88,Sheet1!Q88)/2</f>
        <v>4.5</v>
      </c>
      <c r="W88" s="40">
        <f>SUM(Sheet1!R88,Sheet1!BM88)/2</f>
        <v>162.5</v>
      </c>
      <c r="X88" s="41">
        <f>SUM( Sheet1!BN88,Sheet1!S88)/2</f>
        <v>83.5</v>
      </c>
      <c r="Y88" s="40">
        <f>SUM( Sheet1!T88,Sheet1!BO88)/2</f>
        <v>17</v>
      </c>
      <c r="Z88" s="40">
        <f>SUM( Sheet1!BP88,Sheet1!U88)/2</f>
        <v>36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3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</row>
    <row r="89" spans="1:48" customFormat="1" x14ac:dyDescent="0.25">
      <c r="A89" s="19" t="s">
        <v>135</v>
      </c>
      <c r="B89" s="14">
        <v>4</v>
      </c>
      <c r="C89" s="14">
        <v>42</v>
      </c>
      <c r="D89" s="14">
        <v>310</v>
      </c>
      <c r="E89" s="15">
        <v>1199</v>
      </c>
      <c r="F89" s="45">
        <v>1</v>
      </c>
      <c r="G89" s="15">
        <v>1198</v>
      </c>
      <c r="H89" s="15">
        <v>1191</v>
      </c>
      <c r="I89" s="15">
        <v>1</v>
      </c>
      <c r="J89" s="13">
        <v>814</v>
      </c>
      <c r="K89" s="13">
        <v>662</v>
      </c>
      <c r="L89" s="13">
        <v>5</v>
      </c>
      <c r="M89" s="13">
        <v>657</v>
      </c>
      <c r="N89" s="13" t="str">
        <f>Sheet1!I89</f>
        <v>מחל</v>
      </c>
      <c r="O89" s="13" t="str">
        <f>Sheet1!J89</f>
        <v>מחל</v>
      </c>
      <c r="P89" s="20" t="str">
        <f>Sheet1!K89</f>
        <v>מחל</v>
      </c>
      <c r="Q89" s="49" t="str">
        <f t="shared" si="1"/>
        <v>מחל</v>
      </c>
      <c r="R89" s="40">
        <f>SUM(Sheet1!M89,Sheet1!BH89)/2</f>
        <v>31</v>
      </c>
      <c r="S89" s="40">
        <f>SUM(Sheet1!N89,Sheet1!BI89)/2</f>
        <v>3</v>
      </c>
      <c r="T89" s="40">
        <f>SUM(Sheet1!O89,Sheet1!BJ89)/2</f>
        <v>3</v>
      </c>
      <c r="U89" s="40">
        <f>SUM(Sheet1!CT89,Sheet1!BK89)/2</f>
        <v>27</v>
      </c>
      <c r="V89" s="40">
        <f>SUM( Sheet1!BL89,Sheet1!Q89)/2</f>
        <v>6</v>
      </c>
      <c r="W89" s="40">
        <f>SUM(Sheet1!R89,Sheet1!BM89)/2</f>
        <v>251</v>
      </c>
      <c r="X89" s="41">
        <f>SUM( Sheet1!BN89,Sheet1!S89)/2</f>
        <v>177.5</v>
      </c>
      <c r="Y89" s="40">
        <f>SUM( Sheet1!T89,Sheet1!BO89)/2</f>
        <v>46</v>
      </c>
      <c r="Z89" s="40">
        <f>SUM( Sheet1!BP89,Sheet1!U89)/2</f>
        <v>90</v>
      </c>
      <c r="AA89">
        <v>2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2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0</v>
      </c>
    </row>
    <row r="90" spans="1:48" customFormat="1" x14ac:dyDescent="0.25">
      <c r="A90" s="19" t="s">
        <v>136</v>
      </c>
      <c r="B90" s="14">
        <v>2</v>
      </c>
      <c r="C90" s="14">
        <v>22</v>
      </c>
      <c r="D90" s="14">
        <v>310</v>
      </c>
      <c r="E90" s="15">
        <v>389</v>
      </c>
      <c r="F90" s="45">
        <v>1</v>
      </c>
      <c r="G90" s="15">
        <v>389</v>
      </c>
      <c r="H90" s="15">
        <v>377</v>
      </c>
      <c r="I90" s="15">
        <v>0</v>
      </c>
      <c r="J90" s="13">
        <v>284</v>
      </c>
      <c r="K90" s="13">
        <v>231</v>
      </c>
      <c r="L90" s="13">
        <v>0</v>
      </c>
      <c r="M90" s="13">
        <v>231</v>
      </c>
      <c r="N90" s="13" t="str">
        <f>Sheet1!I90</f>
        <v>פה</v>
      </c>
      <c r="O90" s="13" t="str">
        <f>Sheet1!J90</f>
        <v>פה</v>
      </c>
      <c r="P90" s="20" t="str">
        <f>Sheet1!K90</f>
        <v>פה</v>
      </c>
      <c r="Q90" s="49" t="str">
        <f t="shared" si="1"/>
        <v>פה</v>
      </c>
      <c r="R90" s="40">
        <f>SUM(Sheet1!M90,Sheet1!BH90)/2</f>
        <v>48</v>
      </c>
      <c r="S90" s="40">
        <f>SUM(Sheet1!N90,Sheet1!BI90)/2</f>
        <v>0</v>
      </c>
      <c r="T90" s="40">
        <f>SUM(Sheet1!O90,Sheet1!BJ90)/2</f>
        <v>2</v>
      </c>
      <c r="U90" s="40">
        <f>SUM(Sheet1!CT90,Sheet1!BK90)/2</f>
        <v>4</v>
      </c>
      <c r="V90" s="40">
        <f>SUM( Sheet1!BL90,Sheet1!Q90)/2</f>
        <v>2.5</v>
      </c>
      <c r="W90" s="40">
        <f>SUM(Sheet1!R90,Sheet1!BM90)/2</f>
        <v>10</v>
      </c>
      <c r="X90" s="41">
        <f>SUM( Sheet1!BN90,Sheet1!S90)/2</f>
        <v>161</v>
      </c>
      <c r="Y90" s="40">
        <f>SUM( Sheet1!T90,Sheet1!BO90)/2</f>
        <v>0</v>
      </c>
      <c r="Z90" s="40">
        <f>SUM( Sheet1!BP90,Sheet1!U90)/2</f>
        <v>6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</row>
    <row r="91" spans="1:48" customFormat="1" x14ac:dyDescent="0.25">
      <c r="A91" s="19" t="s">
        <v>137</v>
      </c>
      <c r="B91" s="14">
        <v>7</v>
      </c>
      <c r="C91" s="14">
        <v>75</v>
      </c>
      <c r="D91" s="14">
        <v>330</v>
      </c>
      <c r="E91" s="15">
        <v>253</v>
      </c>
      <c r="F91" s="45">
        <v>1</v>
      </c>
      <c r="G91" s="15">
        <v>252</v>
      </c>
      <c r="H91" s="15">
        <v>246</v>
      </c>
      <c r="I91" s="15">
        <v>1</v>
      </c>
      <c r="J91" s="13">
        <v>194</v>
      </c>
      <c r="K91" s="13">
        <v>136</v>
      </c>
      <c r="L91" s="13">
        <v>0</v>
      </c>
      <c r="M91" s="13">
        <v>136</v>
      </c>
      <c r="N91" s="13" t="str">
        <f>Sheet1!I91</f>
        <v>פה</v>
      </c>
      <c r="O91" s="13" t="str">
        <f>Sheet1!J91</f>
        <v>פה</v>
      </c>
      <c r="P91" s="20" t="str">
        <f>Sheet1!K91</f>
        <v>פה</v>
      </c>
      <c r="Q91" s="49" t="str">
        <f t="shared" si="1"/>
        <v>פה</v>
      </c>
      <c r="R91" s="40">
        <f>SUM(Sheet1!M91,Sheet1!BH91)/2</f>
        <v>36.5</v>
      </c>
      <c r="S91" s="40">
        <f>SUM(Sheet1!N91,Sheet1!BI91)/2</f>
        <v>0</v>
      </c>
      <c r="T91" s="40">
        <f>SUM(Sheet1!O91,Sheet1!BJ91)/2</f>
        <v>0</v>
      </c>
      <c r="U91" s="40">
        <f>SUM(Sheet1!CT91,Sheet1!BK91)/2</f>
        <v>5.5</v>
      </c>
      <c r="V91" s="40">
        <f>SUM( Sheet1!BL91,Sheet1!Q91)/2</f>
        <v>3.5</v>
      </c>
      <c r="W91" s="40">
        <f>SUM(Sheet1!R91,Sheet1!BM91)/2</f>
        <v>17</v>
      </c>
      <c r="X91" s="41">
        <f>SUM( Sheet1!BN91,Sheet1!S91)/2</f>
        <v>56</v>
      </c>
      <c r="Y91" s="40">
        <f>SUM( Sheet1!T91,Sheet1!BO91)/2</f>
        <v>0</v>
      </c>
      <c r="Z91" s="40">
        <f>SUM( Sheet1!BP91,Sheet1!U91)/2</f>
        <v>14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</row>
    <row r="92" spans="1:48" customFormat="1" x14ac:dyDescent="0.25">
      <c r="A92" s="19" t="s">
        <v>138</v>
      </c>
      <c r="B92" s="14">
        <v>4</v>
      </c>
      <c r="C92" s="14">
        <v>42</v>
      </c>
      <c r="D92" s="14">
        <v>160</v>
      </c>
      <c r="E92" s="15">
        <v>47866</v>
      </c>
      <c r="F92" s="45">
        <v>1</v>
      </c>
      <c r="G92" s="15">
        <v>47866</v>
      </c>
      <c r="H92" s="15">
        <v>47847</v>
      </c>
      <c r="I92" s="15">
        <v>0</v>
      </c>
      <c r="J92" s="13">
        <v>19997</v>
      </c>
      <c r="K92" s="13">
        <v>16927</v>
      </c>
      <c r="L92" s="13">
        <v>135</v>
      </c>
      <c r="M92" s="13">
        <v>16792</v>
      </c>
      <c r="N92" s="13" t="str">
        <f>Sheet1!I92</f>
        <v>שס</v>
      </c>
      <c r="O92" s="13" t="str">
        <f>Sheet1!J92</f>
        <v>שס</v>
      </c>
      <c r="P92" s="20" t="str">
        <f>Sheet1!K92</f>
        <v>שס</v>
      </c>
      <c r="Q92" s="49" t="str">
        <f t="shared" si="1"/>
        <v>שס</v>
      </c>
      <c r="R92" s="40">
        <f>SUM(Sheet1!M92,Sheet1!BH92)/2</f>
        <v>14.5</v>
      </c>
      <c r="S92" s="40">
        <f>SUM(Sheet1!N92,Sheet1!BI92)/2</f>
        <v>6290</v>
      </c>
      <c r="T92" s="40">
        <f>SUM(Sheet1!O92,Sheet1!BJ92)/2</f>
        <v>1</v>
      </c>
      <c r="U92" s="40">
        <f>SUM(Sheet1!CT92,Sheet1!BK92)/2</f>
        <v>724.5</v>
      </c>
      <c r="V92" s="40">
        <f>SUM( Sheet1!BL92,Sheet1!Q92)/2</f>
        <v>6</v>
      </c>
      <c r="W92" s="40">
        <f>SUM(Sheet1!R92,Sheet1!BM92)/2</f>
        <v>1099</v>
      </c>
      <c r="X92" s="41">
        <f>SUM( Sheet1!BN92,Sheet1!S92)/2</f>
        <v>50</v>
      </c>
      <c r="Y92" s="40">
        <f>SUM( Sheet1!T92,Sheet1!BO92)/2</f>
        <v>8165.5</v>
      </c>
      <c r="Z92" s="40">
        <f>SUM( Sheet1!BP92,Sheet1!U92)/2</f>
        <v>470.5</v>
      </c>
      <c r="AA92">
        <v>5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1</v>
      </c>
      <c r="AO92">
        <v>116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7</v>
      </c>
    </row>
    <row r="93" spans="1:48" customFormat="1" x14ac:dyDescent="0.25">
      <c r="A93" s="19" t="s">
        <v>139</v>
      </c>
      <c r="B93" s="14">
        <v>7</v>
      </c>
      <c r="C93" s="14">
        <v>76</v>
      </c>
      <c r="D93" s="14">
        <v>190</v>
      </c>
      <c r="E93" s="15">
        <v>2510</v>
      </c>
      <c r="F93" s="45">
        <v>1</v>
      </c>
      <c r="G93" s="15">
        <v>2510</v>
      </c>
      <c r="H93" s="15">
        <v>2506</v>
      </c>
      <c r="I93" s="15">
        <v>0</v>
      </c>
      <c r="J93" s="13">
        <v>1451</v>
      </c>
      <c r="K93" s="13">
        <v>1172</v>
      </c>
      <c r="L93" s="13">
        <v>1</v>
      </c>
      <c r="M93" s="13">
        <v>1171</v>
      </c>
      <c r="N93" s="13" t="str">
        <f>Sheet1!I93</f>
        <v>לא עברו אחוז חסימה</v>
      </c>
      <c r="O93" s="13" t="str">
        <f>Sheet1!J93</f>
        <v>טב</v>
      </c>
      <c r="P93" s="20" t="str">
        <f>Sheet1!K93</f>
        <v>טב</v>
      </c>
      <c r="Q93" s="49" t="str">
        <f t="shared" si="1"/>
        <v>טב</v>
      </c>
      <c r="R93" s="40">
        <f>SUM(Sheet1!M93,Sheet1!BH93)/2</f>
        <v>15</v>
      </c>
      <c r="S93" s="40">
        <f>SUM(Sheet1!N93,Sheet1!BI93)/2</f>
        <v>8</v>
      </c>
      <c r="T93" s="40">
        <f>SUM(Sheet1!O93,Sheet1!BJ93)/2</f>
        <v>1</v>
      </c>
      <c r="U93" s="40">
        <f>SUM(Sheet1!CT93,Sheet1!BK93)/2</f>
        <v>742</v>
      </c>
      <c r="V93" s="40">
        <f>SUM( Sheet1!BL93,Sheet1!Q93)/2</f>
        <v>4</v>
      </c>
      <c r="W93" s="40">
        <f>SUM(Sheet1!R93,Sheet1!BM93)/2</f>
        <v>226.5</v>
      </c>
      <c r="X93" s="41">
        <f>SUM( Sheet1!BN93,Sheet1!S93)/2</f>
        <v>33</v>
      </c>
      <c r="Y93" s="40">
        <f>SUM( Sheet1!T93,Sheet1!BO93)/2</f>
        <v>10</v>
      </c>
      <c r="Z93" s="40">
        <f>SUM( Sheet1!BP93,Sheet1!U93)/2</f>
        <v>299.5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13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</row>
    <row r="94" spans="1:48" customFormat="1" x14ac:dyDescent="0.25">
      <c r="A94" s="19" t="s">
        <v>140</v>
      </c>
      <c r="B94" s="14">
        <v>7</v>
      </c>
      <c r="C94" s="14">
        <v>73</v>
      </c>
      <c r="D94" s="14">
        <v>180</v>
      </c>
      <c r="E94" s="15">
        <v>7865</v>
      </c>
      <c r="F94" s="45">
        <v>1</v>
      </c>
      <c r="G94" s="15">
        <v>7864</v>
      </c>
      <c r="H94" s="15">
        <v>7589</v>
      </c>
      <c r="I94" s="15">
        <v>1</v>
      </c>
      <c r="J94" s="13">
        <v>5711</v>
      </c>
      <c r="K94" s="13">
        <v>4333</v>
      </c>
      <c r="L94" s="13">
        <v>9</v>
      </c>
      <c r="M94" s="13">
        <v>4324</v>
      </c>
      <c r="N94" s="13" t="str">
        <f>Sheet1!I94</f>
        <v>פה</v>
      </c>
      <c r="O94" s="13" t="str">
        <f>Sheet1!J94</f>
        <v>פה</v>
      </c>
      <c r="P94" s="20" t="str">
        <f>Sheet1!K94</f>
        <v>פה</v>
      </c>
      <c r="Q94" s="49" t="str">
        <f t="shared" si="1"/>
        <v>פה</v>
      </c>
      <c r="R94" s="40">
        <f>SUM(Sheet1!M94,Sheet1!BH94)/2</f>
        <v>264.5</v>
      </c>
      <c r="S94" s="40">
        <f>SUM(Sheet1!N94,Sheet1!BI94)/2</f>
        <v>45.5</v>
      </c>
      <c r="T94" s="40">
        <f>SUM(Sheet1!O94,Sheet1!BJ94)/2</f>
        <v>1.5</v>
      </c>
      <c r="U94" s="40">
        <f>SUM(Sheet1!CT94,Sheet1!BK94)/2</f>
        <v>238</v>
      </c>
      <c r="V94" s="40">
        <f>SUM( Sheet1!BL94,Sheet1!Q94)/2</f>
        <v>194</v>
      </c>
      <c r="W94" s="40">
        <f>SUM(Sheet1!R94,Sheet1!BM94)/2</f>
        <v>1363</v>
      </c>
      <c r="X94" s="41">
        <f>SUM( Sheet1!BN94,Sheet1!S94)/2</f>
        <v>1799.5</v>
      </c>
      <c r="Y94" s="40">
        <f>SUM( Sheet1!T94,Sheet1!BO94)/2</f>
        <v>67</v>
      </c>
      <c r="Z94" s="40">
        <f>SUM( Sheet1!BP94,Sheet1!U94)/2</f>
        <v>319.5</v>
      </c>
      <c r="AA94">
        <v>5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6</v>
      </c>
      <c r="AM94">
        <v>0</v>
      </c>
      <c r="AN94">
        <v>0</v>
      </c>
      <c r="AO94">
        <v>16</v>
      </c>
      <c r="AP94">
        <v>0</v>
      </c>
      <c r="AQ94">
        <v>2</v>
      </c>
      <c r="AR94">
        <v>0</v>
      </c>
      <c r="AS94">
        <v>1</v>
      </c>
      <c r="AT94">
        <v>1</v>
      </c>
      <c r="AU94">
        <v>0</v>
      </c>
      <c r="AV94">
        <v>2</v>
      </c>
    </row>
    <row r="95" spans="1:48" customFormat="1" x14ac:dyDescent="0.25">
      <c r="A95" s="19" t="s">
        <v>141</v>
      </c>
      <c r="B95" s="14">
        <v>2</v>
      </c>
      <c r="C95" s="14">
        <v>24</v>
      </c>
      <c r="D95" s="14">
        <v>310</v>
      </c>
      <c r="E95" s="15">
        <v>292</v>
      </c>
      <c r="F95" s="45">
        <v>1</v>
      </c>
      <c r="G95" s="15">
        <v>292</v>
      </c>
      <c r="H95" s="15">
        <v>291</v>
      </c>
      <c r="I95" s="15">
        <v>0</v>
      </c>
      <c r="J95" s="13">
        <v>256</v>
      </c>
      <c r="K95" s="13">
        <v>160</v>
      </c>
      <c r="L95" s="13">
        <v>0</v>
      </c>
      <c r="M95" s="13">
        <v>160</v>
      </c>
      <c r="N95" s="13" t="str">
        <f>Sheet1!I95</f>
        <v>מחל</v>
      </c>
      <c r="O95" s="13" t="str">
        <f>Sheet1!J95</f>
        <v>מחל</v>
      </c>
      <c r="P95" s="20" t="str">
        <f>Sheet1!K95</f>
        <v>מחל</v>
      </c>
      <c r="Q95" s="49" t="str">
        <f t="shared" si="1"/>
        <v>מחל</v>
      </c>
      <c r="R95" s="40">
        <f>SUM(Sheet1!M95,Sheet1!BH95)/2</f>
        <v>20.5</v>
      </c>
      <c r="S95" s="40">
        <f>SUM(Sheet1!N95,Sheet1!BI95)/2</f>
        <v>1</v>
      </c>
      <c r="T95" s="40">
        <f>SUM(Sheet1!O95,Sheet1!BJ95)/2</f>
        <v>0.5</v>
      </c>
      <c r="U95" s="40">
        <f>SUM(Sheet1!CT95,Sheet1!BK95)/2</f>
        <v>2</v>
      </c>
      <c r="V95" s="40">
        <f>SUM( Sheet1!BL95,Sheet1!Q95)/2</f>
        <v>2.5</v>
      </c>
      <c r="W95" s="40">
        <f>SUM(Sheet1!R95,Sheet1!BM95)/2</f>
        <v>74.5</v>
      </c>
      <c r="X95" s="41">
        <f>SUM( Sheet1!BN95,Sheet1!S95)/2</f>
        <v>16</v>
      </c>
      <c r="Y95" s="40">
        <f>SUM( Sheet1!T95,Sheet1!BO95)/2</f>
        <v>18.5</v>
      </c>
      <c r="Z95" s="40">
        <f>SUM( Sheet1!BP95,Sheet1!U95)/2</f>
        <v>11.5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</row>
    <row r="96" spans="1:48" customFormat="1" x14ac:dyDescent="0.25">
      <c r="A96" s="19" t="s">
        <v>142</v>
      </c>
      <c r="B96" s="14">
        <v>7</v>
      </c>
      <c r="C96" s="14">
        <v>73</v>
      </c>
      <c r="D96" s="14">
        <v>190</v>
      </c>
      <c r="E96" s="15">
        <v>3812</v>
      </c>
      <c r="F96" s="45">
        <v>1</v>
      </c>
      <c r="G96" s="15">
        <v>3812</v>
      </c>
      <c r="H96" s="15">
        <v>3807</v>
      </c>
      <c r="I96" s="15">
        <v>0</v>
      </c>
      <c r="J96" s="13">
        <v>2501</v>
      </c>
      <c r="K96" s="13">
        <v>2123</v>
      </c>
      <c r="L96" s="13">
        <v>3</v>
      </c>
      <c r="M96" s="13">
        <v>2120</v>
      </c>
      <c r="N96" s="13" t="str">
        <f>Sheet1!I96</f>
        <v>טב</v>
      </c>
      <c r="O96" s="13" t="str">
        <f>Sheet1!J96</f>
        <v>טב</v>
      </c>
      <c r="P96" s="20" t="str">
        <f>Sheet1!K96</f>
        <v>טב</v>
      </c>
      <c r="Q96" s="49" t="str">
        <f t="shared" si="1"/>
        <v>טב</v>
      </c>
      <c r="R96" s="40">
        <f>SUM(Sheet1!M96,Sheet1!BH96)/2</f>
        <v>13</v>
      </c>
      <c r="S96" s="40">
        <f>SUM(Sheet1!N96,Sheet1!BI96)/2</f>
        <v>19</v>
      </c>
      <c r="T96" s="40">
        <f>SUM(Sheet1!O96,Sheet1!BJ96)/2</f>
        <v>0</v>
      </c>
      <c r="U96" s="40">
        <f>SUM(Sheet1!CT96,Sheet1!BK96)/2</f>
        <v>1335.5</v>
      </c>
      <c r="V96" s="40">
        <f>SUM( Sheet1!BL96,Sheet1!Q96)/2</f>
        <v>7.5</v>
      </c>
      <c r="W96" s="40">
        <f>SUM(Sheet1!R96,Sheet1!BM96)/2</f>
        <v>360.5</v>
      </c>
      <c r="X96" s="41">
        <f>SUM( Sheet1!BN96,Sheet1!S96)/2</f>
        <v>66</v>
      </c>
      <c r="Y96" s="40">
        <f>SUM( Sheet1!T96,Sheet1!BO96)/2</f>
        <v>19.5</v>
      </c>
      <c r="Z96" s="40">
        <f>SUM( Sheet1!BP96,Sheet1!U96)/2</f>
        <v>457.5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44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1</v>
      </c>
    </row>
    <row r="97" spans="1:48" customFormat="1" x14ac:dyDescent="0.25">
      <c r="A97" s="19" t="s">
        <v>143</v>
      </c>
      <c r="B97" s="14">
        <v>6</v>
      </c>
      <c r="C97" s="14">
        <v>61</v>
      </c>
      <c r="D97" s="14">
        <v>310</v>
      </c>
      <c r="E97" s="15">
        <v>979</v>
      </c>
      <c r="F97" s="45">
        <v>1</v>
      </c>
      <c r="G97" s="15">
        <v>979</v>
      </c>
      <c r="H97" s="15">
        <v>963</v>
      </c>
      <c r="I97" s="15">
        <v>0</v>
      </c>
      <c r="J97" s="13">
        <v>694</v>
      </c>
      <c r="K97" s="13">
        <v>504</v>
      </c>
      <c r="L97" s="13">
        <v>2</v>
      </c>
      <c r="M97" s="13">
        <v>502</v>
      </c>
      <c r="N97" s="13" t="str">
        <f>Sheet1!I97</f>
        <v>פה</v>
      </c>
      <c r="O97" s="13" t="str">
        <f>Sheet1!J97</f>
        <v>פה</v>
      </c>
      <c r="P97" s="20" t="str">
        <f>Sheet1!K97</f>
        <v>מחל</v>
      </c>
      <c r="Q97" s="49" t="str">
        <f t="shared" si="1"/>
        <v>פה</v>
      </c>
      <c r="R97" s="40">
        <f>SUM(Sheet1!M97,Sheet1!BH97)/2</f>
        <v>28</v>
      </c>
      <c r="S97" s="40">
        <f>SUM(Sheet1!N97,Sheet1!BI97)/2</f>
        <v>4.5</v>
      </c>
      <c r="T97" s="40">
        <f>SUM(Sheet1!O97,Sheet1!BJ97)/2</f>
        <v>0</v>
      </c>
      <c r="U97" s="40">
        <f>SUM(Sheet1!CT97,Sheet1!BK97)/2</f>
        <v>12.5</v>
      </c>
      <c r="V97" s="40">
        <f>SUM( Sheet1!BL97,Sheet1!Q97)/2</f>
        <v>12</v>
      </c>
      <c r="W97" s="40">
        <f>SUM(Sheet1!R97,Sheet1!BM97)/2</f>
        <v>160.5</v>
      </c>
      <c r="X97" s="41">
        <f>SUM( Sheet1!BN97,Sheet1!S97)/2</f>
        <v>181.5</v>
      </c>
      <c r="Y97" s="40">
        <f>SUM( Sheet1!T97,Sheet1!BO97)/2</f>
        <v>35.5</v>
      </c>
      <c r="Z97" s="40">
        <f>SUM( Sheet1!BP97,Sheet1!U97)/2</f>
        <v>79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</row>
    <row r="98" spans="1:48" customFormat="1" x14ac:dyDescent="0.25">
      <c r="A98" s="19" t="s">
        <v>144</v>
      </c>
      <c r="B98" s="14">
        <v>2</v>
      </c>
      <c r="C98" s="14">
        <v>21</v>
      </c>
      <c r="D98" s="14">
        <v>310</v>
      </c>
      <c r="E98" s="15">
        <v>837</v>
      </c>
      <c r="F98" s="45">
        <v>1</v>
      </c>
      <c r="G98" s="15">
        <v>836</v>
      </c>
      <c r="H98" s="15">
        <v>786</v>
      </c>
      <c r="I98" s="15">
        <v>1</v>
      </c>
      <c r="J98" s="13">
        <v>587</v>
      </c>
      <c r="K98" s="13">
        <v>420</v>
      </c>
      <c r="L98" s="13">
        <v>2</v>
      </c>
      <c r="M98" s="13">
        <v>418</v>
      </c>
      <c r="N98" s="13" t="str">
        <f>Sheet1!I98</f>
        <v>פה</v>
      </c>
      <c r="O98" s="13" t="str">
        <f>Sheet1!J98</f>
        <v>פה</v>
      </c>
      <c r="P98" s="20" t="str">
        <f>Sheet1!K98</f>
        <v>פה</v>
      </c>
      <c r="Q98" s="49" t="str">
        <f t="shared" si="1"/>
        <v>פה</v>
      </c>
      <c r="R98" s="40">
        <f>SUM(Sheet1!M98,Sheet1!BH98)/2</f>
        <v>121</v>
      </c>
      <c r="S98" s="40">
        <f>SUM(Sheet1!N98,Sheet1!BI98)/2</f>
        <v>1.5</v>
      </c>
      <c r="T98" s="40">
        <f>SUM(Sheet1!O98,Sheet1!BJ98)/2</f>
        <v>3</v>
      </c>
      <c r="U98" s="40">
        <f>SUM(Sheet1!CT98,Sheet1!BK98)/2</f>
        <v>44</v>
      </c>
      <c r="V98" s="40">
        <f>SUM( Sheet1!BL98,Sheet1!Q98)/2</f>
        <v>3</v>
      </c>
      <c r="W98" s="40">
        <f>SUM(Sheet1!R98,Sheet1!BM98)/2</f>
        <v>35</v>
      </c>
      <c r="X98" s="41">
        <f>SUM( Sheet1!BN98,Sheet1!S98)/2</f>
        <v>173</v>
      </c>
      <c r="Y98" s="40">
        <f>SUM( Sheet1!T98,Sheet1!BO98)/2</f>
        <v>2.5</v>
      </c>
      <c r="Z98" s="40">
        <f>SUM( Sheet1!BP98,Sheet1!U98)/2</f>
        <v>41</v>
      </c>
      <c r="AA98">
        <v>2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2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</row>
    <row r="99" spans="1:48" customFormat="1" x14ac:dyDescent="0.25">
      <c r="A99" s="19" t="s">
        <v>145</v>
      </c>
      <c r="B99" s="14">
        <v>2</v>
      </c>
      <c r="C99" s="14">
        <v>21</v>
      </c>
      <c r="D99" s="14">
        <v>310</v>
      </c>
      <c r="E99" s="15">
        <v>319</v>
      </c>
      <c r="F99" s="45">
        <v>1</v>
      </c>
      <c r="G99" s="15">
        <v>319</v>
      </c>
      <c r="H99" s="15">
        <v>309</v>
      </c>
      <c r="I99" s="15">
        <v>0</v>
      </c>
      <c r="J99" s="13">
        <v>262</v>
      </c>
      <c r="K99" s="13">
        <v>207</v>
      </c>
      <c r="L99" s="13">
        <v>0</v>
      </c>
      <c r="M99" s="13">
        <v>207</v>
      </c>
      <c r="N99" s="13" t="str">
        <f>Sheet1!I99</f>
        <v>מחל</v>
      </c>
      <c r="O99" s="13" t="str">
        <f>Sheet1!J99</f>
        <v>מחל</v>
      </c>
      <c r="P99" s="20" t="str">
        <f>Sheet1!K99</f>
        <v>מחל</v>
      </c>
      <c r="Q99" s="49" t="str">
        <f t="shared" si="1"/>
        <v>מחל</v>
      </c>
      <c r="R99" s="40">
        <f>SUM(Sheet1!M99,Sheet1!BH99)/2</f>
        <v>26</v>
      </c>
      <c r="S99" s="40">
        <f>SUM(Sheet1!N99,Sheet1!BI99)/2</f>
        <v>2</v>
      </c>
      <c r="T99" s="40">
        <f>SUM(Sheet1!O99,Sheet1!BJ99)/2</f>
        <v>0</v>
      </c>
      <c r="U99" s="40">
        <f>SUM(Sheet1!CT99,Sheet1!BK99)/2</f>
        <v>15</v>
      </c>
      <c r="V99" s="40">
        <f>SUM( Sheet1!BL99,Sheet1!Q99)/2</f>
        <v>10.5</v>
      </c>
      <c r="W99" s="40">
        <f>SUM(Sheet1!R99,Sheet1!BM99)/2</f>
        <v>75</v>
      </c>
      <c r="X99" s="41">
        <f>SUM( Sheet1!BN99,Sheet1!S99)/2</f>
        <v>42</v>
      </c>
      <c r="Y99" s="40">
        <f>SUM( Sheet1!T99,Sheet1!BO99)/2</f>
        <v>3</v>
      </c>
      <c r="Z99" s="40">
        <f>SUM( Sheet1!BP99,Sheet1!U99)/2</f>
        <v>23.5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</row>
    <row r="100" spans="1:48" customFormat="1" x14ac:dyDescent="0.25">
      <c r="A100" s="19" t="s">
        <v>146</v>
      </c>
      <c r="B100" s="14">
        <v>6</v>
      </c>
      <c r="C100" s="14">
        <v>61</v>
      </c>
      <c r="D100" s="14">
        <v>320</v>
      </c>
      <c r="E100" s="15">
        <v>353</v>
      </c>
      <c r="F100" s="45">
        <v>1</v>
      </c>
      <c r="G100" s="15">
        <v>349</v>
      </c>
      <c r="H100" s="15">
        <v>346</v>
      </c>
      <c r="I100" s="15">
        <v>4</v>
      </c>
      <c r="J100" s="13">
        <v>220</v>
      </c>
      <c r="K100" s="13">
        <v>162</v>
      </c>
      <c r="L100" s="13">
        <v>1</v>
      </c>
      <c r="M100" s="13">
        <v>161</v>
      </c>
      <c r="N100" s="13" t="str">
        <f>Sheet1!I100</f>
        <v>טב</v>
      </c>
      <c r="O100" s="13" t="str">
        <f>Sheet1!J100</f>
        <v>טב</v>
      </c>
      <c r="P100" s="20" t="str">
        <f>Sheet1!K100</f>
        <v>טב</v>
      </c>
      <c r="Q100" s="49" t="str">
        <f t="shared" si="1"/>
        <v>טב</v>
      </c>
      <c r="R100" s="40">
        <f>SUM(Sheet1!M100,Sheet1!BH100)/2</f>
        <v>4</v>
      </c>
      <c r="S100" s="40">
        <f>SUM(Sheet1!N100,Sheet1!BI100)/2</f>
        <v>1</v>
      </c>
      <c r="T100" s="40">
        <f>SUM(Sheet1!O100,Sheet1!BJ100)/2</f>
        <v>0</v>
      </c>
      <c r="U100" s="40">
        <f>SUM(Sheet1!CT100,Sheet1!BK100)/2</f>
        <v>53</v>
      </c>
      <c r="V100" s="40">
        <f>SUM( Sheet1!BL100,Sheet1!Q100)/2</f>
        <v>0.5</v>
      </c>
      <c r="W100" s="40">
        <f>SUM(Sheet1!R100,Sheet1!BM100)/2</f>
        <v>33</v>
      </c>
      <c r="X100" s="41">
        <f>SUM( Sheet1!BN100,Sheet1!S100)/2</f>
        <v>25</v>
      </c>
      <c r="Y100" s="40">
        <f>SUM( Sheet1!T100,Sheet1!BO100)/2</f>
        <v>1</v>
      </c>
      <c r="Z100" s="40">
        <f>SUM( Sheet1!BP100,Sheet1!U100)/2</f>
        <v>25.5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</row>
    <row r="101" spans="1:48" customFormat="1" x14ac:dyDescent="0.25">
      <c r="A101" s="19" t="s">
        <v>147</v>
      </c>
      <c r="B101" s="14">
        <v>2</v>
      </c>
      <c r="C101" s="14">
        <v>29</v>
      </c>
      <c r="D101" s="14">
        <v>310</v>
      </c>
      <c r="E101" s="15">
        <v>531</v>
      </c>
      <c r="F101" s="45">
        <v>1</v>
      </c>
      <c r="G101" s="15">
        <v>531</v>
      </c>
      <c r="H101" s="15">
        <v>516</v>
      </c>
      <c r="I101" s="15">
        <v>0</v>
      </c>
      <c r="J101" s="13">
        <v>435</v>
      </c>
      <c r="K101" s="13">
        <v>306</v>
      </c>
      <c r="L101" s="13">
        <v>0</v>
      </c>
      <c r="M101" s="13">
        <v>306</v>
      </c>
      <c r="N101" s="13" t="str">
        <f>Sheet1!I101</f>
        <v>פה</v>
      </c>
      <c r="O101" s="13" t="str">
        <f>Sheet1!J101</f>
        <v>פה</v>
      </c>
      <c r="P101" s="20" t="str">
        <f>Sheet1!K101</f>
        <v>פה</v>
      </c>
      <c r="Q101" s="49" t="str">
        <f t="shared" si="1"/>
        <v>פה</v>
      </c>
      <c r="R101" s="40">
        <f>SUM(Sheet1!M101,Sheet1!BH101)/2</f>
        <v>29.5</v>
      </c>
      <c r="S101" s="40">
        <f>SUM(Sheet1!N101,Sheet1!BI101)/2</f>
        <v>1.5</v>
      </c>
      <c r="T101" s="40">
        <f>SUM(Sheet1!O101,Sheet1!BJ101)/2</f>
        <v>0</v>
      </c>
      <c r="U101" s="40">
        <f>SUM(Sheet1!CT101,Sheet1!BK101)/2</f>
        <v>8.5</v>
      </c>
      <c r="V101" s="40">
        <f>SUM( Sheet1!BL101,Sheet1!Q101)/2</f>
        <v>5.5</v>
      </c>
      <c r="W101" s="40">
        <f>SUM(Sheet1!R101,Sheet1!BM101)/2</f>
        <v>68.5</v>
      </c>
      <c r="X101" s="41">
        <f>SUM( Sheet1!BN101,Sheet1!S101)/2</f>
        <v>140.5</v>
      </c>
      <c r="Y101" s="40">
        <f>SUM( Sheet1!T101,Sheet1!BO101)/2</f>
        <v>2</v>
      </c>
      <c r="Z101" s="40">
        <f>SUM( Sheet1!BP101,Sheet1!U101)/2</f>
        <v>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</row>
    <row r="102" spans="1:48" customFormat="1" x14ac:dyDescent="0.25">
      <c r="A102" s="19" t="s">
        <v>148</v>
      </c>
      <c r="B102" s="14">
        <v>6</v>
      </c>
      <c r="C102" s="14">
        <v>62</v>
      </c>
      <c r="D102" s="14">
        <v>460</v>
      </c>
      <c r="E102" s="15">
        <v>0</v>
      </c>
      <c r="F102" s="45">
        <v>3</v>
      </c>
      <c r="G102" s="15">
        <v>0</v>
      </c>
      <c r="H102" s="15">
        <v>0</v>
      </c>
      <c r="I102" s="15">
        <v>0</v>
      </c>
      <c r="J102" s="13">
        <v>488</v>
      </c>
      <c r="K102" s="13">
        <v>50</v>
      </c>
      <c r="L102" s="13">
        <v>2</v>
      </c>
      <c r="M102" s="13">
        <v>48</v>
      </c>
      <c r="N102" s="13" t="str">
        <f>Sheet1!I102</f>
        <v>ודעם</v>
      </c>
      <c r="O102" s="13" t="str">
        <f>Sheet1!J102</f>
        <v>ודעם</v>
      </c>
      <c r="P102" s="20" t="str">
        <f>Sheet1!K102</f>
        <v>ודעם</v>
      </c>
      <c r="Q102" s="49" t="str">
        <f t="shared" si="1"/>
        <v>ודעם</v>
      </c>
      <c r="R102" s="40">
        <f>SUM(Sheet1!M102,Sheet1!BH102)/2</f>
        <v>8.5</v>
      </c>
      <c r="S102" s="40">
        <f>SUM(Sheet1!N102,Sheet1!BI102)/2</f>
        <v>0</v>
      </c>
      <c r="T102" s="40">
        <f>SUM(Sheet1!O102,Sheet1!BJ102)/2</f>
        <v>56</v>
      </c>
      <c r="U102" s="40">
        <f>SUM(Sheet1!CT102,Sheet1!BK102)/2</f>
        <v>0</v>
      </c>
      <c r="V102" s="40">
        <f>SUM( Sheet1!BL102,Sheet1!Q102)/2</f>
        <v>0</v>
      </c>
      <c r="W102" s="40">
        <f>SUM(Sheet1!R102,Sheet1!BM102)/2</f>
        <v>3.5</v>
      </c>
      <c r="X102" s="41">
        <f>SUM( Sheet1!BN102,Sheet1!S102)/2</f>
        <v>7</v>
      </c>
      <c r="Y102" s="40">
        <f>SUM( Sheet1!T102,Sheet1!BO102)/2</f>
        <v>0.5</v>
      </c>
      <c r="Z102" s="40">
        <f>SUM( Sheet1!BP102,Sheet1!U102)/2</f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1</v>
      </c>
      <c r="AQ102">
        <v>0</v>
      </c>
      <c r="AR102">
        <v>1</v>
      </c>
      <c r="AS102">
        <v>1</v>
      </c>
      <c r="AT102">
        <v>0</v>
      </c>
      <c r="AU102">
        <v>0</v>
      </c>
      <c r="AV102">
        <v>0</v>
      </c>
    </row>
    <row r="103" spans="1:48" customFormat="1" x14ac:dyDescent="0.25">
      <c r="A103" s="19" t="s">
        <v>149</v>
      </c>
      <c r="B103" s="14">
        <v>7</v>
      </c>
      <c r="C103" s="14">
        <v>77</v>
      </c>
      <c r="D103" s="14">
        <v>370</v>
      </c>
      <c r="E103" s="15">
        <v>835</v>
      </c>
      <c r="F103" s="45">
        <v>1</v>
      </c>
      <c r="G103" s="15">
        <v>835</v>
      </c>
      <c r="H103" s="15">
        <v>835</v>
      </c>
      <c r="I103" s="15">
        <v>0</v>
      </c>
      <c r="J103" s="13">
        <v>344</v>
      </c>
      <c r="K103" s="13">
        <v>262</v>
      </c>
      <c r="L103" s="13">
        <v>7</v>
      </c>
      <c r="M103" s="13">
        <v>255</v>
      </c>
      <c r="N103" s="13" t="str">
        <f>Sheet1!I103</f>
        <v>ג</v>
      </c>
      <c r="O103" s="13" t="str">
        <f>Sheet1!J103</f>
        <v>ג</v>
      </c>
      <c r="P103" s="20" t="str">
        <f>Sheet1!K103</f>
        <v>ג</v>
      </c>
      <c r="Q103" s="49" t="str">
        <f t="shared" si="1"/>
        <v>ג</v>
      </c>
      <c r="R103" s="40">
        <f>SUM(Sheet1!M103,Sheet1!BH103)/2</f>
        <v>0.5</v>
      </c>
      <c r="S103" s="40">
        <f>SUM(Sheet1!N103,Sheet1!BI103)/2</f>
        <v>120</v>
      </c>
      <c r="T103" s="40">
        <f>SUM(Sheet1!O103,Sheet1!BJ103)/2</f>
        <v>0</v>
      </c>
      <c r="U103" s="40">
        <f>SUM(Sheet1!CT103,Sheet1!BK103)/2</f>
        <v>79</v>
      </c>
      <c r="V103" s="40">
        <f>SUM( Sheet1!BL103,Sheet1!Q103)/2</f>
        <v>0</v>
      </c>
      <c r="W103" s="40">
        <f>SUM(Sheet1!R103,Sheet1!BM103)/2</f>
        <v>13</v>
      </c>
      <c r="X103" s="41">
        <f>SUM( Sheet1!BN103,Sheet1!S103)/2</f>
        <v>0</v>
      </c>
      <c r="Y103" s="40">
        <f>SUM( Sheet1!T103,Sheet1!BO103)/2</f>
        <v>25.5</v>
      </c>
      <c r="Z103" s="40">
        <f>SUM( Sheet1!BP103,Sheet1!U103)/2</f>
        <v>40.5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</row>
    <row r="104" spans="1:48" customFormat="1" x14ac:dyDescent="0.25">
      <c r="A104" s="19" t="s">
        <v>150</v>
      </c>
      <c r="B104" s="14">
        <v>2</v>
      </c>
      <c r="C104" s="14">
        <v>24</v>
      </c>
      <c r="D104" s="14">
        <v>270</v>
      </c>
      <c r="E104" s="15">
        <v>13128</v>
      </c>
      <c r="F104" s="45">
        <v>2</v>
      </c>
      <c r="G104" s="15">
        <v>17</v>
      </c>
      <c r="H104" s="15">
        <v>3</v>
      </c>
      <c r="I104" s="15">
        <v>13111</v>
      </c>
      <c r="J104" s="13">
        <v>8913</v>
      </c>
      <c r="K104" s="13">
        <v>4508</v>
      </c>
      <c r="L104" s="13">
        <v>64</v>
      </c>
      <c r="M104" s="13">
        <v>4444</v>
      </c>
      <c r="N104" s="13" t="str">
        <f>Sheet1!I104</f>
        <v>ודעם</v>
      </c>
      <c r="O104" s="13" t="str">
        <f>Sheet1!J104</f>
        <v>ודעם</v>
      </c>
      <c r="P104" s="20" t="str">
        <f>Sheet1!K104</f>
        <v>ודעם</v>
      </c>
      <c r="Q104" s="49" t="str">
        <f t="shared" si="1"/>
        <v>ודעם</v>
      </c>
      <c r="R104" s="40">
        <f>SUM(Sheet1!M104,Sheet1!BH104)/2</f>
        <v>398</v>
      </c>
      <c r="S104" s="40">
        <f>SUM(Sheet1!N104,Sheet1!BI104)/2</f>
        <v>5</v>
      </c>
      <c r="T104" s="40">
        <f>SUM(Sheet1!O104,Sheet1!BJ104)/2</f>
        <v>4010.5</v>
      </c>
      <c r="U104" s="40">
        <f>SUM(Sheet1!CT104,Sheet1!BK104)/2</f>
        <v>7</v>
      </c>
      <c r="V104" s="40">
        <f>SUM( Sheet1!BL104,Sheet1!Q104)/2</f>
        <v>99</v>
      </c>
      <c r="W104" s="40">
        <f>SUM(Sheet1!R104,Sheet1!BM104)/2</f>
        <v>52.5</v>
      </c>
      <c r="X104" s="41">
        <f>SUM( Sheet1!BN104,Sheet1!S104)/2</f>
        <v>285.5</v>
      </c>
      <c r="Y104" s="40">
        <f>SUM( Sheet1!T104,Sheet1!BO104)/2</f>
        <v>82</v>
      </c>
      <c r="Z104" s="40">
        <f>SUM( Sheet1!BP104,Sheet1!U104)/2</f>
        <v>70.5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3</v>
      </c>
      <c r="AG104">
        <v>0</v>
      </c>
      <c r="AH104">
        <v>0</v>
      </c>
      <c r="AI104">
        <v>0</v>
      </c>
      <c r="AJ104">
        <v>1</v>
      </c>
      <c r="AK104">
        <v>3</v>
      </c>
      <c r="AL104">
        <v>0</v>
      </c>
      <c r="AM104">
        <v>2</v>
      </c>
      <c r="AN104">
        <v>1</v>
      </c>
      <c r="AO104">
        <v>1</v>
      </c>
      <c r="AP104">
        <v>2</v>
      </c>
      <c r="AQ104">
        <v>0</v>
      </c>
      <c r="AR104">
        <v>2</v>
      </c>
      <c r="AS104">
        <v>2</v>
      </c>
      <c r="AT104">
        <v>3</v>
      </c>
      <c r="AU104">
        <v>2</v>
      </c>
      <c r="AV104">
        <v>5</v>
      </c>
    </row>
    <row r="105" spans="1:48" customFormat="1" x14ac:dyDescent="0.25">
      <c r="A105" s="19" t="s">
        <v>151</v>
      </c>
      <c r="B105" s="14">
        <v>6</v>
      </c>
      <c r="C105" s="14">
        <v>62</v>
      </c>
      <c r="D105" s="14">
        <v>460</v>
      </c>
      <c r="E105" s="15">
        <v>0</v>
      </c>
      <c r="F105" s="45">
        <v>3</v>
      </c>
      <c r="G105" s="15">
        <v>0</v>
      </c>
      <c r="H105" s="15">
        <v>0</v>
      </c>
      <c r="I105" s="15">
        <v>0</v>
      </c>
      <c r="J105" s="13">
        <v>4482</v>
      </c>
      <c r="K105" s="13">
        <v>961</v>
      </c>
      <c r="L105" s="13">
        <v>18</v>
      </c>
      <c r="M105" s="13">
        <v>943</v>
      </c>
      <c r="N105" s="13" t="str">
        <f>Sheet1!I105</f>
        <v>ודעם</v>
      </c>
      <c r="O105" s="13" t="str">
        <f>Sheet1!J105</f>
        <v>ודעם</v>
      </c>
      <c r="P105" s="20" t="str">
        <f>Sheet1!K105</f>
        <v>ודעם</v>
      </c>
      <c r="Q105" s="49" t="str">
        <f t="shared" si="1"/>
        <v>ודעם</v>
      </c>
      <c r="R105" s="40">
        <f>SUM(Sheet1!M105,Sheet1!BH105)/2</f>
        <v>22</v>
      </c>
      <c r="S105" s="40">
        <f>SUM(Sheet1!N105,Sheet1!BI105)/2</f>
        <v>1</v>
      </c>
      <c r="T105" s="40">
        <f>SUM(Sheet1!O105,Sheet1!BJ105)/2</f>
        <v>1329.5</v>
      </c>
      <c r="U105" s="40">
        <f>SUM(Sheet1!CT105,Sheet1!BK105)/2</f>
        <v>1.5</v>
      </c>
      <c r="V105" s="40">
        <f>SUM( Sheet1!BL105,Sheet1!Q105)/2</f>
        <v>0</v>
      </c>
      <c r="W105" s="40">
        <f>SUM(Sheet1!R105,Sheet1!BM105)/2</f>
        <v>9</v>
      </c>
      <c r="X105" s="41">
        <f>SUM( Sheet1!BN105,Sheet1!S105)/2</f>
        <v>15.5</v>
      </c>
      <c r="Y105" s="40">
        <f>SUM( Sheet1!T105,Sheet1!BO105)/2</f>
        <v>4</v>
      </c>
      <c r="Z105" s="40">
        <f>SUM( Sheet1!BP105,Sheet1!U105)/2</f>
        <v>26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1</v>
      </c>
      <c r="AO105">
        <v>1</v>
      </c>
      <c r="AP105">
        <v>1</v>
      </c>
      <c r="AQ105">
        <v>0</v>
      </c>
      <c r="AR105">
        <v>3</v>
      </c>
      <c r="AS105">
        <v>1</v>
      </c>
      <c r="AT105">
        <v>2</v>
      </c>
      <c r="AU105">
        <v>1</v>
      </c>
      <c r="AV105">
        <v>5</v>
      </c>
    </row>
    <row r="106" spans="1:48" customFormat="1" x14ac:dyDescent="0.25">
      <c r="A106" s="19" t="s">
        <v>152</v>
      </c>
      <c r="B106" s="14">
        <v>2</v>
      </c>
      <c r="C106" s="14">
        <v>29</v>
      </c>
      <c r="D106" s="14">
        <v>330</v>
      </c>
      <c r="E106" s="15">
        <v>329</v>
      </c>
      <c r="F106" s="45">
        <v>1</v>
      </c>
      <c r="G106" s="15">
        <v>329</v>
      </c>
      <c r="H106" s="15">
        <v>289</v>
      </c>
      <c r="I106" s="15">
        <v>0</v>
      </c>
      <c r="J106" s="13">
        <v>251</v>
      </c>
      <c r="K106" s="13">
        <v>178</v>
      </c>
      <c r="L106" s="13">
        <v>0</v>
      </c>
      <c r="M106" s="13">
        <v>178</v>
      </c>
      <c r="N106" s="13" t="str">
        <f>Sheet1!I106</f>
        <v>פה</v>
      </c>
      <c r="O106" s="13" t="str">
        <f>Sheet1!J106</f>
        <v>פה</v>
      </c>
      <c r="P106" s="20" t="str">
        <f>Sheet1!K106</f>
        <v>פה</v>
      </c>
      <c r="Q106" s="49" t="str">
        <f t="shared" si="1"/>
        <v>פה</v>
      </c>
      <c r="R106" s="40">
        <f>SUM(Sheet1!M106,Sheet1!BH106)/2</f>
        <v>46</v>
      </c>
      <c r="S106" s="40">
        <f>SUM(Sheet1!N106,Sheet1!BI106)/2</f>
        <v>0</v>
      </c>
      <c r="T106" s="40">
        <f>SUM(Sheet1!O106,Sheet1!BJ106)/2</f>
        <v>0</v>
      </c>
      <c r="U106" s="40">
        <f>SUM(Sheet1!CT106,Sheet1!BK106)/2</f>
        <v>6</v>
      </c>
      <c r="V106" s="40">
        <f>SUM( Sheet1!BL106,Sheet1!Q106)/2</f>
        <v>7</v>
      </c>
      <c r="W106" s="40">
        <f>SUM(Sheet1!R106,Sheet1!BM106)/2</f>
        <v>13.5</v>
      </c>
      <c r="X106" s="41">
        <f>SUM( Sheet1!BN106,Sheet1!S106)/2</f>
        <v>82</v>
      </c>
      <c r="Y106" s="40">
        <f>SUM( Sheet1!T106,Sheet1!BO106)/2</f>
        <v>0</v>
      </c>
      <c r="Z106" s="40">
        <f>SUM( Sheet1!BP106,Sheet1!U106)/2</f>
        <v>16.5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3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</row>
    <row r="107" spans="1:48" customFormat="1" x14ac:dyDescent="0.25">
      <c r="A107" s="19" t="s">
        <v>153</v>
      </c>
      <c r="B107" s="14">
        <v>2</v>
      </c>
      <c r="C107" s="14">
        <v>22</v>
      </c>
      <c r="D107" s="14">
        <v>330</v>
      </c>
      <c r="E107" s="15">
        <v>1494</v>
      </c>
      <c r="F107" s="45">
        <v>1</v>
      </c>
      <c r="G107" s="15">
        <v>1490</v>
      </c>
      <c r="H107" s="15">
        <v>1427</v>
      </c>
      <c r="I107" s="15">
        <v>4</v>
      </c>
      <c r="J107" s="13">
        <v>1083</v>
      </c>
      <c r="K107" s="13">
        <v>745</v>
      </c>
      <c r="L107" s="13">
        <v>1</v>
      </c>
      <c r="M107" s="13">
        <v>744</v>
      </c>
      <c r="N107" s="13" t="str">
        <f>Sheet1!I107</f>
        <v>פה</v>
      </c>
      <c r="O107" s="13" t="str">
        <f>Sheet1!J107</f>
        <v>פה</v>
      </c>
      <c r="P107" s="20" t="str">
        <f>Sheet1!K107</f>
        <v>פה</v>
      </c>
      <c r="Q107" s="49" t="str">
        <f t="shared" si="1"/>
        <v>פה</v>
      </c>
      <c r="R107" s="40">
        <f>SUM(Sheet1!M107,Sheet1!BH107)/2</f>
        <v>271.5</v>
      </c>
      <c r="S107" s="40">
        <f>SUM(Sheet1!N107,Sheet1!BI107)/2</f>
        <v>1</v>
      </c>
      <c r="T107" s="40">
        <f>SUM(Sheet1!O107,Sheet1!BJ107)/2</f>
        <v>1.5</v>
      </c>
      <c r="U107" s="40">
        <f>SUM(Sheet1!CT107,Sheet1!BK107)/2</f>
        <v>10.5</v>
      </c>
      <c r="V107" s="40">
        <f>SUM( Sheet1!BL107,Sheet1!Q107)/2</f>
        <v>14</v>
      </c>
      <c r="W107" s="40">
        <f>SUM(Sheet1!R107,Sheet1!BM107)/2</f>
        <v>31.5</v>
      </c>
      <c r="X107" s="41">
        <f>SUM( Sheet1!BN107,Sheet1!S107)/2</f>
        <v>375.5</v>
      </c>
      <c r="Y107" s="40">
        <f>SUM( Sheet1!T107,Sheet1!BO107)/2</f>
        <v>1.5</v>
      </c>
      <c r="Z107" s="40">
        <f>SUM( Sheet1!BP107,Sheet1!U107)/2</f>
        <v>23.5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2</v>
      </c>
      <c r="AP107">
        <v>1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</row>
    <row r="108" spans="1:48" customFormat="1" x14ac:dyDescent="0.25">
      <c r="A108" s="19" t="s">
        <v>154</v>
      </c>
      <c r="B108" s="14">
        <v>2</v>
      </c>
      <c r="C108" s="14">
        <v>24</v>
      </c>
      <c r="D108" s="14">
        <v>330</v>
      </c>
      <c r="E108" s="15">
        <v>684</v>
      </c>
      <c r="F108" s="45">
        <v>1</v>
      </c>
      <c r="G108" s="15">
        <v>671</v>
      </c>
      <c r="H108" s="15">
        <v>665</v>
      </c>
      <c r="I108" s="15">
        <v>13</v>
      </c>
      <c r="J108" s="13">
        <v>495</v>
      </c>
      <c r="K108" s="13">
        <v>380</v>
      </c>
      <c r="L108" s="13">
        <v>3</v>
      </c>
      <c r="M108" s="13">
        <v>377</v>
      </c>
      <c r="N108" s="13" t="str">
        <f>Sheet1!I108</f>
        <v>פה</v>
      </c>
      <c r="O108" s="13" t="str">
        <f>Sheet1!J108</f>
        <v>פה</v>
      </c>
      <c r="P108" s="20" t="str">
        <f>Sheet1!K108</f>
        <v>פה</v>
      </c>
      <c r="Q108" s="49" t="str">
        <f t="shared" si="1"/>
        <v>פה</v>
      </c>
      <c r="R108" s="40">
        <f>SUM(Sheet1!M108,Sheet1!BH108)/2</f>
        <v>105</v>
      </c>
      <c r="S108" s="40">
        <f>SUM(Sheet1!N108,Sheet1!BI108)/2</f>
        <v>0</v>
      </c>
      <c r="T108" s="40">
        <f>SUM(Sheet1!O108,Sheet1!BJ108)/2</f>
        <v>1.5</v>
      </c>
      <c r="U108" s="40">
        <f>SUM(Sheet1!CT108,Sheet1!BK108)/2</f>
        <v>8.5</v>
      </c>
      <c r="V108" s="40">
        <f>SUM( Sheet1!BL108,Sheet1!Q108)/2</f>
        <v>6</v>
      </c>
      <c r="W108" s="40">
        <f>SUM(Sheet1!R108,Sheet1!BM108)/2</f>
        <v>17</v>
      </c>
      <c r="X108" s="41">
        <f>SUM( Sheet1!BN108,Sheet1!S108)/2</f>
        <v>217</v>
      </c>
      <c r="Y108" s="40">
        <f>SUM( Sheet1!T108,Sheet1!BO108)/2</f>
        <v>1</v>
      </c>
      <c r="Z108" s="40">
        <f>SUM( Sheet1!BP108,Sheet1!U108)/2</f>
        <v>13.5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</row>
    <row r="109" spans="1:48" customFormat="1" x14ac:dyDescent="0.25">
      <c r="A109" s="19" t="s">
        <v>155</v>
      </c>
      <c r="B109" s="14">
        <v>7</v>
      </c>
      <c r="C109" s="14">
        <v>76</v>
      </c>
      <c r="D109" s="14">
        <v>170</v>
      </c>
      <c r="E109" s="15">
        <v>10088</v>
      </c>
      <c r="F109" s="45">
        <v>1</v>
      </c>
      <c r="G109" s="15">
        <v>10088</v>
      </c>
      <c r="H109" s="15">
        <v>10064</v>
      </c>
      <c r="I109" s="15">
        <v>0</v>
      </c>
      <c r="J109" s="13">
        <v>6951</v>
      </c>
      <c r="K109" s="13">
        <v>5488</v>
      </c>
      <c r="L109" s="13">
        <v>15</v>
      </c>
      <c r="M109" s="13">
        <v>5473</v>
      </c>
      <c r="N109" s="13" t="str">
        <f>Sheet1!I109</f>
        <v>לא עברו אחוז חסימה</v>
      </c>
      <c r="O109" s="13" t="str">
        <f>Sheet1!J109</f>
        <v>טב</v>
      </c>
      <c r="P109" s="20" t="str">
        <f>Sheet1!K109</f>
        <v>טב</v>
      </c>
      <c r="Q109" s="49" t="str">
        <f t="shared" si="1"/>
        <v>טב</v>
      </c>
      <c r="R109" s="40">
        <f>SUM(Sheet1!M109,Sheet1!BH109)/2</f>
        <v>70.5</v>
      </c>
      <c r="S109" s="40">
        <f>SUM(Sheet1!N109,Sheet1!BI109)/2</f>
        <v>48.5</v>
      </c>
      <c r="T109" s="40">
        <f>SUM(Sheet1!O109,Sheet1!BJ109)/2</f>
        <v>1</v>
      </c>
      <c r="U109" s="40">
        <f>SUM(Sheet1!CT109,Sheet1!BK109)/2</f>
        <v>3023</v>
      </c>
      <c r="V109" s="40">
        <f>SUM( Sheet1!BL109,Sheet1!Q109)/2</f>
        <v>33</v>
      </c>
      <c r="W109" s="40">
        <f>SUM(Sheet1!R109,Sheet1!BM109)/2</f>
        <v>1294</v>
      </c>
      <c r="X109" s="41">
        <f>SUM( Sheet1!BN109,Sheet1!S109)/2</f>
        <v>235</v>
      </c>
      <c r="Y109" s="40">
        <f>SUM( Sheet1!T109,Sheet1!BO109)/2</f>
        <v>66</v>
      </c>
      <c r="Z109" s="40">
        <f>SUM( Sheet1!BP109,Sheet1!U109)/2</f>
        <v>1390</v>
      </c>
      <c r="AA109">
        <v>6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12</v>
      </c>
      <c r="AK109">
        <v>2</v>
      </c>
      <c r="AL109">
        <v>18</v>
      </c>
      <c r="AM109">
        <v>0</v>
      </c>
      <c r="AN109">
        <v>1</v>
      </c>
      <c r="AO109">
        <v>68</v>
      </c>
      <c r="AP109">
        <v>0</v>
      </c>
      <c r="AQ109">
        <v>5</v>
      </c>
      <c r="AR109">
        <v>0</v>
      </c>
      <c r="AS109">
        <v>0</v>
      </c>
      <c r="AT109">
        <v>0</v>
      </c>
      <c r="AU109">
        <v>1</v>
      </c>
      <c r="AV109">
        <v>0</v>
      </c>
    </row>
    <row r="110" spans="1:48" customFormat="1" x14ac:dyDescent="0.25">
      <c r="A110" s="19" t="s">
        <v>156</v>
      </c>
      <c r="B110" s="14">
        <v>2</v>
      </c>
      <c r="C110" s="14">
        <v>22</v>
      </c>
      <c r="D110" s="14">
        <v>310</v>
      </c>
      <c r="E110" s="15">
        <v>738</v>
      </c>
      <c r="F110" s="45">
        <v>1</v>
      </c>
      <c r="G110" s="15">
        <v>738</v>
      </c>
      <c r="H110" s="15">
        <v>729</v>
      </c>
      <c r="I110" s="15">
        <v>0</v>
      </c>
      <c r="J110" s="13">
        <v>446</v>
      </c>
      <c r="K110" s="13">
        <v>339</v>
      </c>
      <c r="L110" s="13">
        <v>1</v>
      </c>
      <c r="M110" s="13">
        <v>338</v>
      </c>
      <c r="N110" s="13" t="str">
        <f>Sheet1!I110</f>
        <v>פה</v>
      </c>
      <c r="O110" s="13" t="str">
        <f>Sheet1!J110</f>
        <v>מחל</v>
      </c>
      <c r="P110" s="20" t="str">
        <f>Sheet1!K110</f>
        <v>פה</v>
      </c>
      <c r="Q110" s="49" t="str">
        <f t="shared" si="1"/>
        <v>פה</v>
      </c>
      <c r="R110" s="40">
        <f>SUM(Sheet1!M110,Sheet1!BH110)/2</f>
        <v>46</v>
      </c>
      <c r="S110" s="40">
        <f>SUM(Sheet1!N110,Sheet1!BI110)/2</f>
        <v>2</v>
      </c>
      <c r="T110" s="40">
        <f>SUM(Sheet1!O110,Sheet1!BJ110)/2</f>
        <v>0</v>
      </c>
      <c r="U110" s="40">
        <f>SUM(Sheet1!CT110,Sheet1!BK110)/2</f>
        <v>9.5</v>
      </c>
      <c r="V110" s="40">
        <f>SUM( Sheet1!BL110,Sheet1!Q110)/2</f>
        <v>5.5</v>
      </c>
      <c r="W110" s="40">
        <f>SUM(Sheet1!R110,Sheet1!BM110)/2</f>
        <v>118.5</v>
      </c>
      <c r="X110" s="41">
        <f>SUM( Sheet1!BN110,Sheet1!S110)/2</f>
        <v>122</v>
      </c>
      <c r="Y110" s="40">
        <f>SUM( Sheet1!T110,Sheet1!BO110)/2</f>
        <v>3.5</v>
      </c>
      <c r="Z110" s="40">
        <f>SUM( Sheet1!BP110,Sheet1!U110)/2</f>
        <v>29.5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</row>
    <row r="111" spans="1:48" customFormat="1" x14ac:dyDescent="0.25">
      <c r="A111" s="19" t="s">
        <v>157</v>
      </c>
      <c r="B111" s="14">
        <v>7</v>
      </c>
      <c r="C111" s="14">
        <v>75</v>
      </c>
      <c r="D111" s="14">
        <v>310</v>
      </c>
      <c r="E111" s="15">
        <v>133</v>
      </c>
      <c r="F111" s="45">
        <v>1</v>
      </c>
      <c r="G111" s="15">
        <v>133</v>
      </c>
      <c r="H111" s="15">
        <v>130</v>
      </c>
      <c r="I111" s="15">
        <v>0</v>
      </c>
      <c r="J111" s="13">
        <v>128</v>
      </c>
      <c r="K111" s="13">
        <v>83</v>
      </c>
      <c r="L111" s="13">
        <v>0</v>
      </c>
      <c r="M111" s="13">
        <v>83</v>
      </c>
      <c r="N111" s="13" t="str">
        <f>Sheet1!I111</f>
        <v>מחל</v>
      </c>
      <c r="O111" s="13" t="str">
        <f>Sheet1!J111</f>
        <v>מחל</v>
      </c>
      <c r="P111" s="20" t="str">
        <f>Sheet1!K111</f>
        <v>מחל</v>
      </c>
      <c r="Q111" s="49" t="str">
        <f t="shared" si="1"/>
        <v>מחל</v>
      </c>
      <c r="R111" s="40">
        <f>SUM(Sheet1!M111,Sheet1!BH111)/2</f>
        <v>4</v>
      </c>
      <c r="S111" s="40">
        <f>SUM(Sheet1!N111,Sheet1!BI111)/2</f>
        <v>0</v>
      </c>
      <c r="T111" s="40">
        <f>SUM(Sheet1!O111,Sheet1!BJ111)/2</f>
        <v>0</v>
      </c>
      <c r="U111" s="40">
        <f>SUM(Sheet1!CT111,Sheet1!BK111)/2</f>
        <v>2.5</v>
      </c>
      <c r="V111" s="40">
        <f>SUM( Sheet1!BL111,Sheet1!Q111)/2</f>
        <v>2.5</v>
      </c>
      <c r="W111" s="40">
        <f>SUM(Sheet1!R111,Sheet1!BM111)/2</f>
        <v>36</v>
      </c>
      <c r="X111" s="41">
        <f>SUM( Sheet1!BN111,Sheet1!S111)/2</f>
        <v>26.5</v>
      </c>
      <c r="Y111" s="40">
        <f>SUM( Sheet1!T111,Sheet1!BO111)/2</f>
        <v>3.5</v>
      </c>
      <c r="Z111" s="40">
        <f>SUM( Sheet1!BP111,Sheet1!U111)/2</f>
        <v>10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2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</row>
    <row r="112" spans="1:48" customFormat="1" x14ac:dyDescent="0.25">
      <c r="A112" s="19" t="s">
        <v>158</v>
      </c>
      <c r="B112" s="14">
        <v>6</v>
      </c>
      <c r="C112" s="14">
        <v>61</v>
      </c>
      <c r="D112" s="14">
        <v>330</v>
      </c>
      <c r="E112" s="15">
        <v>517</v>
      </c>
      <c r="F112" s="45">
        <v>1</v>
      </c>
      <c r="G112" s="15">
        <v>517</v>
      </c>
      <c r="H112" s="15">
        <v>506</v>
      </c>
      <c r="I112" s="15">
        <v>0</v>
      </c>
      <c r="J112" s="13">
        <v>409</v>
      </c>
      <c r="K112" s="13">
        <v>311</v>
      </c>
      <c r="L112" s="13">
        <v>1</v>
      </c>
      <c r="M112" s="13">
        <v>310</v>
      </c>
      <c r="N112" s="13" t="str">
        <f>Sheet1!I112</f>
        <v>פה</v>
      </c>
      <c r="O112" s="13" t="str">
        <f>Sheet1!J112</f>
        <v>פה</v>
      </c>
      <c r="P112" s="20" t="str">
        <f>Sheet1!K112</f>
        <v>פה</v>
      </c>
      <c r="Q112" s="49" t="str">
        <f t="shared" si="1"/>
        <v>פה</v>
      </c>
      <c r="R112" s="40">
        <f>SUM(Sheet1!M112,Sheet1!BH112)/2</f>
        <v>115</v>
      </c>
      <c r="S112" s="40">
        <f>SUM(Sheet1!N112,Sheet1!BI112)/2</f>
        <v>0</v>
      </c>
      <c r="T112" s="40">
        <f>SUM(Sheet1!O112,Sheet1!BJ112)/2</f>
        <v>0.5</v>
      </c>
      <c r="U112" s="40">
        <f>SUM(Sheet1!CT112,Sheet1!BK112)/2</f>
        <v>5</v>
      </c>
      <c r="V112" s="40">
        <f>SUM( Sheet1!BL112,Sheet1!Q112)/2</f>
        <v>5</v>
      </c>
      <c r="W112" s="40">
        <f>SUM(Sheet1!R112,Sheet1!BM112)/2</f>
        <v>14</v>
      </c>
      <c r="X112" s="41">
        <f>SUM( Sheet1!BN112,Sheet1!S112)/2</f>
        <v>156.5</v>
      </c>
      <c r="Y112" s="40">
        <f>SUM( Sheet1!T112,Sheet1!BO112)/2</f>
        <v>1</v>
      </c>
      <c r="Z112" s="40">
        <f>SUM( Sheet1!BP112,Sheet1!U112)/2</f>
        <v>10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</row>
    <row r="113" spans="1:48" customFormat="1" x14ac:dyDescent="0.25">
      <c r="A113" s="19" t="s">
        <v>159</v>
      </c>
      <c r="B113" s="14">
        <v>7</v>
      </c>
      <c r="C113" s="14">
        <v>73</v>
      </c>
      <c r="D113" s="14">
        <v>160</v>
      </c>
      <c r="E113" s="15">
        <v>20456</v>
      </c>
      <c r="F113" s="45">
        <v>1</v>
      </c>
      <c r="G113" s="15">
        <v>19866</v>
      </c>
      <c r="H113" s="15">
        <v>16191</v>
      </c>
      <c r="I113" s="15">
        <v>590</v>
      </c>
      <c r="J113" s="13">
        <v>15122</v>
      </c>
      <c r="K113" s="13">
        <v>10096</v>
      </c>
      <c r="L113" s="13">
        <v>93</v>
      </c>
      <c r="M113" s="13">
        <v>10003</v>
      </c>
      <c r="N113" s="13" t="str">
        <f>Sheet1!I113</f>
        <v>מחל</v>
      </c>
      <c r="O113" s="13" t="str">
        <f>Sheet1!J113</f>
        <v>מחל</v>
      </c>
      <c r="P113" s="20" t="str">
        <f>Sheet1!K113</f>
        <v>מחל</v>
      </c>
      <c r="Q113" s="49" t="str">
        <f t="shared" si="1"/>
        <v>מחל</v>
      </c>
      <c r="R113" s="40">
        <f>SUM(Sheet1!M113,Sheet1!BH113)/2</f>
        <v>192</v>
      </c>
      <c r="S113" s="40">
        <f>SUM(Sheet1!N113,Sheet1!BI113)/2</f>
        <v>51.5</v>
      </c>
      <c r="T113" s="40">
        <f>SUM(Sheet1!O113,Sheet1!BJ113)/2</f>
        <v>7.5</v>
      </c>
      <c r="U113" s="40">
        <f>SUM(Sheet1!CT113,Sheet1!BK113)/2</f>
        <v>1017.5</v>
      </c>
      <c r="V113" s="40">
        <f>SUM( Sheet1!BL113,Sheet1!Q113)/2</f>
        <v>1769.5</v>
      </c>
      <c r="W113" s="40">
        <f>SUM(Sheet1!R113,Sheet1!BM113)/2</f>
        <v>4305</v>
      </c>
      <c r="X113" s="41">
        <f>SUM( Sheet1!BN113,Sheet1!S113)/2</f>
        <v>1244.5</v>
      </c>
      <c r="Y113" s="40">
        <f>SUM( Sheet1!T113,Sheet1!BO113)/2</f>
        <v>154.5</v>
      </c>
      <c r="Z113" s="40">
        <f>SUM( Sheet1!BP113,Sheet1!U113)/2</f>
        <v>1021.5</v>
      </c>
      <c r="AA113">
        <v>24</v>
      </c>
      <c r="AB113">
        <v>0</v>
      </c>
      <c r="AC113">
        <v>0</v>
      </c>
      <c r="AD113">
        <v>1</v>
      </c>
      <c r="AE113">
        <v>2</v>
      </c>
      <c r="AF113">
        <v>0</v>
      </c>
      <c r="AG113">
        <v>1</v>
      </c>
      <c r="AH113">
        <v>0</v>
      </c>
      <c r="AI113">
        <v>1</v>
      </c>
      <c r="AJ113">
        <v>0</v>
      </c>
      <c r="AK113">
        <v>0</v>
      </c>
      <c r="AL113">
        <v>6</v>
      </c>
      <c r="AM113">
        <v>2</v>
      </c>
      <c r="AN113">
        <v>0</v>
      </c>
      <c r="AO113">
        <v>71</v>
      </c>
      <c r="AP113">
        <v>0</v>
      </c>
      <c r="AQ113">
        <v>11</v>
      </c>
      <c r="AR113">
        <v>1</v>
      </c>
      <c r="AS113">
        <v>0</v>
      </c>
      <c r="AT113">
        <v>0</v>
      </c>
      <c r="AU113">
        <v>0</v>
      </c>
      <c r="AV113">
        <v>13</v>
      </c>
    </row>
    <row r="114" spans="1:48" customFormat="1" x14ac:dyDescent="0.25">
      <c r="A114" s="19" t="s">
        <v>160</v>
      </c>
      <c r="B114" s="14">
        <v>4</v>
      </c>
      <c r="C114" s="14">
        <v>41</v>
      </c>
      <c r="D114" s="14">
        <v>350</v>
      </c>
      <c r="E114" s="15">
        <v>166</v>
      </c>
      <c r="F114" s="45">
        <v>1</v>
      </c>
      <c r="G114" s="15">
        <v>166</v>
      </c>
      <c r="H114" s="15">
        <v>147</v>
      </c>
      <c r="I114" s="15">
        <v>0</v>
      </c>
      <c r="J114" s="13">
        <v>120</v>
      </c>
      <c r="K114" s="13">
        <v>80</v>
      </c>
      <c r="L114" s="13">
        <v>0</v>
      </c>
      <c r="M114" s="13">
        <v>80</v>
      </c>
      <c r="N114" s="13" t="str">
        <f>Sheet1!I114</f>
        <v>פה</v>
      </c>
      <c r="O114" s="13" t="str">
        <f>Sheet1!J114</f>
        <v>פה</v>
      </c>
      <c r="P114" s="20" t="str">
        <f>Sheet1!K114</f>
        <v>פה</v>
      </c>
      <c r="Q114" s="49" t="str">
        <f t="shared" si="1"/>
        <v>פה</v>
      </c>
      <c r="R114" s="40">
        <f>SUM(Sheet1!M114,Sheet1!BH114)/2</f>
        <v>19</v>
      </c>
      <c r="S114" s="40">
        <f>SUM(Sheet1!N114,Sheet1!BI114)/2</f>
        <v>0</v>
      </c>
      <c r="T114" s="40">
        <f>SUM(Sheet1!O114,Sheet1!BJ114)/2</f>
        <v>0</v>
      </c>
      <c r="U114" s="40">
        <f>SUM(Sheet1!CT114,Sheet1!BK114)/2</f>
        <v>0.5</v>
      </c>
      <c r="V114" s="40">
        <f>SUM( Sheet1!BL114,Sheet1!Q114)/2</f>
        <v>4</v>
      </c>
      <c r="W114" s="40">
        <f>SUM(Sheet1!R114,Sheet1!BM114)/2</f>
        <v>11</v>
      </c>
      <c r="X114" s="41">
        <f>SUM( Sheet1!BN114,Sheet1!S114)/2</f>
        <v>38</v>
      </c>
      <c r="Y114" s="40">
        <f>SUM( Sheet1!T114,Sheet1!BO114)/2</f>
        <v>1</v>
      </c>
      <c r="Z114" s="40">
        <f>SUM( Sheet1!BP114,Sheet1!U114)/2</f>
        <v>3.5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</row>
    <row r="115" spans="1:48" customFormat="1" x14ac:dyDescent="0.25">
      <c r="A115" s="19" t="s">
        <v>161</v>
      </c>
      <c r="B115" s="14">
        <v>6</v>
      </c>
      <c r="C115" s="14">
        <v>62</v>
      </c>
      <c r="D115" s="14">
        <v>310</v>
      </c>
      <c r="E115" s="15">
        <v>635</v>
      </c>
      <c r="F115" s="45">
        <v>1</v>
      </c>
      <c r="G115" s="15">
        <v>635</v>
      </c>
      <c r="H115" s="15">
        <v>631</v>
      </c>
      <c r="I115" s="15">
        <v>0</v>
      </c>
      <c r="J115" s="13">
        <v>407</v>
      </c>
      <c r="K115" s="13">
        <v>320</v>
      </c>
      <c r="L115" s="13">
        <v>1</v>
      </c>
      <c r="M115" s="13">
        <v>319</v>
      </c>
      <c r="N115" s="13" t="str">
        <f>Sheet1!I115</f>
        <v>מחל</v>
      </c>
      <c r="O115" s="13" t="str">
        <f>Sheet1!J115</f>
        <v>מחל</v>
      </c>
      <c r="P115" s="20" t="str">
        <f>Sheet1!K115</f>
        <v>מחל</v>
      </c>
      <c r="Q115" s="49" t="str">
        <f t="shared" si="1"/>
        <v>מחל</v>
      </c>
      <c r="R115" s="40">
        <f>SUM(Sheet1!M115,Sheet1!BH115)/2</f>
        <v>26.5</v>
      </c>
      <c r="S115" s="40">
        <f>SUM(Sheet1!N115,Sheet1!BI115)/2</f>
        <v>1</v>
      </c>
      <c r="T115" s="40">
        <f>SUM(Sheet1!O115,Sheet1!BJ115)/2</f>
        <v>0</v>
      </c>
      <c r="U115" s="40">
        <f>SUM(Sheet1!CT115,Sheet1!BK115)/2</f>
        <v>18</v>
      </c>
      <c r="V115" s="40">
        <f>SUM( Sheet1!BL115,Sheet1!Q115)/2</f>
        <v>4</v>
      </c>
      <c r="W115" s="40">
        <f>SUM(Sheet1!R115,Sheet1!BM115)/2</f>
        <v>135</v>
      </c>
      <c r="X115" s="41">
        <f>SUM( Sheet1!BN115,Sheet1!S115)/2</f>
        <v>65.5</v>
      </c>
      <c r="Y115" s="40">
        <f>SUM( Sheet1!T115,Sheet1!BO115)/2</f>
        <v>26</v>
      </c>
      <c r="Z115" s="40">
        <f>SUM( Sheet1!BP115,Sheet1!U115)/2</f>
        <v>30.5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0</v>
      </c>
      <c r="AR115">
        <v>0</v>
      </c>
      <c r="AS115">
        <v>0</v>
      </c>
      <c r="AT115">
        <v>1</v>
      </c>
      <c r="AU115">
        <v>0</v>
      </c>
      <c r="AV115">
        <v>0</v>
      </c>
    </row>
    <row r="116" spans="1:48" customFormat="1" x14ac:dyDescent="0.25">
      <c r="A116" s="19" t="s">
        <v>162</v>
      </c>
      <c r="B116" s="14">
        <v>6</v>
      </c>
      <c r="C116" s="14">
        <v>61</v>
      </c>
      <c r="D116" s="14">
        <v>130</v>
      </c>
      <c r="E116" s="15">
        <v>224628</v>
      </c>
      <c r="F116" s="45">
        <v>1</v>
      </c>
      <c r="G116" s="15">
        <v>224328</v>
      </c>
      <c r="H116" s="15">
        <v>201388</v>
      </c>
      <c r="I116" s="15">
        <v>300</v>
      </c>
      <c r="J116" s="13">
        <v>177630</v>
      </c>
      <c r="K116" s="13">
        <v>117488</v>
      </c>
      <c r="L116" s="13">
        <v>1107</v>
      </c>
      <c r="M116" s="13">
        <v>116381</v>
      </c>
      <c r="N116" s="13" t="str">
        <f>Sheet1!I116</f>
        <v>מחל</v>
      </c>
      <c r="O116" s="13" t="str">
        <f>Sheet1!J116</f>
        <v>מחל</v>
      </c>
      <c r="P116" s="20" t="str">
        <f>Sheet1!K116</f>
        <v>מחל</v>
      </c>
      <c r="Q116" s="49" t="str">
        <f t="shared" si="1"/>
        <v>מחל</v>
      </c>
      <c r="R116" s="40">
        <f>SUM(Sheet1!M116,Sheet1!BH116)/2</f>
        <v>3116.5</v>
      </c>
      <c r="S116" s="40">
        <f>SUM(Sheet1!N116,Sheet1!BI116)/2</f>
        <v>13616.5</v>
      </c>
      <c r="T116" s="40">
        <f>SUM(Sheet1!O116,Sheet1!BJ116)/2</f>
        <v>54</v>
      </c>
      <c r="U116" s="40">
        <f>SUM(Sheet1!CT116,Sheet1!BK116)/2</f>
        <v>3406.5</v>
      </c>
      <c r="V116" s="40">
        <f>SUM( Sheet1!BL116,Sheet1!Q116)/2</f>
        <v>17656</v>
      </c>
      <c r="W116" s="40">
        <f>SUM(Sheet1!R116,Sheet1!BM116)/2</f>
        <v>37860</v>
      </c>
      <c r="X116" s="41">
        <f>SUM( Sheet1!BN116,Sheet1!S116)/2</f>
        <v>19051</v>
      </c>
      <c r="Y116" s="40">
        <f>SUM( Sheet1!T116,Sheet1!BO116)/2</f>
        <v>14781</v>
      </c>
      <c r="Z116" s="40">
        <f>SUM( Sheet1!BP116,Sheet1!U116)/2</f>
        <v>5143</v>
      </c>
      <c r="AA116">
        <v>58</v>
      </c>
      <c r="AB116">
        <v>8</v>
      </c>
      <c r="AC116">
        <v>0</v>
      </c>
      <c r="AD116">
        <v>9</v>
      </c>
      <c r="AE116">
        <v>6</v>
      </c>
      <c r="AF116">
        <v>4</v>
      </c>
      <c r="AG116">
        <v>5</v>
      </c>
      <c r="AH116">
        <v>8</v>
      </c>
      <c r="AI116">
        <v>11</v>
      </c>
      <c r="AJ116">
        <v>8</v>
      </c>
      <c r="AK116">
        <v>27</v>
      </c>
      <c r="AL116">
        <v>54</v>
      </c>
      <c r="AM116">
        <v>10</v>
      </c>
      <c r="AN116">
        <v>7</v>
      </c>
      <c r="AO116">
        <v>400</v>
      </c>
      <c r="AP116">
        <v>11</v>
      </c>
      <c r="AQ116">
        <v>32</v>
      </c>
      <c r="AR116">
        <v>22</v>
      </c>
      <c r="AS116">
        <v>20</v>
      </c>
      <c r="AT116">
        <v>9</v>
      </c>
      <c r="AU116">
        <v>10</v>
      </c>
      <c r="AV116">
        <v>17</v>
      </c>
    </row>
    <row r="117" spans="1:48" customFormat="1" x14ac:dyDescent="0.25">
      <c r="A117" s="19" t="s">
        <v>163</v>
      </c>
      <c r="B117" s="14">
        <v>2</v>
      </c>
      <c r="C117" s="14">
        <v>22</v>
      </c>
      <c r="D117" s="14">
        <v>330</v>
      </c>
      <c r="E117" s="15">
        <v>981</v>
      </c>
      <c r="F117" s="45">
        <v>1</v>
      </c>
      <c r="G117" s="15">
        <v>978</v>
      </c>
      <c r="H117" s="15">
        <v>950</v>
      </c>
      <c r="I117" s="15">
        <v>3</v>
      </c>
      <c r="J117" s="13">
        <v>652</v>
      </c>
      <c r="K117" s="13">
        <v>488</v>
      </c>
      <c r="L117" s="13">
        <v>1</v>
      </c>
      <c r="M117" s="13">
        <v>487</v>
      </c>
      <c r="N117" s="13" t="str">
        <f>Sheet1!I117</f>
        <v>פה</v>
      </c>
      <c r="O117" s="13" t="str">
        <f>Sheet1!J117</f>
        <v>פה</v>
      </c>
      <c r="P117" s="20" t="str">
        <f>Sheet1!K117</f>
        <v>פה</v>
      </c>
      <c r="Q117" s="49" t="str">
        <f t="shared" si="1"/>
        <v>פה</v>
      </c>
      <c r="R117" s="40">
        <f>SUM(Sheet1!M117,Sheet1!BH117)/2</f>
        <v>132</v>
      </c>
      <c r="S117" s="40">
        <f>SUM(Sheet1!N117,Sheet1!BI117)/2</f>
        <v>0.5</v>
      </c>
      <c r="T117" s="40">
        <f>SUM(Sheet1!O117,Sheet1!BJ117)/2</f>
        <v>0</v>
      </c>
      <c r="U117" s="40">
        <f>SUM(Sheet1!CT117,Sheet1!BK117)/2</f>
        <v>19</v>
      </c>
      <c r="V117" s="40">
        <f>SUM( Sheet1!BL117,Sheet1!Q117)/2</f>
        <v>9</v>
      </c>
      <c r="W117" s="40">
        <f>SUM(Sheet1!R117,Sheet1!BM117)/2</f>
        <v>55</v>
      </c>
      <c r="X117" s="41">
        <f>SUM( Sheet1!BN117,Sheet1!S117)/2</f>
        <v>251.5</v>
      </c>
      <c r="Y117" s="40">
        <f>SUM( Sheet1!T117,Sheet1!BO117)/2</f>
        <v>0</v>
      </c>
      <c r="Z117" s="40">
        <f>SUM( Sheet1!BP117,Sheet1!U117)/2</f>
        <v>21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2</v>
      </c>
      <c r="AN117">
        <v>1</v>
      </c>
      <c r="AO117">
        <v>1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0</v>
      </c>
      <c r="AV117">
        <v>0</v>
      </c>
    </row>
    <row r="118" spans="1:48" customFormat="1" x14ac:dyDescent="0.25">
      <c r="A118" s="19" t="s">
        <v>164</v>
      </c>
      <c r="B118" s="14">
        <v>2</v>
      </c>
      <c r="C118" s="14">
        <v>22</v>
      </c>
      <c r="D118" s="14">
        <v>330</v>
      </c>
      <c r="E118" s="15">
        <v>513</v>
      </c>
      <c r="F118" s="45">
        <v>1</v>
      </c>
      <c r="G118" s="15">
        <v>509</v>
      </c>
      <c r="H118" s="15">
        <v>476</v>
      </c>
      <c r="I118" s="15">
        <v>4</v>
      </c>
      <c r="J118" s="13">
        <v>506</v>
      </c>
      <c r="K118" s="13">
        <v>352</v>
      </c>
      <c r="L118" s="13">
        <v>3</v>
      </c>
      <c r="M118" s="13">
        <v>349</v>
      </c>
      <c r="N118" s="13" t="str">
        <f>Sheet1!I118</f>
        <v>פה</v>
      </c>
      <c r="O118" s="13" t="str">
        <f>Sheet1!J118</f>
        <v>פה</v>
      </c>
      <c r="P118" s="20" t="str">
        <f>Sheet1!K118</f>
        <v>פה</v>
      </c>
      <c r="Q118" s="49" t="str">
        <f t="shared" si="1"/>
        <v>פה</v>
      </c>
      <c r="R118" s="40">
        <f>SUM(Sheet1!M118,Sheet1!BH118)/2</f>
        <v>97</v>
      </c>
      <c r="S118" s="40">
        <f>SUM(Sheet1!N118,Sheet1!BI118)/2</f>
        <v>0</v>
      </c>
      <c r="T118" s="40">
        <f>SUM(Sheet1!O118,Sheet1!BJ118)/2</f>
        <v>0</v>
      </c>
      <c r="U118" s="40">
        <f>SUM(Sheet1!CT118,Sheet1!BK118)/2</f>
        <v>14.5</v>
      </c>
      <c r="V118" s="40">
        <f>SUM( Sheet1!BL118,Sheet1!Q118)/2</f>
        <v>11</v>
      </c>
      <c r="W118" s="40">
        <f>SUM(Sheet1!R118,Sheet1!BM118)/2</f>
        <v>48.5</v>
      </c>
      <c r="X118" s="41">
        <f>SUM( Sheet1!BN118,Sheet1!S118)/2</f>
        <v>147</v>
      </c>
      <c r="Y118" s="40">
        <f>SUM( Sheet1!T118,Sheet1!BO118)/2</f>
        <v>2.5</v>
      </c>
      <c r="Z118" s="40">
        <f>SUM( Sheet1!BP118,Sheet1!U118)/2</f>
        <v>28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</v>
      </c>
    </row>
    <row r="119" spans="1:48" customFormat="1" x14ac:dyDescent="0.25">
      <c r="A119" s="19" t="s">
        <v>165</v>
      </c>
      <c r="B119" s="14">
        <v>2</v>
      </c>
      <c r="C119" s="14">
        <v>24</v>
      </c>
      <c r="D119" s="14">
        <v>370</v>
      </c>
      <c r="E119" s="15">
        <v>918</v>
      </c>
      <c r="F119" s="45">
        <v>1</v>
      </c>
      <c r="G119" s="15">
        <v>917</v>
      </c>
      <c r="H119" s="15">
        <v>908</v>
      </c>
      <c r="I119" s="15">
        <v>1</v>
      </c>
      <c r="J119" s="13">
        <v>599</v>
      </c>
      <c r="K119" s="13">
        <v>485</v>
      </c>
      <c r="L119" s="13">
        <v>0</v>
      </c>
      <c r="M119" s="13">
        <v>485</v>
      </c>
      <c r="N119" s="13" t="str">
        <f>Sheet1!I119</f>
        <v>פה</v>
      </c>
      <c r="O119" s="13" t="str">
        <f>Sheet1!J119</f>
        <v>פה</v>
      </c>
      <c r="P119" s="20" t="str">
        <f>Sheet1!K119</f>
        <v>פה</v>
      </c>
      <c r="Q119" s="49" t="str">
        <f t="shared" si="1"/>
        <v>פה</v>
      </c>
      <c r="R119" s="40">
        <f>SUM(Sheet1!M119,Sheet1!BH119)/2</f>
        <v>101.5</v>
      </c>
      <c r="S119" s="40">
        <f>SUM(Sheet1!N119,Sheet1!BI119)/2</f>
        <v>3.5</v>
      </c>
      <c r="T119" s="40">
        <f>SUM(Sheet1!O119,Sheet1!BJ119)/2</f>
        <v>1</v>
      </c>
      <c r="U119" s="40">
        <f>SUM(Sheet1!CT119,Sheet1!BK119)/2</f>
        <v>103</v>
      </c>
      <c r="V119" s="40">
        <f>SUM( Sheet1!BL119,Sheet1!Q119)/2</f>
        <v>12</v>
      </c>
      <c r="W119" s="40">
        <f>SUM(Sheet1!R119,Sheet1!BM119)/2</f>
        <v>49.5</v>
      </c>
      <c r="X119" s="41">
        <f>SUM( Sheet1!BN119,Sheet1!S119)/2</f>
        <v>185.5</v>
      </c>
      <c r="Y119" s="40">
        <f>SUM( Sheet1!T119,Sheet1!BO119)/2</f>
        <v>0</v>
      </c>
      <c r="Z119" s="40">
        <f>SUM( Sheet1!BP119,Sheet1!U119)/2</f>
        <v>60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2</v>
      </c>
      <c r="AM119">
        <v>0</v>
      </c>
      <c r="AN119">
        <v>0</v>
      </c>
      <c r="AO119">
        <v>2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</row>
    <row r="120" spans="1:48" customFormat="1" x14ac:dyDescent="0.25">
      <c r="A120" s="19" t="s">
        <v>166</v>
      </c>
      <c r="B120" s="14">
        <v>7</v>
      </c>
      <c r="C120" s="14">
        <v>77</v>
      </c>
      <c r="D120" s="14">
        <v>370</v>
      </c>
      <c r="E120" s="15">
        <v>567</v>
      </c>
      <c r="F120" s="45">
        <v>1</v>
      </c>
      <c r="G120" s="15">
        <v>567</v>
      </c>
      <c r="H120" s="15">
        <v>563</v>
      </c>
      <c r="I120" s="15">
        <v>0</v>
      </c>
      <c r="J120" s="13">
        <v>347</v>
      </c>
      <c r="K120" s="13">
        <v>271</v>
      </c>
      <c r="L120" s="13">
        <v>1</v>
      </c>
      <c r="M120" s="13">
        <v>270</v>
      </c>
      <c r="N120" s="13" t="str">
        <f>Sheet1!I120</f>
        <v>מחל</v>
      </c>
      <c r="O120" s="13" t="str">
        <f>Sheet1!J120</f>
        <v>מחל</v>
      </c>
      <c r="P120" s="20" t="str">
        <f>Sheet1!K120</f>
        <v>מחל</v>
      </c>
      <c r="Q120" s="49" t="str">
        <f t="shared" si="1"/>
        <v>מחל</v>
      </c>
      <c r="R120" s="40">
        <f>SUM(Sheet1!M120,Sheet1!BH120)/2</f>
        <v>16</v>
      </c>
      <c r="S120" s="40">
        <f>SUM(Sheet1!N120,Sheet1!BI120)/2</f>
        <v>1</v>
      </c>
      <c r="T120" s="40">
        <f>SUM(Sheet1!O120,Sheet1!BJ120)/2</f>
        <v>0</v>
      </c>
      <c r="U120" s="40">
        <f>SUM(Sheet1!CT120,Sheet1!BK120)/2</f>
        <v>18</v>
      </c>
      <c r="V120" s="40">
        <f>SUM( Sheet1!BL120,Sheet1!Q120)/2</f>
        <v>13</v>
      </c>
      <c r="W120" s="40">
        <f>SUM(Sheet1!R120,Sheet1!BM120)/2</f>
        <v>93</v>
      </c>
      <c r="X120" s="41">
        <f>SUM( Sheet1!BN120,Sheet1!S120)/2</f>
        <v>77.5</v>
      </c>
      <c r="Y120" s="40">
        <f>SUM( Sheet1!T120,Sheet1!BO120)/2</f>
        <v>2.5</v>
      </c>
      <c r="Z120" s="40">
        <f>SUM( Sheet1!BP120,Sheet1!U120)/2</f>
        <v>27.5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</row>
    <row r="121" spans="1:48" customFormat="1" x14ac:dyDescent="0.25">
      <c r="A121" s="19" t="s">
        <v>167</v>
      </c>
      <c r="B121" s="14">
        <v>6</v>
      </c>
      <c r="C121" s="14">
        <v>62</v>
      </c>
      <c r="D121" s="14">
        <v>340</v>
      </c>
      <c r="E121" s="15">
        <v>355</v>
      </c>
      <c r="F121" s="45">
        <v>1</v>
      </c>
      <c r="G121" s="15">
        <v>355</v>
      </c>
      <c r="H121" s="15">
        <v>342</v>
      </c>
      <c r="I121" s="15">
        <v>0</v>
      </c>
      <c r="J121" s="13">
        <v>114</v>
      </c>
      <c r="K121" s="13">
        <v>79</v>
      </c>
      <c r="L121" s="13">
        <v>0</v>
      </c>
      <c r="M121" s="13">
        <v>79</v>
      </c>
      <c r="N121" s="13" t="str">
        <f>Sheet1!I121</f>
        <v>פה</v>
      </c>
      <c r="O121" s="13" t="str">
        <f>Sheet1!J121</f>
        <v>פה</v>
      </c>
      <c r="P121" s="20" t="str">
        <f>Sheet1!K121</f>
        <v>פה</v>
      </c>
      <c r="Q121" s="49" t="str">
        <f t="shared" si="1"/>
        <v>פה</v>
      </c>
      <c r="R121" s="40">
        <f>SUM(Sheet1!M121,Sheet1!BH121)/2</f>
        <v>15</v>
      </c>
      <c r="S121" s="40">
        <f>SUM(Sheet1!N121,Sheet1!BI121)/2</f>
        <v>0.5</v>
      </c>
      <c r="T121" s="40">
        <f>SUM(Sheet1!O121,Sheet1!BJ121)/2</f>
        <v>0</v>
      </c>
      <c r="U121" s="40">
        <f>SUM(Sheet1!CT121,Sheet1!BK121)/2</f>
        <v>9.5</v>
      </c>
      <c r="V121" s="40">
        <f>SUM( Sheet1!BL121,Sheet1!Q121)/2</f>
        <v>1.5</v>
      </c>
      <c r="W121" s="40">
        <f>SUM(Sheet1!R121,Sheet1!BM121)/2</f>
        <v>15.5</v>
      </c>
      <c r="X121" s="41">
        <f>SUM( Sheet1!BN121,Sheet1!S121)/2</f>
        <v>27.5</v>
      </c>
      <c r="Y121" s="40">
        <f>SUM( Sheet1!T121,Sheet1!BO121)/2</f>
        <v>0</v>
      </c>
      <c r="Z121" s="40">
        <f>SUM( Sheet1!BP121,Sheet1!U121)/2</f>
        <v>6.5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</row>
    <row r="122" spans="1:48" customFormat="1" x14ac:dyDescent="0.25">
      <c r="A122" s="19" t="s">
        <v>168</v>
      </c>
      <c r="B122" s="14">
        <v>6</v>
      </c>
      <c r="C122" s="14">
        <v>62</v>
      </c>
      <c r="D122" s="14">
        <v>370</v>
      </c>
      <c r="E122" s="15">
        <v>550</v>
      </c>
      <c r="F122" s="45">
        <v>1</v>
      </c>
      <c r="G122" s="15">
        <v>548</v>
      </c>
      <c r="H122" s="15">
        <v>525</v>
      </c>
      <c r="I122" s="15">
        <v>2</v>
      </c>
      <c r="J122" s="13">
        <v>387</v>
      </c>
      <c r="K122" s="13">
        <v>292</v>
      </c>
      <c r="L122" s="13">
        <v>1</v>
      </c>
      <c r="M122" s="13">
        <v>291</v>
      </c>
      <c r="N122" s="13" t="str">
        <f>Sheet1!I122</f>
        <v>פה</v>
      </c>
      <c r="O122" s="13" t="str">
        <f>Sheet1!J122</f>
        <v>פה</v>
      </c>
      <c r="P122" s="20" t="str">
        <f>Sheet1!K122</f>
        <v>פה</v>
      </c>
      <c r="Q122" s="49" t="str">
        <f t="shared" si="1"/>
        <v>פה</v>
      </c>
      <c r="R122" s="40">
        <f>SUM(Sheet1!M122,Sheet1!BH122)/2</f>
        <v>46.5</v>
      </c>
      <c r="S122" s="40">
        <f>SUM(Sheet1!N122,Sheet1!BI122)/2</f>
        <v>0.5</v>
      </c>
      <c r="T122" s="40">
        <f>SUM(Sheet1!O122,Sheet1!BJ122)/2</f>
        <v>0</v>
      </c>
      <c r="U122" s="40">
        <f>SUM(Sheet1!CT122,Sheet1!BK122)/2</f>
        <v>25.5</v>
      </c>
      <c r="V122" s="40">
        <f>SUM( Sheet1!BL122,Sheet1!Q122)/2</f>
        <v>9.5</v>
      </c>
      <c r="W122" s="40">
        <f>SUM(Sheet1!R122,Sheet1!BM122)/2</f>
        <v>63.5</v>
      </c>
      <c r="X122" s="41">
        <f>SUM( Sheet1!BN122,Sheet1!S122)/2</f>
        <v>108.5</v>
      </c>
      <c r="Y122" s="40">
        <f>SUM( Sheet1!T122,Sheet1!BO122)/2</f>
        <v>1</v>
      </c>
      <c r="Z122" s="40">
        <f>SUM( Sheet1!BP122,Sheet1!U122)/2</f>
        <v>32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2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</row>
    <row r="123" spans="1:48" customFormat="1" x14ac:dyDescent="0.25">
      <c r="A123" s="19" t="s">
        <v>169</v>
      </c>
      <c r="B123" s="14">
        <v>6</v>
      </c>
      <c r="C123" s="14">
        <v>61</v>
      </c>
      <c r="D123" s="14">
        <v>140</v>
      </c>
      <c r="E123" s="15">
        <v>140968</v>
      </c>
      <c r="F123" s="45">
        <v>1</v>
      </c>
      <c r="G123" s="15">
        <v>140648</v>
      </c>
      <c r="H123" s="15">
        <v>122393</v>
      </c>
      <c r="I123" s="15">
        <v>320</v>
      </c>
      <c r="J123" s="13">
        <v>112413</v>
      </c>
      <c r="K123" s="13">
        <v>70010</v>
      </c>
      <c r="L123" s="13">
        <v>616</v>
      </c>
      <c r="M123" s="13">
        <v>69394</v>
      </c>
      <c r="N123" s="13" t="str">
        <f>Sheet1!I123</f>
        <v>מחל</v>
      </c>
      <c r="O123" s="13" t="str">
        <f>Sheet1!J123</f>
        <v>מחל</v>
      </c>
      <c r="P123" s="20" t="str">
        <f>Sheet1!K123</f>
        <v>מחל</v>
      </c>
      <c r="Q123" s="49" t="str">
        <f t="shared" si="1"/>
        <v>מחל</v>
      </c>
      <c r="R123" s="40">
        <f>SUM(Sheet1!M123,Sheet1!BH123)/2</f>
        <v>2263</v>
      </c>
      <c r="S123" s="40">
        <f>SUM(Sheet1!N123,Sheet1!BI123)/2</f>
        <v>1126.5</v>
      </c>
      <c r="T123" s="40">
        <f>SUM(Sheet1!O123,Sheet1!BJ123)/2</f>
        <v>48.5</v>
      </c>
      <c r="U123" s="40">
        <f>SUM(Sheet1!CT123,Sheet1!BK123)/2</f>
        <v>3173</v>
      </c>
      <c r="V123" s="40">
        <f>SUM( Sheet1!BL123,Sheet1!Q123)/2</f>
        <v>11018</v>
      </c>
      <c r="W123" s="40">
        <f>SUM(Sheet1!R123,Sheet1!BM123)/2</f>
        <v>29037.5</v>
      </c>
      <c r="X123" s="41">
        <f>SUM( Sheet1!BN123,Sheet1!S123)/2</f>
        <v>11592</v>
      </c>
      <c r="Y123" s="40">
        <f>SUM( Sheet1!T123,Sheet1!BO123)/2</f>
        <v>5931.5</v>
      </c>
      <c r="Z123" s="40">
        <f>SUM( Sheet1!BP123,Sheet1!U123)/2</f>
        <v>4296</v>
      </c>
      <c r="AA123">
        <v>54</v>
      </c>
      <c r="AB123">
        <v>8</v>
      </c>
      <c r="AC123">
        <v>0</v>
      </c>
      <c r="AD123">
        <v>15</v>
      </c>
      <c r="AE123">
        <v>6</v>
      </c>
      <c r="AF123">
        <v>0</v>
      </c>
      <c r="AG123">
        <v>2</v>
      </c>
      <c r="AH123">
        <v>7</v>
      </c>
      <c r="AI123">
        <v>10</v>
      </c>
      <c r="AJ123">
        <v>14</v>
      </c>
      <c r="AK123">
        <v>19</v>
      </c>
      <c r="AL123">
        <v>40</v>
      </c>
      <c r="AM123">
        <v>10</v>
      </c>
      <c r="AN123">
        <v>7</v>
      </c>
      <c r="AO123">
        <v>403</v>
      </c>
      <c r="AP123">
        <v>4</v>
      </c>
      <c r="AQ123">
        <v>22</v>
      </c>
      <c r="AR123">
        <v>12</v>
      </c>
      <c r="AS123">
        <v>30</v>
      </c>
      <c r="AT123">
        <v>14</v>
      </c>
      <c r="AU123">
        <v>13</v>
      </c>
      <c r="AV123">
        <v>20</v>
      </c>
    </row>
    <row r="124" spans="1:48" customFormat="1" x14ac:dyDescent="0.25">
      <c r="A124" s="19" t="s">
        <v>170</v>
      </c>
      <c r="B124" s="14">
        <v>2</v>
      </c>
      <c r="C124" s="14">
        <v>24</v>
      </c>
      <c r="D124" s="14">
        <v>370</v>
      </c>
      <c r="E124" s="15">
        <v>549</v>
      </c>
      <c r="F124" s="45">
        <v>1</v>
      </c>
      <c r="G124" s="15">
        <v>548</v>
      </c>
      <c r="H124" s="15">
        <v>536</v>
      </c>
      <c r="I124" s="15">
        <v>1</v>
      </c>
      <c r="J124" s="13">
        <v>407</v>
      </c>
      <c r="K124" s="13">
        <v>306</v>
      </c>
      <c r="L124" s="13">
        <v>2</v>
      </c>
      <c r="M124" s="13">
        <v>304</v>
      </c>
      <c r="N124" s="13" t="str">
        <f>Sheet1!I124</f>
        <v>מחל</v>
      </c>
      <c r="O124" s="13" t="str">
        <f>Sheet1!J124</f>
        <v>מחל</v>
      </c>
      <c r="P124" s="20" t="str">
        <f>Sheet1!K124</f>
        <v>מחל</v>
      </c>
      <c r="Q124" s="49" t="str">
        <f t="shared" si="1"/>
        <v>מחל</v>
      </c>
      <c r="R124" s="40">
        <f>SUM(Sheet1!M124,Sheet1!BH124)/2</f>
        <v>24</v>
      </c>
      <c r="S124" s="40">
        <f>SUM(Sheet1!N124,Sheet1!BI124)/2</f>
        <v>3.5</v>
      </c>
      <c r="T124" s="40">
        <f>SUM(Sheet1!O124,Sheet1!BJ124)/2</f>
        <v>0</v>
      </c>
      <c r="U124" s="40">
        <f>SUM(Sheet1!CT124,Sheet1!BK124)/2</f>
        <v>14</v>
      </c>
      <c r="V124" s="40">
        <f>SUM( Sheet1!BL124,Sheet1!Q124)/2</f>
        <v>14.5</v>
      </c>
      <c r="W124" s="40">
        <f>SUM(Sheet1!R124,Sheet1!BM124)/2</f>
        <v>143</v>
      </c>
      <c r="X124" s="41">
        <f>SUM( Sheet1!BN124,Sheet1!S124)/2</f>
        <v>58.5</v>
      </c>
      <c r="Y124" s="40">
        <f>SUM( Sheet1!T124,Sheet1!BO124)/2</f>
        <v>4</v>
      </c>
      <c r="Z124" s="40">
        <f>SUM( Sheet1!BP124,Sheet1!U124)/2</f>
        <v>29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</row>
    <row r="125" spans="1:48" customFormat="1" x14ac:dyDescent="0.25">
      <c r="A125" s="19" t="s">
        <v>171</v>
      </c>
      <c r="B125" s="14">
        <v>1</v>
      </c>
      <c r="C125" s="14">
        <v>11</v>
      </c>
      <c r="D125" s="14">
        <v>310</v>
      </c>
      <c r="E125" s="15">
        <v>1252</v>
      </c>
      <c r="F125" s="45">
        <v>1</v>
      </c>
      <c r="G125" s="15">
        <v>1252</v>
      </c>
      <c r="H125" s="15">
        <v>1226</v>
      </c>
      <c r="I125" s="15">
        <v>0</v>
      </c>
      <c r="J125" s="13">
        <v>753</v>
      </c>
      <c r="K125" s="13">
        <v>617</v>
      </c>
      <c r="L125" s="13">
        <v>2</v>
      </c>
      <c r="M125" s="13">
        <v>615</v>
      </c>
      <c r="N125" s="13" t="str">
        <f>Sheet1!I125</f>
        <v>מחל</v>
      </c>
      <c r="O125" s="13" t="str">
        <f>Sheet1!J125</f>
        <v>מחל</v>
      </c>
      <c r="P125" s="20" t="str">
        <f>Sheet1!K125</f>
        <v>מחל</v>
      </c>
      <c r="Q125" s="49" t="str">
        <f t="shared" si="1"/>
        <v>מחל</v>
      </c>
      <c r="R125" s="40">
        <f>SUM(Sheet1!M125,Sheet1!BH125)/2</f>
        <v>43</v>
      </c>
      <c r="S125" s="40">
        <f>SUM(Sheet1!N125,Sheet1!BI125)/2</f>
        <v>18</v>
      </c>
      <c r="T125" s="40">
        <f>SUM(Sheet1!O125,Sheet1!BJ125)/2</f>
        <v>1.5</v>
      </c>
      <c r="U125" s="40">
        <f>SUM(Sheet1!CT125,Sheet1!BK125)/2</f>
        <v>31</v>
      </c>
      <c r="V125" s="40">
        <f>SUM( Sheet1!BL125,Sheet1!Q125)/2</f>
        <v>6</v>
      </c>
      <c r="W125" s="40">
        <f>SUM(Sheet1!R125,Sheet1!BM125)/2</f>
        <v>284.5</v>
      </c>
      <c r="X125" s="41">
        <f>SUM( Sheet1!BN125,Sheet1!S125)/2</f>
        <v>72.5</v>
      </c>
      <c r="Y125" s="40">
        <f>SUM( Sheet1!T125,Sheet1!BO125)/2</f>
        <v>78</v>
      </c>
      <c r="Z125" s="40">
        <f>SUM( Sheet1!BP125,Sheet1!U125)/2</f>
        <v>60.5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6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</row>
    <row r="126" spans="1:48" customFormat="1" x14ac:dyDescent="0.25">
      <c r="A126" s="19" t="s">
        <v>172</v>
      </c>
      <c r="B126" s="14">
        <v>3</v>
      </c>
      <c r="C126" s="14">
        <v>32</v>
      </c>
      <c r="D126" s="14">
        <v>260</v>
      </c>
      <c r="E126" s="15">
        <v>29393</v>
      </c>
      <c r="F126" s="45">
        <v>2</v>
      </c>
      <c r="G126" s="15">
        <v>30</v>
      </c>
      <c r="H126" s="15">
        <v>13</v>
      </c>
      <c r="I126" s="15">
        <v>29363</v>
      </c>
      <c r="J126" s="13">
        <v>18635</v>
      </c>
      <c r="K126" s="13">
        <v>7991</v>
      </c>
      <c r="L126" s="13">
        <v>130</v>
      </c>
      <c r="M126" s="13">
        <v>7861</v>
      </c>
      <c r="N126" s="13" t="str">
        <f>Sheet1!I126</f>
        <v>ודעם</v>
      </c>
      <c r="O126" s="13" t="str">
        <f>Sheet1!J126</f>
        <v>ודעם</v>
      </c>
      <c r="P126" s="20" t="str">
        <f>Sheet1!K126</f>
        <v>ודעם</v>
      </c>
      <c r="Q126" s="49" t="str">
        <f t="shared" si="1"/>
        <v>ודעם</v>
      </c>
      <c r="R126" s="40">
        <f>SUM(Sheet1!M126,Sheet1!BH126)/2</f>
        <v>535.5</v>
      </c>
      <c r="S126" s="40">
        <f>SUM(Sheet1!N126,Sheet1!BI126)/2</f>
        <v>1</v>
      </c>
      <c r="T126" s="40">
        <f>SUM(Sheet1!O126,Sheet1!BJ126)/2</f>
        <v>8385</v>
      </c>
      <c r="U126" s="40">
        <f>SUM(Sheet1!CT126,Sheet1!BK126)/2</f>
        <v>11</v>
      </c>
      <c r="V126" s="40">
        <f>SUM( Sheet1!BL126,Sheet1!Q126)/2</f>
        <v>3.5</v>
      </c>
      <c r="W126" s="40">
        <f>SUM(Sheet1!R126,Sheet1!BM126)/2</f>
        <v>29.5</v>
      </c>
      <c r="X126" s="41">
        <f>SUM( Sheet1!BN126,Sheet1!S126)/2</f>
        <v>242.5</v>
      </c>
      <c r="Y126" s="40">
        <f>SUM( Sheet1!T126,Sheet1!BO126)/2</f>
        <v>24.5</v>
      </c>
      <c r="Z126" s="40">
        <f>SUM( Sheet1!BP126,Sheet1!U126)/2</f>
        <v>82.5</v>
      </c>
      <c r="AA126">
        <v>0</v>
      </c>
      <c r="AB126">
        <v>0</v>
      </c>
      <c r="AC126">
        <v>0</v>
      </c>
      <c r="AD126">
        <v>0</v>
      </c>
      <c r="AE126">
        <v>2</v>
      </c>
      <c r="AF126">
        <v>14</v>
      </c>
      <c r="AG126">
        <v>1</v>
      </c>
      <c r="AH126">
        <v>3</v>
      </c>
      <c r="AI126">
        <v>0</v>
      </c>
      <c r="AJ126">
        <v>1</v>
      </c>
      <c r="AK126">
        <v>1</v>
      </c>
      <c r="AL126">
        <v>3</v>
      </c>
      <c r="AM126">
        <v>10</v>
      </c>
      <c r="AN126">
        <v>1</v>
      </c>
      <c r="AO126">
        <v>0</v>
      </c>
      <c r="AP126">
        <v>13</v>
      </c>
      <c r="AQ126">
        <v>1</v>
      </c>
      <c r="AR126">
        <v>2</v>
      </c>
      <c r="AS126">
        <v>2</v>
      </c>
      <c r="AT126">
        <v>1</v>
      </c>
      <c r="AU126">
        <v>0</v>
      </c>
      <c r="AV126">
        <v>5</v>
      </c>
    </row>
    <row r="127" spans="1:48" customFormat="1" x14ac:dyDescent="0.25">
      <c r="A127" s="19" t="s">
        <v>173</v>
      </c>
      <c r="B127" s="14">
        <v>6</v>
      </c>
      <c r="C127" s="14">
        <v>62</v>
      </c>
      <c r="D127" s="14">
        <v>370</v>
      </c>
      <c r="E127" s="15">
        <v>965</v>
      </c>
      <c r="F127" s="45">
        <v>1</v>
      </c>
      <c r="G127" s="15">
        <v>937</v>
      </c>
      <c r="H127" s="15">
        <v>866</v>
      </c>
      <c r="I127" s="15">
        <v>28</v>
      </c>
      <c r="J127" s="13">
        <v>550</v>
      </c>
      <c r="K127" s="13">
        <v>416</v>
      </c>
      <c r="L127" s="13">
        <v>2</v>
      </c>
      <c r="M127" s="13">
        <v>414</v>
      </c>
      <c r="N127" s="13" t="str">
        <f>Sheet1!I127</f>
        <v>פה</v>
      </c>
      <c r="O127" s="13" t="str">
        <f>Sheet1!J127</f>
        <v>פה</v>
      </c>
      <c r="P127" s="20" t="str">
        <f>Sheet1!K127</f>
        <v>פה</v>
      </c>
      <c r="Q127" s="49" t="str">
        <f t="shared" si="1"/>
        <v>פה</v>
      </c>
      <c r="R127" s="40">
        <f>SUM(Sheet1!M127,Sheet1!BH127)/2</f>
        <v>63.5</v>
      </c>
      <c r="S127" s="40">
        <f>SUM(Sheet1!N127,Sheet1!BI127)/2</f>
        <v>2.5</v>
      </c>
      <c r="T127" s="40">
        <f>SUM(Sheet1!O127,Sheet1!BJ127)/2</f>
        <v>2.5</v>
      </c>
      <c r="U127" s="40">
        <f>SUM(Sheet1!CT127,Sheet1!BK127)/2</f>
        <v>13</v>
      </c>
      <c r="V127" s="40">
        <f>SUM( Sheet1!BL127,Sheet1!Q127)/2</f>
        <v>21</v>
      </c>
      <c r="W127" s="40">
        <f>SUM(Sheet1!R127,Sheet1!BM127)/2</f>
        <v>107</v>
      </c>
      <c r="X127" s="41">
        <f>SUM( Sheet1!BN127,Sheet1!S127)/2</f>
        <v>172.5</v>
      </c>
      <c r="Y127" s="40">
        <f>SUM( Sheet1!T127,Sheet1!BO127)/2</f>
        <v>5</v>
      </c>
      <c r="Z127" s="40">
        <f>SUM( Sheet1!BP127,Sheet1!U127)/2</f>
        <v>29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</row>
    <row r="128" spans="1:48" customFormat="1" x14ac:dyDescent="0.25">
      <c r="A128" s="19" t="s">
        <v>174</v>
      </c>
      <c r="B128" s="14">
        <v>6</v>
      </c>
      <c r="C128" s="14">
        <v>61</v>
      </c>
      <c r="D128" s="14">
        <v>370</v>
      </c>
      <c r="E128" s="15">
        <v>1295</v>
      </c>
      <c r="F128" s="45">
        <v>1</v>
      </c>
      <c r="G128" s="15">
        <v>1295</v>
      </c>
      <c r="H128" s="15">
        <v>1292</v>
      </c>
      <c r="I128" s="15">
        <v>0</v>
      </c>
      <c r="J128" s="13">
        <v>799</v>
      </c>
      <c r="K128" s="13">
        <v>677</v>
      </c>
      <c r="L128" s="13">
        <v>1</v>
      </c>
      <c r="M128" s="13">
        <v>676</v>
      </c>
      <c r="N128" s="13" t="str">
        <f>Sheet1!I128</f>
        <v>מחל</v>
      </c>
      <c r="O128" s="13" t="str">
        <f>Sheet1!J128</f>
        <v>מחל</v>
      </c>
      <c r="P128" s="20" t="str">
        <f>Sheet1!K128</f>
        <v>מחל</v>
      </c>
      <c r="Q128" s="49" t="str">
        <f t="shared" si="1"/>
        <v>מחל</v>
      </c>
      <c r="R128" s="40">
        <f>SUM(Sheet1!M128,Sheet1!BH128)/2</f>
        <v>14</v>
      </c>
      <c r="S128" s="40">
        <f>SUM(Sheet1!N128,Sheet1!BI128)/2</f>
        <v>9.5</v>
      </c>
      <c r="T128" s="40">
        <f>SUM(Sheet1!O128,Sheet1!BJ128)/2</f>
        <v>0</v>
      </c>
      <c r="U128" s="40">
        <f>SUM(Sheet1!CT128,Sheet1!BK128)/2</f>
        <v>193.5</v>
      </c>
      <c r="V128" s="40">
        <f>SUM( Sheet1!BL128,Sheet1!Q128)/2</f>
        <v>6</v>
      </c>
      <c r="W128" s="40">
        <f>SUM(Sheet1!R128,Sheet1!BM128)/2</f>
        <v>263</v>
      </c>
      <c r="X128" s="41">
        <f>SUM( Sheet1!BN128,Sheet1!S128)/2</f>
        <v>33.5</v>
      </c>
      <c r="Y128" s="40">
        <f>SUM( Sheet1!T128,Sheet1!BO128)/2</f>
        <v>58</v>
      </c>
      <c r="Z128" s="40">
        <f>SUM( Sheet1!BP128,Sheet1!U128)/2</f>
        <v>130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16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</row>
    <row r="129" spans="1:48" customFormat="1" x14ac:dyDescent="0.25">
      <c r="A129" s="19" t="s">
        <v>175</v>
      </c>
      <c r="B129" s="14">
        <v>6</v>
      </c>
      <c r="C129" s="14">
        <v>61</v>
      </c>
      <c r="D129" s="14">
        <v>310</v>
      </c>
      <c r="E129" s="15">
        <v>1214</v>
      </c>
      <c r="F129" s="45">
        <v>1</v>
      </c>
      <c r="G129" s="15">
        <v>1214</v>
      </c>
      <c r="H129" s="15">
        <v>1197</v>
      </c>
      <c r="I129" s="15">
        <v>0</v>
      </c>
      <c r="J129" s="13">
        <v>784</v>
      </c>
      <c r="K129" s="13">
        <v>635</v>
      </c>
      <c r="L129" s="13">
        <v>1</v>
      </c>
      <c r="M129" s="13">
        <v>634</v>
      </c>
      <c r="N129" s="13" t="str">
        <f>Sheet1!I129</f>
        <v>פה</v>
      </c>
      <c r="O129" s="13" t="str">
        <f>Sheet1!J129</f>
        <v>פה</v>
      </c>
      <c r="P129" s="20" t="str">
        <f>Sheet1!K129</f>
        <v>פה</v>
      </c>
      <c r="Q129" s="49" t="str">
        <f t="shared" si="1"/>
        <v>פה</v>
      </c>
      <c r="R129" s="40">
        <f>SUM(Sheet1!M129,Sheet1!BH129)/2</f>
        <v>104.5</v>
      </c>
      <c r="S129" s="40">
        <f>SUM(Sheet1!N129,Sheet1!BI129)/2</f>
        <v>0</v>
      </c>
      <c r="T129" s="40">
        <f>SUM(Sheet1!O129,Sheet1!BJ129)/2</f>
        <v>1</v>
      </c>
      <c r="U129" s="40">
        <f>SUM(Sheet1!CT129,Sheet1!BK129)/2</f>
        <v>12.5</v>
      </c>
      <c r="V129" s="40">
        <f>SUM( Sheet1!BL129,Sheet1!Q129)/2</f>
        <v>11</v>
      </c>
      <c r="W129" s="40">
        <f>SUM(Sheet1!R129,Sheet1!BM129)/2</f>
        <v>56.5</v>
      </c>
      <c r="X129" s="41">
        <f>SUM( Sheet1!BN129,Sheet1!S129)/2</f>
        <v>419.5</v>
      </c>
      <c r="Y129" s="40">
        <f>SUM( Sheet1!T129,Sheet1!BO129)/2</f>
        <v>6</v>
      </c>
      <c r="Z129" s="40">
        <f>SUM( Sheet1!BP129,Sheet1!U129)/2</f>
        <v>35.5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</row>
    <row r="130" spans="1:48" customFormat="1" x14ac:dyDescent="0.25">
      <c r="A130" s="19" t="s">
        <v>176</v>
      </c>
      <c r="B130" s="14">
        <v>4</v>
      </c>
      <c r="C130" s="14">
        <v>43</v>
      </c>
      <c r="D130" s="14">
        <v>160</v>
      </c>
      <c r="E130" s="15">
        <v>26122</v>
      </c>
      <c r="F130" s="45">
        <v>1</v>
      </c>
      <c r="G130" s="15">
        <v>26004</v>
      </c>
      <c r="H130" s="15">
        <v>25133</v>
      </c>
      <c r="I130" s="15">
        <v>118</v>
      </c>
      <c r="J130" s="13">
        <v>15773</v>
      </c>
      <c r="K130" s="13">
        <v>12021</v>
      </c>
      <c r="L130" s="13">
        <v>87</v>
      </c>
      <c r="M130" s="13">
        <v>11934</v>
      </c>
      <c r="N130" s="13" t="str">
        <f>Sheet1!I130</f>
        <v>מחל</v>
      </c>
      <c r="O130" s="13" t="str">
        <f>Sheet1!J130</f>
        <v>פה</v>
      </c>
      <c r="P130" s="20" t="str">
        <f>Sheet1!K130</f>
        <v>מחל</v>
      </c>
      <c r="Q130" s="49" t="str">
        <f t="shared" ref="Q130:Q193" si="2">INDEX($R$1:$Z$1,0,MATCH(MAX($R130:$Z130),$R130:$Z130,0))</f>
        <v>מחל</v>
      </c>
      <c r="R130" s="40">
        <f>SUM(Sheet1!M130,Sheet1!BH130)/2</f>
        <v>644.5</v>
      </c>
      <c r="S130" s="40">
        <f>SUM(Sheet1!N130,Sheet1!BI130)/2</f>
        <v>175</v>
      </c>
      <c r="T130" s="40">
        <f>SUM(Sheet1!O130,Sheet1!BJ130)/2</f>
        <v>10.5</v>
      </c>
      <c r="U130" s="40">
        <f>SUM(Sheet1!CT130,Sheet1!BK130)/2</f>
        <v>434</v>
      </c>
      <c r="V130" s="40">
        <f>SUM( Sheet1!BL130,Sheet1!Q130)/2</f>
        <v>446</v>
      </c>
      <c r="W130" s="40">
        <f>SUM(Sheet1!R130,Sheet1!BM130)/2</f>
        <v>4399</v>
      </c>
      <c r="X130" s="41">
        <f>SUM( Sheet1!BN130,Sheet1!S130)/2</f>
        <v>4279.5</v>
      </c>
      <c r="Y130" s="40">
        <f>SUM( Sheet1!T130,Sheet1!BO130)/2</f>
        <v>734.5</v>
      </c>
      <c r="Z130" s="40">
        <f>SUM( Sheet1!BP130,Sheet1!U130)/2</f>
        <v>679</v>
      </c>
      <c r="AA130">
        <v>10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4</v>
      </c>
      <c r="AL130">
        <v>5</v>
      </c>
      <c r="AM130">
        <v>2</v>
      </c>
      <c r="AN130">
        <v>1</v>
      </c>
      <c r="AO130">
        <v>48</v>
      </c>
      <c r="AP130">
        <v>1</v>
      </c>
      <c r="AQ130">
        <v>0</v>
      </c>
      <c r="AR130">
        <v>1</v>
      </c>
      <c r="AS130">
        <v>1</v>
      </c>
      <c r="AT130">
        <v>2</v>
      </c>
      <c r="AU130">
        <v>3</v>
      </c>
      <c r="AV130">
        <v>3</v>
      </c>
    </row>
    <row r="131" spans="1:48" customFormat="1" x14ac:dyDescent="0.25">
      <c r="A131" s="19" t="s">
        <v>177</v>
      </c>
      <c r="B131" s="14">
        <v>6</v>
      </c>
      <c r="C131" s="14">
        <v>62</v>
      </c>
      <c r="D131" s="14">
        <v>130</v>
      </c>
      <c r="E131" s="15">
        <v>209002</v>
      </c>
      <c r="F131" s="45">
        <v>1</v>
      </c>
      <c r="G131" s="15">
        <v>203622</v>
      </c>
      <c r="H131" s="15">
        <v>181644</v>
      </c>
      <c r="I131" s="15">
        <v>5380</v>
      </c>
      <c r="J131" s="13">
        <v>161391</v>
      </c>
      <c r="K131" s="13">
        <v>98993</v>
      </c>
      <c r="L131" s="13">
        <v>970</v>
      </c>
      <c r="M131" s="13">
        <v>98023</v>
      </c>
      <c r="N131" s="13" t="str">
        <f>Sheet1!I131</f>
        <v>מחל</v>
      </c>
      <c r="O131" s="13" t="str">
        <f>Sheet1!J131</f>
        <v>מחל</v>
      </c>
      <c r="P131" s="20" t="str">
        <f>Sheet1!K131</f>
        <v>מחל</v>
      </c>
      <c r="Q131" s="49" t="str">
        <f t="shared" si="2"/>
        <v>מחל</v>
      </c>
      <c r="R131" s="40">
        <f>SUM(Sheet1!M131,Sheet1!BH131)/2</f>
        <v>4707</v>
      </c>
      <c r="S131" s="40">
        <f>SUM(Sheet1!N131,Sheet1!BI131)/2</f>
        <v>1245.5</v>
      </c>
      <c r="T131" s="40">
        <f>SUM(Sheet1!O131,Sheet1!BJ131)/2</f>
        <v>497</v>
      </c>
      <c r="U131" s="40">
        <f>SUM(Sheet1!CT131,Sheet1!BK131)/2</f>
        <v>4634</v>
      </c>
      <c r="V131" s="40">
        <f>SUM( Sheet1!BL131,Sheet1!Q131)/2</f>
        <v>11403.5</v>
      </c>
      <c r="W131" s="40">
        <f>SUM(Sheet1!R131,Sheet1!BM131)/2</f>
        <v>42049.5</v>
      </c>
      <c r="X131" s="41">
        <f>SUM( Sheet1!BN131,Sheet1!S131)/2</f>
        <v>17652</v>
      </c>
      <c r="Y131" s="40">
        <f>SUM( Sheet1!T131,Sheet1!BO131)/2</f>
        <v>7046.5</v>
      </c>
      <c r="Z131" s="40">
        <f>SUM( Sheet1!BP131,Sheet1!U131)/2</f>
        <v>6991</v>
      </c>
      <c r="AA131">
        <v>87</v>
      </c>
      <c r="AB131">
        <v>10</v>
      </c>
      <c r="AC131">
        <v>0</v>
      </c>
      <c r="AD131">
        <v>29</v>
      </c>
      <c r="AE131">
        <v>9</v>
      </c>
      <c r="AF131">
        <v>2</v>
      </c>
      <c r="AG131">
        <v>5</v>
      </c>
      <c r="AH131">
        <v>8</v>
      </c>
      <c r="AI131">
        <v>8</v>
      </c>
      <c r="AJ131">
        <v>14</v>
      </c>
      <c r="AK131">
        <v>24</v>
      </c>
      <c r="AL131">
        <v>76</v>
      </c>
      <c r="AM131">
        <v>5</v>
      </c>
      <c r="AN131">
        <v>7</v>
      </c>
      <c r="AO131">
        <v>457</v>
      </c>
      <c r="AP131">
        <v>9</v>
      </c>
      <c r="AQ131">
        <v>26</v>
      </c>
      <c r="AR131">
        <v>9</v>
      </c>
      <c r="AS131">
        <v>35</v>
      </c>
      <c r="AT131">
        <v>19</v>
      </c>
      <c r="AU131">
        <v>16</v>
      </c>
      <c r="AV131">
        <v>61</v>
      </c>
    </row>
    <row r="132" spans="1:48" customFormat="1" x14ac:dyDescent="0.25">
      <c r="A132" s="19" t="s">
        <v>178</v>
      </c>
      <c r="B132" s="14">
        <v>4</v>
      </c>
      <c r="C132" s="14">
        <v>42</v>
      </c>
      <c r="D132" s="14">
        <v>330</v>
      </c>
      <c r="E132" s="15">
        <v>420</v>
      </c>
      <c r="F132" s="45">
        <v>1</v>
      </c>
      <c r="G132" s="15">
        <v>420</v>
      </c>
      <c r="H132" s="15">
        <v>417</v>
      </c>
      <c r="I132" s="15">
        <v>0</v>
      </c>
      <c r="J132" s="13">
        <v>405</v>
      </c>
      <c r="K132" s="13">
        <v>285</v>
      </c>
      <c r="L132" s="13">
        <v>2</v>
      </c>
      <c r="M132" s="13">
        <v>283</v>
      </c>
      <c r="N132" s="13" t="str">
        <f>Sheet1!I132</f>
        <v>לא עברו אחוז חסימה</v>
      </c>
      <c r="O132" s="13" t="str">
        <f>Sheet1!J132</f>
        <v>טב</v>
      </c>
      <c r="P132" s="20" t="str">
        <f>Sheet1!K132</f>
        <v>טב</v>
      </c>
      <c r="Q132" s="49" t="str">
        <f t="shared" si="2"/>
        <v>טב</v>
      </c>
      <c r="R132" s="40">
        <f>SUM(Sheet1!M132,Sheet1!BH132)/2</f>
        <v>19.5</v>
      </c>
      <c r="S132" s="40">
        <f>SUM(Sheet1!N132,Sheet1!BI132)/2</f>
        <v>1</v>
      </c>
      <c r="T132" s="40">
        <f>SUM(Sheet1!O132,Sheet1!BJ132)/2</f>
        <v>0</v>
      </c>
      <c r="U132" s="40">
        <f>SUM(Sheet1!CT132,Sheet1!BK132)/2</f>
        <v>128.5</v>
      </c>
      <c r="V132" s="40">
        <f>SUM( Sheet1!BL132,Sheet1!Q132)/2</f>
        <v>1</v>
      </c>
      <c r="W132" s="40">
        <f>SUM(Sheet1!R132,Sheet1!BM132)/2</f>
        <v>51</v>
      </c>
      <c r="X132" s="41">
        <f>SUM( Sheet1!BN132,Sheet1!S132)/2</f>
        <v>52</v>
      </c>
      <c r="Y132" s="40">
        <f>SUM( Sheet1!T132,Sheet1!BO132)/2</f>
        <v>0.5</v>
      </c>
      <c r="Z132" s="40">
        <f>SUM( Sheet1!BP132,Sheet1!U132)/2</f>
        <v>57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2</v>
      </c>
      <c r="AM132">
        <v>0</v>
      </c>
      <c r="AN132">
        <v>0</v>
      </c>
      <c r="AO132">
        <v>1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</row>
    <row r="133" spans="1:48" customFormat="1" x14ac:dyDescent="0.25">
      <c r="A133" s="19" t="s">
        <v>179</v>
      </c>
      <c r="B133" s="14">
        <v>4</v>
      </c>
      <c r="C133" s="14">
        <v>41</v>
      </c>
      <c r="D133" s="14">
        <v>310</v>
      </c>
      <c r="E133" s="15">
        <v>1154</v>
      </c>
      <c r="F133" s="45">
        <v>1</v>
      </c>
      <c r="G133" s="15">
        <v>1154</v>
      </c>
      <c r="H133" s="15">
        <v>1139</v>
      </c>
      <c r="I133" s="15">
        <v>0</v>
      </c>
      <c r="J133" s="13">
        <v>704</v>
      </c>
      <c r="K133" s="13">
        <v>559</v>
      </c>
      <c r="L133" s="13">
        <v>0</v>
      </c>
      <c r="M133" s="13">
        <v>559</v>
      </c>
      <c r="N133" s="13" t="str">
        <f>Sheet1!I133</f>
        <v>פה</v>
      </c>
      <c r="O133" s="13" t="str">
        <f>Sheet1!J133</f>
        <v>פה</v>
      </c>
      <c r="P133" s="20" t="str">
        <f>Sheet1!K133</f>
        <v>פה</v>
      </c>
      <c r="Q133" s="49" t="str">
        <f t="shared" si="2"/>
        <v>פה</v>
      </c>
      <c r="R133" s="40">
        <f>SUM(Sheet1!M133,Sheet1!BH133)/2</f>
        <v>84.5</v>
      </c>
      <c r="S133" s="40">
        <f>SUM(Sheet1!N133,Sheet1!BI133)/2</f>
        <v>3</v>
      </c>
      <c r="T133" s="40">
        <f>SUM(Sheet1!O133,Sheet1!BJ133)/2</f>
        <v>1.5</v>
      </c>
      <c r="U133" s="40">
        <f>SUM(Sheet1!CT133,Sheet1!BK133)/2</f>
        <v>19.5</v>
      </c>
      <c r="V133" s="40">
        <f>SUM( Sheet1!BL133,Sheet1!Q133)/2</f>
        <v>13</v>
      </c>
      <c r="W133" s="40">
        <f>SUM(Sheet1!R133,Sheet1!BM133)/2</f>
        <v>51</v>
      </c>
      <c r="X133" s="41">
        <f>SUM( Sheet1!BN133,Sheet1!S133)/2</f>
        <v>316.5</v>
      </c>
      <c r="Y133" s="40">
        <f>SUM( Sheet1!T133,Sheet1!BO133)/2</f>
        <v>1</v>
      </c>
      <c r="Z133" s="40">
        <f>SUM( Sheet1!BP133,Sheet1!U133)/2</f>
        <v>59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2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</row>
    <row r="134" spans="1:48" customFormat="1" x14ac:dyDescent="0.25">
      <c r="A134" s="19" t="s">
        <v>180</v>
      </c>
      <c r="B134" s="14">
        <v>6</v>
      </c>
      <c r="C134" s="14">
        <v>62</v>
      </c>
      <c r="D134" s="14">
        <v>330</v>
      </c>
      <c r="E134" s="15">
        <v>1037</v>
      </c>
      <c r="F134" s="45">
        <v>1</v>
      </c>
      <c r="G134" s="15">
        <v>1037</v>
      </c>
      <c r="H134" s="15">
        <v>990</v>
      </c>
      <c r="I134" s="15">
        <v>0</v>
      </c>
      <c r="J134" s="13">
        <v>844</v>
      </c>
      <c r="K134" s="13">
        <v>672</v>
      </c>
      <c r="L134" s="13">
        <v>1</v>
      </c>
      <c r="M134" s="13">
        <v>671</v>
      </c>
      <c r="N134" s="13" t="str">
        <f>Sheet1!I134</f>
        <v>אמת</v>
      </c>
      <c r="O134" s="13" t="str">
        <f>Sheet1!J134</f>
        <v>פה</v>
      </c>
      <c r="P134" s="20" t="str">
        <f>Sheet1!K134</f>
        <v>פה</v>
      </c>
      <c r="Q134" s="49" t="str">
        <f t="shared" si="2"/>
        <v>אמת</v>
      </c>
      <c r="R134" s="40">
        <f>SUM(Sheet1!M134,Sheet1!BH134)/2</f>
        <v>373</v>
      </c>
      <c r="S134" s="40">
        <f>SUM(Sheet1!N134,Sheet1!BI134)/2</f>
        <v>1</v>
      </c>
      <c r="T134" s="40">
        <f>SUM(Sheet1!O134,Sheet1!BJ134)/2</f>
        <v>2.5</v>
      </c>
      <c r="U134" s="40">
        <f>SUM(Sheet1!CT134,Sheet1!BK134)/2</f>
        <v>8</v>
      </c>
      <c r="V134" s="40">
        <f>SUM( Sheet1!BL134,Sheet1!Q134)/2</f>
        <v>6.5</v>
      </c>
      <c r="W134" s="40">
        <f>SUM(Sheet1!R134,Sheet1!BM134)/2</f>
        <v>20.5</v>
      </c>
      <c r="X134" s="41">
        <f>SUM( Sheet1!BN134,Sheet1!S134)/2</f>
        <v>236.5</v>
      </c>
      <c r="Y134" s="40">
        <f>SUM( Sheet1!T134,Sheet1!BO134)/2</f>
        <v>0</v>
      </c>
      <c r="Z134" s="40">
        <f>SUM( Sheet1!BP134,Sheet1!U134)/2</f>
        <v>14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</row>
    <row r="135" spans="1:48" customFormat="1" x14ac:dyDescent="0.25">
      <c r="A135" s="19" t="s">
        <v>181</v>
      </c>
      <c r="B135" s="14">
        <v>2</v>
      </c>
      <c r="C135" s="14">
        <v>24</v>
      </c>
      <c r="D135" s="14">
        <v>310</v>
      </c>
      <c r="E135" s="15">
        <v>1305</v>
      </c>
      <c r="F135" s="45">
        <v>1</v>
      </c>
      <c r="G135" s="15">
        <v>1302</v>
      </c>
      <c r="H135" s="15">
        <v>1265</v>
      </c>
      <c r="I135" s="15">
        <v>3</v>
      </c>
      <c r="J135" s="13">
        <v>713</v>
      </c>
      <c r="K135" s="13">
        <v>565</v>
      </c>
      <c r="L135" s="13">
        <v>0</v>
      </c>
      <c r="M135" s="13">
        <v>565</v>
      </c>
      <c r="N135" s="13" t="str">
        <f>Sheet1!I135</f>
        <v>פה</v>
      </c>
      <c r="O135" s="13" t="str">
        <f>Sheet1!J135</f>
        <v>פה</v>
      </c>
      <c r="P135" s="20" t="str">
        <f>Sheet1!K135</f>
        <v>פה</v>
      </c>
      <c r="Q135" s="49" t="str">
        <f t="shared" si="2"/>
        <v>פה</v>
      </c>
      <c r="R135" s="40">
        <f>SUM(Sheet1!M135,Sheet1!BH135)/2</f>
        <v>74</v>
      </c>
      <c r="S135" s="40">
        <f>SUM(Sheet1!N135,Sheet1!BI135)/2</f>
        <v>1</v>
      </c>
      <c r="T135" s="40">
        <f>SUM(Sheet1!O135,Sheet1!BJ135)/2</f>
        <v>0</v>
      </c>
      <c r="U135" s="40">
        <f>SUM(Sheet1!CT135,Sheet1!BK135)/2</f>
        <v>14.5</v>
      </c>
      <c r="V135" s="40">
        <f>SUM( Sheet1!BL135,Sheet1!Q135)/2</f>
        <v>11</v>
      </c>
      <c r="W135" s="40">
        <f>SUM(Sheet1!R135,Sheet1!BM135)/2</f>
        <v>154.5</v>
      </c>
      <c r="X135" s="41">
        <f>SUM( Sheet1!BN135,Sheet1!S135)/2</f>
        <v>234</v>
      </c>
      <c r="Y135" s="40">
        <f>SUM( Sheet1!T135,Sheet1!BO135)/2</f>
        <v>16.5</v>
      </c>
      <c r="Z135" s="40">
        <f>SUM( Sheet1!BP135,Sheet1!U135)/2</f>
        <v>40.5</v>
      </c>
      <c r="AA135">
        <v>2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</row>
    <row r="136" spans="1:48" customFormat="1" x14ac:dyDescent="0.25">
      <c r="A136" s="19" t="s">
        <v>182</v>
      </c>
      <c r="B136" s="14">
        <v>2</v>
      </c>
      <c r="C136" s="14">
        <v>25</v>
      </c>
      <c r="D136" s="14">
        <v>280</v>
      </c>
      <c r="E136" s="15">
        <v>9645</v>
      </c>
      <c r="F136" s="45">
        <v>2</v>
      </c>
      <c r="G136" s="15">
        <v>14</v>
      </c>
      <c r="H136" s="15">
        <v>4</v>
      </c>
      <c r="I136" s="15">
        <v>9631</v>
      </c>
      <c r="J136" s="13">
        <v>6376</v>
      </c>
      <c r="K136" s="13">
        <v>3342</v>
      </c>
      <c r="L136" s="13">
        <v>60</v>
      </c>
      <c r="M136" s="13">
        <v>3282</v>
      </c>
      <c r="N136" s="13" t="str">
        <f>Sheet1!I136</f>
        <v>ודעם</v>
      </c>
      <c r="O136" s="13" t="str">
        <f>Sheet1!J136</f>
        <v>ודעם</v>
      </c>
      <c r="P136" s="20" t="str">
        <f>Sheet1!K136</f>
        <v>ודעם</v>
      </c>
      <c r="Q136" s="49" t="str">
        <f t="shared" si="2"/>
        <v>ודעם</v>
      </c>
      <c r="R136" s="40">
        <f>SUM(Sheet1!M136,Sheet1!BH136)/2</f>
        <v>212.5</v>
      </c>
      <c r="S136" s="40">
        <f>SUM(Sheet1!N136,Sheet1!BI136)/2</f>
        <v>7.5</v>
      </c>
      <c r="T136" s="40">
        <f>SUM(Sheet1!O136,Sheet1!BJ136)/2</f>
        <v>2919.5</v>
      </c>
      <c r="U136" s="40">
        <f>SUM(Sheet1!CT136,Sheet1!BK136)/2</f>
        <v>3.5</v>
      </c>
      <c r="V136" s="40">
        <f>SUM( Sheet1!BL136,Sheet1!Q136)/2</f>
        <v>1.5</v>
      </c>
      <c r="W136" s="40">
        <f>SUM(Sheet1!R136,Sheet1!BM136)/2</f>
        <v>36</v>
      </c>
      <c r="X136" s="41">
        <f>SUM( Sheet1!BN136,Sheet1!S136)/2</f>
        <v>241</v>
      </c>
      <c r="Y136" s="40">
        <f>SUM( Sheet1!T136,Sheet1!BO136)/2</f>
        <v>58.5</v>
      </c>
      <c r="Z136" s="40">
        <f>SUM( Sheet1!BP136,Sheet1!U136)/2</f>
        <v>108.5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3</v>
      </c>
      <c r="AG136">
        <v>1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0</v>
      </c>
      <c r="AO136">
        <v>1</v>
      </c>
      <c r="AP136">
        <v>2</v>
      </c>
      <c r="AQ136">
        <v>2</v>
      </c>
      <c r="AR136">
        <v>0</v>
      </c>
      <c r="AS136">
        <v>2</v>
      </c>
      <c r="AT136">
        <v>1</v>
      </c>
      <c r="AU136">
        <v>1</v>
      </c>
      <c r="AV136">
        <v>3</v>
      </c>
    </row>
    <row r="137" spans="1:48" customFormat="1" x14ac:dyDescent="0.25">
      <c r="A137" s="19" t="s">
        <v>183</v>
      </c>
      <c r="B137" s="14">
        <v>2</v>
      </c>
      <c r="C137" s="14">
        <v>29</v>
      </c>
      <c r="D137" s="14">
        <v>280</v>
      </c>
      <c r="E137" s="15">
        <v>6528</v>
      </c>
      <c r="F137" s="45">
        <v>2</v>
      </c>
      <c r="G137" s="15">
        <v>0</v>
      </c>
      <c r="H137" s="15">
        <v>0</v>
      </c>
      <c r="I137" s="15">
        <v>6528</v>
      </c>
      <c r="J137" s="13">
        <v>519</v>
      </c>
      <c r="K137" s="13">
        <v>74</v>
      </c>
      <c r="L137" s="13">
        <v>1</v>
      </c>
      <c r="M137" s="13">
        <v>73</v>
      </c>
      <c r="N137" s="13" t="str">
        <f>Sheet1!I137</f>
        <v>מחל</v>
      </c>
      <c r="O137" s="13" t="str">
        <f>Sheet1!J137</f>
        <v>מחל</v>
      </c>
      <c r="P137" s="20" t="str">
        <f>Sheet1!K137</f>
        <v>פה</v>
      </c>
      <c r="Q137" s="49" t="str">
        <f t="shared" si="2"/>
        <v>מחל</v>
      </c>
      <c r="R137" s="40">
        <f>SUM(Sheet1!M137,Sheet1!BH137)/2</f>
        <v>13</v>
      </c>
      <c r="S137" s="40">
        <f>SUM(Sheet1!N137,Sheet1!BI137)/2</f>
        <v>2</v>
      </c>
      <c r="T137" s="40">
        <f>SUM(Sheet1!O137,Sheet1!BJ137)/2</f>
        <v>0</v>
      </c>
      <c r="U137" s="40">
        <f>SUM(Sheet1!CT137,Sheet1!BK137)/2</f>
        <v>8</v>
      </c>
      <c r="V137" s="40">
        <f>SUM( Sheet1!BL137,Sheet1!Q137)/2</f>
        <v>3</v>
      </c>
      <c r="W137" s="40">
        <f>SUM(Sheet1!R137,Sheet1!BM137)/2</f>
        <v>27</v>
      </c>
      <c r="X137" s="41">
        <f>SUM( Sheet1!BN137,Sheet1!S137)/2</f>
        <v>17</v>
      </c>
      <c r="Y137" s="40">
        <f>SUM( Sheet1!T137,Sheet1!BO137)/2</f>
        <v>7</v>
      </c>
      <c r="Z137" s="40">
        <f>SUM( Sheet1!BP137,Sheet1!U137)/2</f>
        <v>4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</row>
    <row r="138" spans="1:48" customFormat="1" x14ac:dyDescent="0.25">
      <c r="A138" s="19" t="s">
        <v>184</v>
      </c>
      <c r="B138" s="14">
        <v>4</v>
      </c>
      <c r="C138" s="14">
        <v>41</v>
      </c>
      <c r="D138" s="14">
        <v>310</v>
      </c>
      <c r="E138" s="15">
        <v>1120</v>
      </c>
      <c r="F138" s="45">
        <v>1</v>
      </c>
      <c r="G138" s="15">
        <v>1119</v>
      </c>
      <c r="H138" s="15">
        <v>1112</v>
      </c>
      <c r="I138" s="15">
        <v>1</v>
      </c>
      <c r="J138" s="13">
        <v>786</v>
      </c>
      <c r="K138" s="13">
        <v>614</v>
      </c>
      <c r="L138" s="13">
        <v>1</v>
      </c>
      <c r="M138" s="13">
        <v>613</v>
      </c>
      <c r="N138" s="13" t="str">
        <f>Sheet1!I138</f>
        <v>פה</v>
      </c>
      <c r="O138" s="13" t="str">
        <f>Sheet1!J138</f>
        <v>פה</v>
      </c>
      <c r="P138" s="20" t="str">
        <f>Sheet1!K138</f>
        <v>פה</v>
      </c>
      <c r="Q138" s="49" t="str">
        <f t="shared" si="2"/>
        <v>פה</v>
      </c>
      <c r="R138" s="40">
        <f>SUM(Sheet1!M138,Sheet1!BH138)/2</f>
        <v>83</v>
      </c>
      <c r="S138" s="40">
        <f>SUM(Sheet1!N138,Sheet1!BI138)/2</f>
        <v>0.5</v>
      </c>
      <c r="T138" s="40">
        <f>SUM(Sheet1!O138,Sheet1!BJ138)/2</f>
        <v>0</v>
      </c>
      <c r="U138" s="40">
        <f>SUM(Sheet1!CT138,Sheet1!BK138)/2</f>
        <v>16</v>
      </c>
      <c r="V138" s="40">
        <f>SUM( Sheet1!BL138,Sheet1!Q138)/2</f>
        <v>9.5</v>
      </c>
      <c r="W138" s="40">
        <f>SUM(Sheet1!R138,Sheet1!BM138)/2</f>
        <v>112.5</v>
      </c>
      <c r="X138" s="41">
        <f>SUM( Sheet1!BN138,Sheet1!S138)/2</f>
        <v>321</v>
      </c>
      <c r="Y138" s="40">
        <f>SUM( Sheet1!T138,Sheet1!BO138)/2</f>
        <v>9</v>
      </c>
      <c r="Z138" s="40">
        <f>SUM( Sheet1!BP138,Sheet1!U138)/2</f>
        <v>52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</row>
    <row r="139" spans="1:48" customFormat="1" x14ac:dyDescent="0.25">
      <c r="A139" s="19" t="s">
        <v>185</v>
      </c>
      <c r="B139" s="14">
        <v>4</v>
      </c>
      <c r="C139" s="14">
        <v>41</v>
      </c>
      <c r="D139" s="14">
        <v>330</v>
      </c>
      <c r="E139" s="15">
        <v>1054</v>
      </c>
      <c r="F139" s="45">
        <v>1</v>
      </c>
      <c r="G139" s="15">
        <v>1049</v>
      </c>
      <c r="H139" s="15">
        <v>1025</v>
      </c>
      <c r="I139" s="15">
        <v>5</v>
      </c>
      <c r="J139" s="13">
        <v>576</v>
      </c>
      <c r="K139" s="13">
        <v>460</v>
      </c>
      <c r="L139" s="13">
        <v>1</v>
      </c>
      <c r="M139" s="13">
        <v>459</v>
      </c>
      <c r="N139" s="13" t="str">
        <f>Sheet1!I139</f>
        <v>פה</v>
      </c>
      <c r="O139" s="13" t="str">
        <f>Sheet1!J139</f>
        <v>פה</v>
      </c>
      <c r="P139" s="20" t="str">
        <f>Sheet1!K139</f>
        <v>פה</v>
      </c>
      <c r="Q139" s="49" t="str">
        <f t="shared" si="2"/>
        <v>פה</v>
      </c>
      <c r="R139" s="40">
        <f>SUM(Sheet1!M139,Sheet1!BH139)/2</f>
        <v>97</v>
      </c>
      <c r="S139" s="40">
        <f>SUM(Sheet1!N139,Sheet1!BI139)/2</f>
        <v>0</v>
      </c>
      <c r="T139" s="40">
        <f>SUM(Sheet1!O139,Sheet1!BJ139)/2</f>
        <v>0.5</v>
      </c>
      <c r="U139" s="40">
        <f>SUM(Sheet1!CT139,Sheet1!BK139)/2</f>
        <v>6.5</v>
      </c>
      <c r="V139" s="40">
        <f>SUM( Sheet1!BL139,Sheet1!Q139)/2</f>
        <v>9</v>
      </c>
      <c r="W139" s="40">
        <f>SUM(Sheet1!R139,Sheet1!BM139)/2</f>
        <v>32.5</v>
      </c>
      <c r="X139" s="41">
        <f>SUM( Sheet1!BN139,Sheet1!S139)/2</f>
        <v>293</v>
      </c>
      <c r="Y139" s="40">
        <f>SUM( Sheet1!T139,Sheet1!BO139)/2</f>
        <v>1</v>
      </c>
      <c r="Z139" s="40">
        <f>SUM( Sheet1!BP139,Sheet1!U139)/2</f>
        <v>12.5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</row>
    <row r="140" spans="1:48" customFormat="1" x14ac:dyDescent="0.25">
      <c r="A140" s="19" t="s">
        <v>186</v>
      </c>
      <c r="B140" s="14">
        <v>6</v>
      </c>
      <c r="C140" s="14">
        <v>62</v>
      </c>
      <c r="D140" s="14">
        <v>310</v>
      </c>
      <c r="E140" s="15">
        <v>789</v>
      </c>
      <c r="F140" s="45">
        <v>1</v>
      </c>
      <c r="G140" s="15">
        <v>787</v>
      </c>
      <c r="H140" s="15">
        <v>781</v>
      </c>
      <c r="I140" s="15">
        <v>2</v>
      </c>
      <c r="J140" s="13">
        <v>615</v>
      </c>
      <c r="K140" s="13">
        <v>478</v>
      </c>
      <c r="L140" s="13">
        <v>2</v>
      </c>
      <c r="M140" s="13">
        <v>476</v>
      </c>
      <c r="N140" s="13" t="str">
        <f>Sheet1!I140</f>
        <v>מחל</v>
      </c>
      <c r="O140" s="13" t="str">
        <f>Sheet1!J140</f>
        <v>מחל</v>
      </c>
      <c r="P140" s="20" t="str">
        <f>Sheet1!K140</f>
        <v>מחל</v>
      </c>
      <c r="Q140" s="49" t="str">
        <f t="shared" si="2"/>
        <v>מחל</v>
      </c>
      <c r="R140" s="40">
        <f>SUM(Sheet1!M140,Sheet1!BH140)/2</f>
        <v>16.5</v>
      </c>
      <c r="S140" s="40">
        <f>SUM(Sheet1!N140,Sheet1!BI140)/2</f>
        <v>10</v>
      </c>
      <c r="T140" s="40">
        <f>SUM(Sheet1!O140,Sheet1!BJ140)/2</f>
        <v>0</v>
      </c>
      <c r="U140" s="40">
        <f>SUM(Sheet1!CT140,Sheet1!BK140)/2</f>
        <v>40.5</v>
      </c>
      <c r="V140" s="40">
        <f>SUM( Sheet1!BL140,Sheet1!Q140)/2</f>
        <v>0.5</v>
      </c>
      <c r="W140" s="40">
        <f>SUM(Sheet1!R140,Sheet1!BM140)/2</f>
        <v>266</v>
      </c>
      <c r="X140" s="41">
        <f>SUM( Sheet1!BN140,Sheet1!S140)/2</f>
        <v>26</v>
      </c>
      <c r="Y140" s="40">
        <f>SUM( Sheet1!T140,Sheet1!BO140)/2</f>
        <v>74</v>
      </c>
      <c r="Z140" s="40">
        <f>SUM( Sheet1!BP140,Sheet1!U140)/2</f>
        <v>47.5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3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</row>
    <row r="141" spans="1:48" customFormat="1" x14ac:dyDescent="0.25">
      <c r="A141" s="19" t="s">
        <v>187</v>
      </c>
      <c r="B141" s="14">
        <v>6</v>
      </c>
      <c r="C141" s="14">
        <v>61</v>
      </c>
      <c r="D141" s="14">
        <v>310</v>
      </c>
      <c r="E141" s="15">
        <v>1267</v>
      </c>
      <c r="F141" s="45">
        <v>1</v>
      </c>
      <c r="G141" s="15">
        <v>1267</v>
      </c>
      <c r="H141" s="15">
        <v>1260</v>
      </c>
      <c r="I141" s="15">
        <v>0</v>
      </c>
      <c r="J141" s="13">
        <v>876</v>
      </c>
      <c r="K141" s="13">
        <v>702</v>
      </c>
      <c r="L141" s="13">
        <v>2</v>
      </c>
      <c r="M141" s="13">
        <v>700</v>
      </c>
      <c r="N141" s="13" t="str">
        <f>Sheet1!I141</f>
        <v>פה</v>
      </c>
      <c r="O141" s="13" t="str">
        <f>Sheet1!J141</f>
        <v>פה</v>
      </c>
      <c r="P141" s="20" t="str">
        <f>Sheet1!K141</f>
        <v>פה</v>
      </c>
      <c r="Q141" s="49" t="str">
        <f t="shared" si="2"/>
        <v>פה</v>
      </c>
      <c r="R141" s="40">
        <f>SUM(Sheet1!M141,Sheet1!BH141)/2</f>
        <v>100</v>
      </c>
      <c r="S141" s="40">
        <f>SUM(Sheet1!N141,Sheet1!BI141)/2</f>
        <v>4.5</v>
      </c>
      <c r="T141" s="40">
        <f>SUM(Sheet1!O141,Sheet1!BJ141)/2</f>
        <v>0</v>
      </c>
      <c r="U141" s="40">
        <f>SUM(Sheet1!CT141,Sheet1!BK141)/2</f>
        <v>14.5</v>
      </c>
      <c r="V141" s="40">
        <f>SUM( Sheet1!BL141,Sheet1!Q141)/2</f>
        <v>6</v>
      </c>
      <c r="W141" s="40">
        <f>SUM(Sheet1!R141,Sheet1!BM141)/2</f>
        <v>73</v>
      </c>
      <c r="X141" s="41">
        <f>SUM( Sheet1!BN141,Sheet1!S141)/2</f>
        <v>409</v>
      </c>
      <c r="Y141" s="40">
        <f>SUM( Sheet1!T141,Sheet1!BO141)/2</f>
        <v>2</v>
      </c>
      <c r="Z141" s="40">
        <f>SUM( Sheet1!BP141,Sheet1!U141)/2</f>
        <v>87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2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</row>
    <row r="142" spans="1:48" customFormat="1" x14ac:dyDescent="0.25">
      <c r="A142" s="19" t="s">
        <v>188</v>
      </c>
      <c r="B142" s="14">
        <v>2</v>
      </c>
      <c r="C142" s="14">
        <v>24</v>
      </c>
      <c r="D142" s="14">
        <v>280</v>
      </c>
      <c r="E142" s="15">
        <v>9317</v>
      </c>
      <c r="F142" s="45">
        <v>2</v>
      </c>
      <c r="G142" s="15">
        <v>6</v>
      </c>
      <c r="H142" s="15">
        <v>0</v>
      </c>
      <c r="I142" s="15">
        <v>9311</v>
      </c>
      <c r="J142" s="13">
        <v>6312</v>
      </c>
      <c r="K142" s="13">
        <v>2001</v>
      </c>
      <c r="L142" s="13">
        <v>26</v>
      </c>
      <c r="M142" s="13">
        <v>1975</v>
      </c>
      <c r="N142" s="13" t="str">
        <f>Sheet1!I142</f>
        <v>ודעם</v>
      </c>
      <c r="O142" s="13" t="str">
        <f>Sheet1!J142</f>
        <v>ודעם</v>
      </c>
      <c r="P142" s="20" t="str">
        <f>Sheet1!K142</f>
        <v>ודעם</v>
      </c>
      <c r="Q142" s="49" t="str">
        <f t="shared" si="2"/>
        <v>ודעם</v>
      </c>
      <c r="R142" s="40">
        <f>SUM(Sheet1!M142,Sheet1!BH142)/2</f>
        <v>319</v>
      </c>
      <c r="S142" s="40">
        <f>SUM(Sheet1!N142,Sheet1!BI142)/2</f>
        <v>0.5</v>
      </c>
      <c r="T142" s="40">
        <f>SUM(Sheet1!O142,Sheet1!BJ142)/2</f>
        <v>1328</v>
      </c>
      <c r="U142" s="40">
        <f>SUM(Sheet1!CT142,Sheet1!BK142)/2</f>
        <v>3</v>
      </c>
      <c r="V142" s="40">
        <f>SUM( Sheet1!BL142,Sheet1!Q142)/2</f>
        <v>37</v>
      </c>
      <c r="W142" s="40">
        <f>SUM(Sheet1!R142,Sheet1!BM142)/2</f>
        <v>75.5</v>
      </c>
      <c r="X142" s="41">
        <f>SUM( Sheet1!BN142,Sheet1!S142)/2</f>
        <v>620</v>
      </c>
      <c r="Y142" s="40">
        <f>SUM( Sheet1!T142,Sheet1!BO142)/2</f>
        <v>56.5</v>
      </c>
      <c r="Z142" s="40">
        <f>SUM( Sheet1!BP142,Sheet1!U142)/2</f>
        <v>55.5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3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0</v>
      </c>
      <c r="AM142">
        <v>1</v>
      </c>
      <c r="AN142">
        <v>0</v>
      </c>
      <c r="AO142">
        <v>2</v>
      </c>
      <c r="AP142">
        <v>3</v>
      </c>
      <c r="AQ142">
        <v>2</v>
      </c>
      <c r="AR142">
        <v>3</v>
      </c>
      <c r="AS142">
        <v>0</v>
      </c>
      <c r="AT142">
        <v>1</v>
      </c>
      <c r="AU142">
        <v>0</v>
      </c>
      <c r="AV142">
        <v>3</v>
      </c>
    </row>
    <row r="143" spans="1:48" customFormat="1" x14ac:dyDescent="0.25">
      <c r="A143" s="19" t="s">
        <v>189</v>
      </c>
      <c r="B143" s="14">
        <v>6</v>
      </c>
      <c r="C143" s="14">
        <v>62</v>
      </c>
      <c r="D143" s="14">
        <v>280</v>
      </c>
      <c r="E143" s="15">
        <v>5735</v>
      </c>
      <c r="F143" s="45">
        <v>2</v>
      </c>
      <c r="G143" s="15">
        <v>16</v>
      </c>
      <c r="H143" s="15">
        <v>14</v>
      </c>
      <c r="I143" s="15">
        <v>5719</v>
      </c>
      <c r="J143" s="13">
        <v>1151</v>
      </c>
      <c r="K143" s="13">
        <v>685</v>
      </c>
      <c r="L143" s="13">
        <v>1</v>
      </c>
      <c r="M143" s="13">
        <v>684</v>
      </c>
      <c r="N143" s="13" t="str">
        <f>Sheet1!I143</f>
        <v>ודעם</v>
      </c>
      <c r="O143" s="13" t="str">
        <f>Sheet1!J143</f>
        <v>ודעם</v>
      </c>
      <c r="P143" s="20" t="str">
        <f>Sheet1!K143</f>
        <v>ודעם</v>
      </c>
      <c r="Q143" s="49" t="str">
        <f t="shared" si="2"/>
        <v>ודעם</v>
      </c>
      <c r="R143" s="40">
        <f>SUM(Sheet1!M143,Sheet1!BH143)/2</f>
        <v>5.5</v>
      </c>
      <c r="S143" s="40">
        <f>SUM(Sheet1!N143,Sheet1!BI143)/2</f>
        <v>0.5</v>
      </c>
      <c r="T143" s="40">
        <f>SUM(Sheet1!O143,Sheet1!BJ143)/2</f>
        <v>779.5</v>
      </c>
      <c r="U143" s="40">
        <f>SUM(Sheet1!CT143,Sheet1!BK143)/2</f>
        <v>0</v>
      </c>
      <c r="V143" s="40">
        <f>SUM( Sheet1!BL143,Sheet1!Q143)/2</f>
        <v>0</v>
      </c>
      <c r="W143" s="40">
        <f>SUM(Sheet1!R143,Sheet1!BM143)/2</f>
        <v>5</v>
      </c>
      <c r="X143" s="41">
        <f>SUM( Sheet1!BN143,Sheet1!S143)/2</f>
        <v>12</v>
      </c>
      <c r="Y143" s="40">
        <f>SUM( Sheet1!T143,Sheet1!BO143)/2</f>
        <v>0</v>
      </c>
      <c r="Z143" s="40">
        <f>SUM( Sheet1!BP143,Sheet1!U143)/2</f>
        <v>8.5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</v>
      </c>
      <c r="AG143">
        <v>0</v>
      </c>
      <c r="AH143">
        <v>1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4</v>
      </c>
      <c r="AS143">
        <v>0</v>
      </c>
      <c r="AT143">
        <v>0</v>
      </c>
      <c r="AU143">
        <v>2</v>
      </c>
      <c r="AV143">
        <v>1</v>
      </c>
    </row>
    <row r="144" spans="1:48" customFormat="1" x14ac:dyDescent="0.25">
      <c r="A144" s="19" t="s">
        <v>190</v>
      </c>
      <c r="B144" s="14">
        <v>2</v>
      </c>
      <c r="C144" s="14">
        <v>21</v>
      </c>
      <c r="D144" s="14">
        <v>350</v>
      </c>
      <c r="E144" s="15">
        <v>843</v>
      </c>
      <c r="F144" s="45">
        <v>1</v>
      </c>
      <c r="G144" s="15">
        <v>843</v>
      </c>
      <c r="H144" s="15">
        <v>840</v>
      </c>
      <c r="I144" s="15">
        <v>0</v>
      </c>
      <c r="J144" s="13">
        <v>588</v>
      </c>
      <c r="K144" s="13">
        <v>436</v>
      </c>
      <c r="L144" s="13">
        <v>1</v>
      </c>
      <c r="M144" s="13">
        <v>435</v>
      </c>
      <c r="N144" s="13" t="str">
        <f>Sheet1!I144</f>
        <v>מחל</v>
      </c>
      <c r="O144" s="13" t="str">
        <f>Sheet1!J144</f>
        <v>מחל</v>
      </c>
      <c r="P144" s="20" t="str">
        <f>Sheet1!K144</f>
        <v>מחל</v>
      </c>
      <c r="Q144" s="49" t="str">
        <f t="shared" si="2"/>
        <v>מחל</v>
      </c>
      <c r="R144" s="40">
        <f>SUM(Sheet1!M144,Sheet1!BH144)/2</f>
        <v>16</v>
      </c>
      <c r="S144" s="40">
        <f>SUM(Sheet1!N144,Sheet1!BI144)/2</f>
        <v>12.5</v>
      </c>
      <c r="T144" s="40">
        <f>SUM(Sheet1!O144,Sheet1!BJ144)/2</f>
        <v>0</v>
      </c>
      <c r="U144" s="40">
        <f>SUM(Sheet1!CT144,Sheet1!BK144)/2</f>
        <v>26</v>
      </c>
      <c r="V144" s="40">
        <f>SUM( Sheet1!BL144,Sheet1!Q144)/2</f>
        <v>5.5</v>
      </c>
      <c r="W144" s="40">
        <f>SUM(Sheet1!R144,Sheet1!BM144)/2</f>
        <v>230.5</v>
      </c>
      <c r="X144" s="41">
        <f>SUM( Sheet1!BN144,Sheet1!S144)/2</f>
        <v>34.5</v>
      </c>
      <c r="Y144" s="40">
        <f>SUM( Sheet1!T144,Sheet1!BO144)/2</f>
        <v>53.5</v>
      </c>
      <c r="Z144" s="40">
        <f>SUM( Sheet1!BP144,Sheet1!U144)/2</f>
        <v>30.5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4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</row>
    <row r="145" spans="1:48" customFormat="1" x14ac:dyDescent="0.25">
      <c r="A145" s="19" t="s">
        <v>191</v>
      </c>
      <c r="B145" s="14">
        <v>3</v>
      </c>
      <c r="C145" s="14">
        <v>32</v>
      </c>
      <c r="D145" s="14">
        <v>330</v>
      </c>
      <c r="E145" s="15">
        <v>467</v>
      </c>
      <c r="F145" s="45">
        <v>1</v>
      </c>
      <c r="G145" s="15">
        <v>454</v>
      </c>
      <c r="H145" s="15">
        <v>442</v>
      </c>
      <c r="I145" s="15">
        <v>13</v>
      </c>
      <c r="J145" s="13">
        <v>302</v>
      </c>
      <c r="K145" s="13">
        <v>198</v>
      </c>
      <c r="L145" s="13">
        <v>0</v>
      </c>
      <c r="M145" s="13">
        <v>198</v>
      </c>
      <c r="N145" s="13" t="str">
        <f>Sheet1!I145</f>
        <v>פה</v>
      </c>
      <c r="O145" s="13" t="str">
        <f>Sheet1!J145</f>
        <v>פה</v>
      </c>
      <c r="P145" s="20" t="str">
        <f>Sheet1!K145</f>
        <v>פה</v>
      </c>
      <c r="Q145" s="49" t="str">
        <f t="shared" si="2"/>
        <v>פה</v>
      </c>
      <c r="R145" s="40">
        <f>SUM(Sheet1!M145,Sheet1!BH145)/2</f>
        <v>60</v>
      </c>
      <c r="S145" s="40">
        <f>SUM(Sheet1!N145,Sheet1!BI145)/2</f>
        <v>2.5</v>
      </c>
      <c r="T145" s="40">
        <f>SUM(Sheet1!O145,Sheet1!BJ145)/2</f>
        <v>1</v>
      </c>
      <c r="U145" s="40">
        <f>SUM(Sheet1!CT145,Sheet1!BK145)/2</f>
        <v>3.5</v>
      </c>
      <c r="V145" s="40">
        <f>SUM( Sheet1!BL145,Sheet1!Q145)/2</f>
        <v>2</v>
      </c>
      <c r="W145" s="40">
        <f>SUM(Sheet1!R145,Sheet1!BM145)/2</f>
        <v>19</v>
      </c>
      <c r="X145" s="41">
        <f>SUM( Sheet1!BN145,Sheet1!S145)/2</f>
        <v>103</v>
      </c>
      <c r="Y145" s="40">
        <f>SUM( Sheet1!T145,Sheet1!BO145)/2</f>
        <v>0</v>
      </c>
      <c r="Z145" s="40">
        <f>SUM( Sheet1!BP145,Sheet1!U145)/2</f>
        <v>10.5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0</v>
      </c>
    </row>
    <row r="146" spans="1:48" customFormat="1" x14ac:dyDescent="0.25">
      <c r="A146" s="19" t="s">
        <v>192</v>
      </c>
      <c r="B146" s="14">
        <v>7</v>
      </c>
      <c r="C146" s="14">
        <v>74</v>
      </c>
      <c r="D146" s="14">
        <v>180</v>
      </c>
      <c r="E146" s="15">
        <v>6042</v>
      </c>
      <c r="F146" s="45">
        <v>1</v>
      </c>
      <c r="G146" s="15">
        <v>6042</v>
      </c>
      <c r="H146" s="15">
        <v>6027</v>
      </c>
      <c r="I146" s="15">
        <v>0</v>
      </c>
      <c r="J146" s="13">
        <v>3318</v>
      </c>
      <c r="K146" s="13">
        <v>2825</v>
      </c>
      <c r="L146" s="13">
        <v>6</v>
      </c>
      <c r="M146" s="13">
        <v>2819</v>
      </c>
      <c r="N146" s="13" t="str">
        <f>Sheet1!I146</f>
        <v>טב</v>
      </c>
      <c r="O146" s="13" t="str">
        <f>Sheet1!J146</f>
        <v>טב</v>
      </c>
      <c r="P146" s="20" t="str">
        <f>Sheet1!K146</f>
        <v>טב</v>
      </c>
      <c r="Q146" s="49" t="str">
        <f t="shared" si="2"/>
        <v>טב</v>
      </c>
      <c r="R146" s="40">
        <f>SUM(Sheet1!M146,Sheet1!BH146)/2</f>
        <v>9.5</v>
      </c>
      <c r="S146" s="40">
        <f>SUM(Sheet1!N146,Sheet1!BI146)/2</f>
        <v>70.5</v>
      </c>
      <c r="T146" s="40">
        <f>SUM(Sheet1!O146,Sheet1!BJ146)/2</f>
        <v>0</v>
      </c>
      <c r="U146" s="40">
        <f>SUM(Sheet1!CT146,Sheet1!BK146)/2</f>
        <v>1830.5</v>
      </c>
      <c r="V146" s="40">
        <f>SUM( Sheet1!BL146,Sheet1!Q146)/2</f>
        <v>1.5</v>
      </c>
      <c r="W146" s="40">
        <f>SUM(Sheet1!R146,Sheet1!BM146)/2</f>
        <v>324</v>
      </c>
      <c r="X146" s="41">
        <f>SUM( Sheet1!BN146,Sheet1!S146)/2</f>
        <v>10.5</v>
      </c>
      <c r="Y146" s="40">
        <f>SUM( Sheet1!T146,Sheet1!BO146)/2</f>
        <v>45.5</v>
      </c>
      <c r="Z146" s="40">
        <f>SUM( Sheet1!BP146,Sheet1!U146)/2</f>
        <v>387.5</v>
      </c>
      <c r="AA146">
        <v>2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1</v>
      </c>
      <c r="AM146">
        <v>0</v>
      </c>
      <c r="AN146">
        <v>0</v>
      </c>
      <c r="AO146">
        <v>79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</row>
    <row r="147" spans="1:48" customFormat="1" x14ac:dyDescent="0.25">
      <c r="A147" s="19" t="s">
        <v>193</v>
      </c>
      <c r="B147" s="14">
        <v>4</v>
      </c>
      <c r="C147" s="14">
        <v>44</v>
      </c>
      <c r="D147" s="14">
        <v>310</v>
      </c>
      <c r="E147" s="15">
        <v>1563</v>
      </c>
      <c r="F147" s="45">
        <v>1</v>
      </c>
      <c r="G147" s="15">
        <v>1563</v>
      </c>
      <c r="H147" s="15">
        <v>1553</v>
      </c>
      <c r="I147" s="15">
        <v>0</v>
      </c>
      <c r="J147" s="13">
        <v>1036</v>
      </c>
      <c r="K147" s="13">
        <v>811</v>
      </c>
      <c r="L147" s="13">
        <v>4</v>
      </c>
      <c r="M147" s="13">
        <v>807</v>
      </c>
      <c r="N147" s="13" t="str">
        <f>Sheet1!I147</f>
        <v>פה</v>
      </c>
      <c r="O147" s="13" t="str">
        <f>Sheet1!J147</f>
        <v>פה</v>
      </c>
      <c r="P147" s="20" t="str">
        <f>Sheet1!K147</f>
        <v>פה</v>
      </c>
      <c r="Q147" s="49" t="str">
        <f t="shared" si="2"/>
        <v>פה</v>
      </c>
      <c r="R147" s="40">
        <f>SUM(Sheet1!M147,Sheet1!BH147)/2</f>
        <v>103.5</v>
      </c>
      <c r="S147" s="40">
        <f>SUM(Sheet1!N147,Sheet1!BI147)/2</f>
        <v>4</v>
      </c>
      <c r="T147" s="40">
        <f>SUM(Sheet1!O147,Sheet1!BJ147)/2</f>
        <v>1</v>
      </c>
      <c r="U147" s="40">
        <f>SUM(Sheet1!CT147,Sheet1!BK147)/2</f>
        <v>22.5</v>
      </c>
      <c r="V147" s="40">
        <f>SUM( Sheet1!BL147,Sheet1!Q147)/2</f>
        <v>12.5</v>
      </c>
      <c r="W147" s="40">
        <f>SUM(Sheet1!R147,Sheet1!BM147)/2</f>
        <v>171</v>
      </c>
      <c r="X147" s="41">
        <f>SUM( Sheet1!BN147,Sheet1!S147)/2</f>
        <v>362.5</v>
      </c>
      <c r="Y147" s="40">
        <f>SUM( Sheet1!T147,Sheet1!BO147)/2</f>
        <v>4.5</v>
      </c>
      <c r="Z147" s="40">
        <f>SUM( Sheet1!BP147,Sheet1!U147)/2</f>
        <v>113</v>
      </c>
      <c r="AA147">
        <v>2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6</v>
      </c>
      <c r="AP147">
        <v>0</v>
      </c>
      <c r="AQ147">
        <v>1</v>
      </c>
      <c r="AR147">
        <v>0</v>
      </c>
      <c r="AS147">
        <v>0</v>
      </c>
      <c r="AT147">
        <v>0</v>
      </c>
      <c r="AU147">
        <v>0</v>
      </c>
      <c r="AV147">
        <v>0</v>
      </c>
    </row>
    <row r="148" spans="1:48" customFormat="1" x14ac:dyDescent="0.25">
      <c r="A148" s="19" t="s">
        <v>194</v>
      </c>
      <c r="B148" s="14">
        <v>2</v>
      </c>
      <c r="C148" s="14">
        <v>23</v>
      </c>
      <c r="D148" s="14">
        <v>330</v>
      </c>
      <c r="E148" s="15">
        <v>692</v>
      </c>
      <c r="F148" s="45">
        <v>1</v>
      </c>
      <c r="G148" s="15">
        <v>690</v>
      </c>
      <c r="H148" s="15">
        <v>646</v>
      </c>
      <c r="I148" s="15">
        <v>2</v>
      </c>
      <c r="J148" s="13">
        <v>595</v>
      </c>
      <c r="K148" s="13">
        <v>430</v>
      </c>
      <c r="L148" s="13">
        <v>2</v>
      </c>
      <c r="M148" s="13">
        <v>428</v>
      </c>
      <c r="N148" s="13" t="str">
        <f>Sheet1!I148</f>
        <v>פה</v>
      </c>
      <c r="O148" s="13" t="str">
        <f>Sheet1!J148</f>
        <v>פה</v>
      </c>
      <c r="P148" s="20" t="str">
        <f>Sheet1!K148</f>
        <v>פה</v>
      </c>
      <c r="Q148" s="49" t="str">
        <f t="shared" si="2"/>
        <v>פה</v>
      </c>
      <c r="R148" s="40">
        <f>SUM(Sheet1!M148,Sheet1!BH148)/2</f>
        <v>146</v>
      </c>
      <c r="S148" s="40">
        <f>SUM(Sheet1!N148,Sheet1!BI148)/2</f>
        <v>2.5</v>
      </c>
      <c r="T148" s="40">
        <f>SUM(Sheet1!O148,Sheet1!BJ148)/2</f>
        <v>1.5</v>
      </c>
      <c r="U148" s="40">
        <f>SUM(Sheet1!CT148,Sheet1!BK148)/2</f>
        <v>8</v>
      </c>
      <c r="V148" s="40">
        <f>SUM( Sheet1!BL148,Sheet1!Q148)/2</f>
        <v>4.5</v>
      </c>
      <c r="W148" s="40">
        <f>SUM(Sheet1!R148,Sheet1!BM148)/2</f>
        <v>14</v>
      </c>
      <c r="X148" s="41">
        <f>SUM( Sheet1!BN148,Sheet1!S148)/2</f>
        <v>227</v>
      </c>
      <c r="Y148" s="40">
        <f>SUM( Sheet1!T148,Sheet1!BO148)/2</f>
        <v>4.5</v>
      </c>
      <c r="Z148" s="40">
        <f>SUM( Sheet1!BP148,Sheet1!U148)/2</f>
        <v>19.5</v>
      </c>
      <c r="AA148">
        <v>2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0</v>
      </c>
      <c r="AS148">
        <v>0</v>
      </c>
      <c r="AT148">
        <v>0</v>
      </c>
      <c r="AU148">
        <v>0</v>
      </c>
      <c r="AV148">
        <v>0</v>
      </c>
    </row>
    <row r="149" spans="1:48" customFormat="1" x14ac:dyDescent="0.25">
      <c r="A149" s="19" t="s">
        <v>195</v>
      </c>
      <c r="B149" s="14">
        <v>7</v>
      </c>
      <c r="C149" s="14">
        <v>74</v>
      </c>
      <c r="D149" s="14">
        <v>180</v>
      </c>
      <c r="E149" s="15">
        <v>5139</v>
      </c>
      <c r="F149" s="45">
        <v>1</v>
      </c>
      <c r="G149" s="15">
        <v>5139</v>
      </c>
      <c r="H149" s="15">
        <v>4983</v>
      </c>
      <c r="I149" s="15">
        <v>0</v>
      </c>
      <c r="J149" s="13">
        <v>3581</v>
      </c>
      <c r="K149" s="13">
        <v>2677</v>
      </c>
      <c r="L149" s="13">
        <v>13</v>
      </c>
      <c r="M149" s="13">
        <v>2664</v>
      </c>
      <c r="N149" s="13" t="str">
        <f>Sheet1!I149</f>
        <v>מחל</v>
      </c>
      <c r="O149" s="13" t="str">
        <f>Sheet1!J149</f>
        <v>מחל</v>
      </c>
      <c r="P149" s="20" t="str">
        <f>Sheet1!K149</f>
        <v>מחל</v>
      </c>
      <c r="Q149" s="49" t="str">
        <f t="shared" si="2"/>
        <v>מחל</v>
      </c>
      <c r="R149" s="40">
        <f>SUM(Sheet1!M149,Sheet1!BH149)/2</f>
        <v>103</v>
      </c>
      <c r="S149" s="40">
        <f>SUM(Sheet1!N149,Sheet1!BI149)/2</f>
        <v>22</v>
      </c>
      <c r="T149" s="40">
        <f>SUM(Sheet1!O149,Sheet1!BJ149)/2</f>
        <v>0</v>
      </c>
      <c r="U149" s="40">
        <f>SUM(Sheet1!CT149,Sheet1!BK149)/2</f>
        <v>274</v>
      </c>
      <c r="V149" s="40">
        <f>SUM( Sheet1!BL149,Sheet1!Q149)/2</f>
        <v>107</v>
      </c>
      <c r="W149" s="40">
        <f>SUM(Sheet1!R149,Sheet1!BM149)/2</f>
        <v>1153.5</v>
      </c>
      <c r="X149" s="41">
        <f>SUM( Sheet1!BN149,Sheet1!S149)/2</f>
        <v>648.5</v>
      </c>
      <c r="Y149" s="40">
        <f>SUM( Sheet1!T149,Sheet1!BO149)/2</f>
        <v>73</v>
      </c>
      <c r="Z149" s="40">
        <f>SUM( Sheet1!BP149,Sheet1!U149)/2</f>
        <v>281</v>
      </c>
      <c r="AA149">
        <v>8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2</v>
      </c>
      <c r="AM149">
        <v>0</v>
      </c>
      <c r="AN149">
        <v>0</v>
      </c>
      <c r="AO149">
        <v>17</v>
      </c>
      <c r="AP149">
        <v>0</v>
      </c>
      <c r="AQ149">
        <v>3</v>
      </c>
      <c r="AR149">
        <v>0</v>
      </c>
      <c r="AS149">
        <v>0</v>
      </c>
      <c r="AT149">
        <v>0</v>
      </c>
      <c r="AU149">
        <v>0</v>
      </c>
      <c r="AV149">
        <v>1</v>
      </c>
    </row>
    <row r="150" spans="1:48" customFormat="1" x14ac:dyDescent="0.25">
      <c r="A150" s="19" t="s">
        <v>196</v>
      </c>
      <c r="B150" s="14">
        <v>2</v>
      </c>
      <c r="C150" s="14">
        <v>24</v>
      </c>
      <c r="D150" s="14">
        <v>270</v>
      </c>
      <c r="E150" s="15">
        <v>11864</v>
      </c>
      <c r="F150" s="45">
        <v>2</v>
      </c>
      <c r="G150" s="15">
        <v>1</v>
      </c>
      <c r="H150" s="15">
        <v>0</v>
      </c>
      <c r="I150" s="15">
        <v>11863</v>
      </c>
      <c r="J150" s="13">
        <v>8565</v>
      </c>
      <c r="K150" s="13">
        <v>4923</v>
      </c>
      <c r="L150" s="13">
        <v>26</v>
      </c>
      <c r="M150" s="13">
        <v>4897</v>
      </c>
      <c r="N150" s="13" t="str">
        <f>Sheet1!I150</f>
        <v>אמת</v>
      </c>
      <c r="O150" s="13" t="str">
        <f>Sheet1!J150</f>
        <v>אמת - לפני איחוד</v>
      </c>
      <c r="P150" s="20" t="str">
        <f>Sheet1!K150</f>
        <v>פה</v>
      </c>
      <c r="Q150" s="49" t="str">
        <f t="shared" si="2"/>
        <v>אמת</v>
      </c>
      <c r="R150" s="40">
        <f>SUM(Sheet1!M150,Sheet1!BH150)/2</f>
        <v>2662.5</v>
      </c>
      <c r="S150" s="40">
        <f>SUM(Sheet1!N150,Sheet1!BI150)/2</f>
        <v>4.5</v>
      </c>
      <c r="T150" s="40">
        <f>SUM(Sheet1!O150,Sheet1!BJ150)/2</f>
        <v>114.5</v>
      </c>
      <c r="U150" s="40">
        <f>SUM(Sheet1!CT150,Sheet1!BK150)/2</f>
        <v>11.5</v>
      </c>
      <c r="V150" s="40">
        <f>SUM( Sheet1!BL150,Sheet1!Q150)/2</f>
        <v>276.5</v>
      </c>
      <c r="W150" s="40">
        <f>SUM(Sheet1!R150,Sheet1!BM150)/2</f>
        <v>188.5</v>
      </c>
      <c r="X150" s="41">
        <f>SUM( Sheet1!BN150,Sheet1!S150)/2</f>
        <v>1305</v>
      </c>
      <c r="Y150" s="40">
        <f>SUM( Sheet1!T150,Sheet1!BO150)/2</f>
        <v>41</v>
      </c>
      <c r="Z150" s="40">
        <f>SUM( Sheet1!BP150,Sheet1!U150)/2</f>
        <v>46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1</v>
      </c>
      <c r="AG150">
        <v>2</v>
      </c>
      <c r="AH150">
        <v>0</v>
      </c>
      <c r="AI150">
        <v>0</v>
      </c>
      <c r="AJ150">
        <v>2</v>
      </c>
      <c r="AK150">
        <v>5</v>
      </c>
      <c r="AL150">
        <v>4</v>
      </c>
      <c r="AM150">
        <v>1</v>
      </c>
      <c r="AN150">
        <v>0</v>
      </c>
      <c r="AO150">
        <v>3</v>
      </c>
      <c r="AP150">
        <v>2</v>
      </c>
      <c r="AQ150">
        <v>3</v>
      </c>
      <c r="AR150">
        <v>0</v>
      </c>
      <c r="AS150">
        <v>0</v>
      </c>
      <c r="AT150">
        <v>0</v>
      </c>
      <c r="AU150">
        <v>0</v>
      </c>
      <c r="AV150">
        <v>6</v>
      </c>
    </row>
    <row r="151" spans="1:48" customFormat="1" x14ac:dyDescent="0.25">
      <c r="A151" s="19" t="s">
        <v>197</v>
      </c>
      <c r="B151" s="14">
        <v>6</v>
      </c>
      <c r="C151" s="14">
        <v>61</v>
      </c>
      <c r="D151" s="14">
        <v>330</v>
      </c>
      <c r="E151" s="15">
        <v>426</v>
      </c>
      <c r="F151" s="45">
        <v>1</v>
      </c>
      <c r="G151" s="15">
        <v>426</v>
      </c>
      <c r="H151" s="15">
        <v>422</v>
      </c>
      <c r="I151" s="15">
        <v>0</v>
      </c>
      <c r="J151" s="13">
        <v>285</v>
      </c>
      <c r="K151" s="13">
        <v>227</v>
      </c>
      <c r="L151" s="13">
        <v>0</v>
      </c>
      <c r="M151" s="13">
        <v>227</v>
      </c>
      <c r="N151" s="13" t="str">
        <f>Sheet1!I151</f>
        <v>פה</v>
      </c>
      <c r="O151" s="13" t="str">
        <f>Sheet1!J151</f>
        <v>פה</v>
      </c>
      <c r="P151" s="20" t="str">
        <f>Sheet1!K151</f>
        <v>פה</v>
      </c>
      <c r="Q151" s="49" t="str">
        <f t="shared" si="2"/>
        <v>פה</v>
      </c>
      <c r="R151" s="40">
        <f>SUM(Sheet1!M151,Sheet1!BH151)/2</f>
        <v>76</v>
      </c>
      <c r="S151" s="40">
        <f>SUM(Sheet1!N151,Sheet1!BI151)/2</f>
        <v>0</v>
      </c>
      <c r="T151" s="40">
        <f>SUM(Sheet1!O151,Sheet1!BJ151)/2</f>
        <v>1.5</v>
      </c>
      <c r="U151" s="40">
        <f>SUM(Sheet1!CT151,Sheet1!BK151)/2</f>
        <v>2.5</v>
      </c>
      <c r="V151" s="40">
        <f>SUM( Sheet1!BL151,Sheet1!Q151)/2</f>
        <v>0.5</v>
      </c>
      <c r="W151" s="40">
        <f>SUM(Sheet1!R151,Sheet1!BM151)/2</f>
        <v>10.5</v>
      </c>
      <c r="X151" s="41">
        <f>SUM( Sheet1!BN151,Sheet1!S151)/2</f>
        <v>128</v>
      </c>
      <c r="Y151" s="40">
        <f>SUM( Sheet1!T151,Sheet1!BO151)/2</f>
        <v>0</v>
      </c>
      <c r="Z151" s="40">
        <f>SUM( Sheet1!BP151,Sheet1!U151)/2</f>
        <v>6.5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</row>
    <row r="152" spans="1:48" customFormat="1" x14ac:dyDescent="0.25">
      <c r="A152" s="19" t="s">
        <v>198</v>
      </c>
      <c r="B152" s="14">
        <v>4</v>
      </c>
      <c r="C152" s="14">
        <v>44</v>
      </c>
      <c r="D152" s="14">
        <v>310</v>
      </c>
      <c r="E152" s="15">
        <v>1019</v>
      </c>
      <c r="F152" s="45">
        <v>1</v>
      </c>
      <c r="G152" s="15">
        <v>1013</v>
      </c>
      <c r="H152" s="15">
        <v>1013</v>
      </c>
      <c r="I152" s="15">
        <v>6</v>
      </c>
      <c r="J152" s="13">
        <v>769</v>
      </c>
      <c r="K152" s="13">
        <v>603</v>
      </c>
      <c r="L152" s="13">
        <v>0</v>
      </c>
      <c r="M152" s="13">
        <v>603</v>
      </c>
      <c r="N152" s="13" t="str">
        <f>Sheet1!I152</f>
        <v>לא עברו אחוז חסימה</v>
      </c>
      <c r="O152" s="13" t="str">
        <f>Sheet1!J152</f>
        <v>טב</v>
      </c>
      <c r="P152" s="20" t="str">
        <f>Sheet1!K152</f>
        <v>טב</v>
      </c>
      <c r="Q152" s="49" t="str">
        <f t="shared" si="2"/>
        <v>טב</v>
      </c>
      <c r="R152" s="40">
        <f>SUM(Sheet1!M152,Sheet1!BH152)/2</f>
        <v>15.5</v>
      </c>
      <c r="S152" s="40">
        <f>SUM(Sheet1!N152,Sheet1!BI152)/2</f>
        <v>16</v>
      </c>
      <c r="T152" s="40">
        <f>SUM(Sheet1!O152,Sheet1!BJ152)/2</f>
        <v>0</v>
      </c>
      <c r="U152" s="40">
        <f>SUM(Sheet1!CT152,Sheet1!BK152)/2</f>
        <v>288</v>
      </c>
      <c r="V152" s="40">
        <f>SUM( Sheet1!BL152,Sheet1!Q152)/2</f>
        <v>3</v>
      </c>
      <c r="W152" s="40">
        <f>SUM(Sheet1!R152,Sheet1!BM152)/2</f>
        <v>150</v>
      </c>
      <c r="X152" s="41">
        <f>SUM( Sheet1!BN152,Sheet1!S152)/2</f>
        <v>42</v>
      </c>
      <c r="Y152" s="40">
        <f>SUM( Sheet1!T152,Sheet1!BO152)/2</f>
        <v>21</v>
      </c>
      <c r="Z152" s="40">
        <f>SUM( Sheet1!BP152,Sheet1!U152)/2</f>
        <v>139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7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</row>
    <row r="153" spans="1:48" customFormat="1" x14ac:dyDescent="0.25">
      <c r="A153" s="19" t="s">
        <v>199</v>
      </c>
      <c r="B153" s="14">
        <v>4</v>
      </c>
      <c r="C153" s="14">
        <v>43</v>
      </c>
      <c r="D153" s="14">
        <v>180</v>
      </c>
      <c r="E153" s="15">
        <v>7211</v>
      </c>
      <c r="F153" s="45">
        <v>1</v>
      </c>
      <c r="G153" s="15">
        <v>7203</v>
      </c>
      <c r="H153" s="15">
        <v>7091</v>
      </c>
      <c r="I153" s="15">
        <v>8</v>
      </c>
      <c r="J153" s="13">
        <v>5027</v>
      </c>
      <c r="K153" s="13">
        <v>3827</v>
      </c>
      <c r="L153" s="13">
        <v>14</v>
      </c>
      <c r="M153" s="13">
        <v>3813</v>
      </c>
      <c r="N153" s="13" t="str">
        <f>Sheet1!I153</f>
        <v>מחל</v>
      </c>
      <c r="O153" s="13" t="str">
        <f>Sheet1!J153</f>
        <v>מחל</v>
      </c>
      <c r="P153" s="20" t="str">
        <f>Sheet1!K153</f>
        <v>מחל</v>
      </c>
      <c r="Q153" s="49" t="str">
        <f t="shared" si="2"/>
        <v>מחל</v>
      </c>
      <c r="R153" s="40">
        <f>SUM(Sheet1!M153,Sheet1!BH153)/2</f>
        <v>175</v>
      </c>
      <c r="S153" s="40">
        <f>SUM(Sheet1!N153,Sheet1!BI153)/2</f>
        <v>54.5</v>
      </c>
      <c r="T153" s="40">
        <f>SUM(Sheet1!O153,Sheet1!BJ153)/2</f>
        <v>2.5</v>
      </c>
      <c r="U153" s="40">
        <f>SUM(Sheet1!CT153,Sheet1!BK153)/2</f>
        <v>164.5</v>
      </c>
      <c r="V153" s="40">
        <f>SUM( Sheet1!BL153,Sheet1!Q153)/2</f>
        <v>90</v>
      </c>
      <c r="W153" s="40">
        <f>SUM(Sheet1!R153,Sheet1!BM153)/2</f>
        <v>1792</v>
      </c>
      <c r="X153" s="41">
        <f>SUM( Sheet1!BN153,Sheet1!S153)/2</f>
        <v>966.5</v>
      </c>
      <c r="Y153" s="40">
        <f>SUM( Sheet1!T153,Sheet1!BO153)/2</f>
        <v>241</v>
      </c>
      <c r="Z153" s="40">
        <f>SUM( Sheet1!BP153,Sheet1!U153)/2</f>
        <v>253</v>
      </c>
      <c r="AA153">
        <v>3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2</v>
      </c>
      <c r="AM153">
        <v>0</v>
      </c>
      <c r="AN153">
        <v>0</v>
      </c>
      <c r="AO153">
        <v>19</v>
      </c>
      <c r="AP153">
        <v>1</v>
      </c>
      <c r="AQ153">
        <v>0</v>
      </c>
      <c r="AR153">
        <v>0</v>
      </c>
      <c r="AS153">
        <v>1</v>
      </c>
      <c r="AT153">
        <v>0</v>
      </c>
      <c r="AU153">
        <v>1</v>
      </c>
      <c r="AV153">
        <v>2</v>
      </c>
    </row>
    <row r="154" spans="1:48" customFormat="1" x14ac:dyDescent="0.25">
      <c r="A154" s="19" t="s">
        <v>200</v>
      </c>
      <c r="B154" s="14">
        <v>6</v>
      </c>
      <c r="C154" s="14">
        <v>62</v>
      </c>
      <c r="D154" s="14">
        <v>310</v>
      </c>
      <c r="E154" s="15">
        <v>839</v>
      </c>
      <c r="F154" s="45">
        <v>1</v>
      </c>
      <c r="G154" s="15">
        <v>839</v>
      </c>
      <c r="H154" s="15">
        <v>839</v>
      </c>
      <c r="I154" s="15">
        <v>0</v>
      </c>
      <c r="J154" s="13">
        <v>573</v>
      </c>
      <c r="K154" s="13">
        <v>477</v>
      </c>
      <c r="L154" s="13">
        <v>2</v>
      </c>
      <c r="M154" s="13">
        <v>475</v>
      </c>
      <c r="N154" s="13" t="str">
        <f>Sheet1!I154</f>
        <v>מחל</v>
      </c>
      <c r="O154" s="13" t="str">
        <f>Sheet1!J154</f>
        <v>מחל</v>
      </c>
      <c r="P154" s="20" t="str">
        <f>Sheet1!K154</f>
        <v>מחל</v>
      </c>
      <c r="Q154" s="49" t="str">
        <f t="shared" si="2"/>
        <v>מחל</v>
      </c>
      <c r="R154" s="40">
        <f>SUM(Sheet1!M154,Sheet1!BH154)/2</f>
        <v>7.5</v>
      </c>
      <c r="S154" s="40">
        <f>SUM(Sheet1!N154,Sheet1!BI154)/2</f>
        <v>25</v>
      </c>
      <c r="T154" s="40">
        <f>SUM(Sheet1!O154,Sheet1!BJ154)/2</f>
        <v>0</v>
      </c>
      <c r="U154" s="40">
        <f>SUM(Sheet1!CT154,Sheet1!BK154)/2</f>
        <v>36</v>
      </c>
      <c r="V154" s="40">
        <f>SUM( Sheet1!BL154,Sheet1!Q154)/2</f>
        <v>1</v>
      </c>
      <c r="W154" s="40">
        <f>SUM(Sheet1!R154,Sheet1!BM154)/2</f>
        <v>305</v>
      </c>
      <c r="X154" s="41">
        <f>SUM( Sheet1!BN154,Sheet1!S154)/2</f>
        <v>6</v>
      </c>
      <c r="Y154" s="40">
        <f>SUM( Sheet1!T154,Sheet1!BO154)/2</f>
        <v>31</v>
      </c>
      <c r="Z154" s="40">
        <f>SUM( Sheet1!BP154,Sheet1!U154)/2</f>
        <v>47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5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</row>
    <row r="155" spans="1:48" customFormat="1" x14ac:dyDescent="0.25">
      <c r="A155" s="19" t="s">
        <v>201</v>
      </c>
      <c r="B155" s="14">
        <v>4</v>
      </c>
      <c r="C155" s="14">
        <v>41</v>
      </c>
      <c r="D155" s="14">
        <v>310</v>
      </c>
      <c r="E155" s="15">
        <v>803</v>
      </c>
      <c r="F155" s="45">
        <v>1</v>
      </c>
      <c r="G155" s="15">
        <v>803</v>
      </c>
      <c r="H155" s="15">
        <v>802</v>
      </c>
      <c r="I155" s="15">
        <v>0</v>
      </c>
      <c r="J155" s="13">
        <v>519</v>
      </c>
      <c r="K155" s="13">
        <v>422</v>
      </c>
      <c r="L155" s="13">
        <v>1</v>
      </c>
      <c r="M155" s="13">
        <v>421</v>
      </c>
      <c r="N155" s="13" t="str">
        <f>Sheet1!I155</f>
        <v>פה</v>
      </c>
      <c r="O155" s="13" t="str">
        <f>Sheet1!J155</f>
        <v>פה</v>
      </c>
      <c r="P155" s="20" t="str">
        <f>Sheet1!K155</f>
        <v>פה</v>
      </c>
      <c r="Q155" s="49" t="str">
        <f t="shared" si="2"/>
        <v>פה</v>
      </c>
      <c r="R155" s="40">
        <f>SUM(Sheet1!M155,Sheet1!BH155)/2</f>
        <v>82.5</v>
      </c>
      <c r="S155" s="40">
        <f>SUM(Sheet1!N155,Sheet1!BI155)/2</f>
        <v>0</v>
      </c>
      <c r="T155" s="40">
        <f>SUM(Sheet1!O155,Sheet1!BJ155)/2</f>
        <v>0</v>
      </c>
      <c r="U155" s="40">
        <f>SUM(Sheet1!CT155,Sheet1!BK155)/2</f>
        <v>5.5</v>
      </c>
      <c r="V155" s="40">
        <f>SUM( Sheet1!BL155,Sheet1!Q155)/2</f>
        <v>6</v>
      </c>
      <c r="W155" s="40">
        <f>SUM(Sheet1!R155,Sheet1!BM155)/2</f>
        <v>47.5</v>
      </c>
      <c r="X155" s="41">
        <f>SUM( Sheet1!BN155,Sheet1!S155)/2</f>
        <v>233</v>
      </c>
      <c r="Y155" s="40">
        <f>SUM( Sheet1!T155,Sheet1!BO155)/2</f>
        <v>1</v>
      </c>
      <c r="Z155" s="40">
        <f>SUM( Sheet1!BP155,Sheet1!U155)/2</f>
        <v>47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</v>
      </c>
      <c r="AN155">
        <v>0</v>
      </c>
      <c r="AO155">
        <v>0</v>
      </c>
      <c r="AP155">
        <v>0</v>
      </c>
      <c r="AQ155">
        <v>1</v>
      </c>
      <c r="AR155">
        <v>0</v>
      </c>
      <c r="AS155">
        <v>0</v>
      </c>
      <c r="AT155">
        <v>0</v>
      </c>
      <c r="AU155">
        <v>0</v>
      </c>
      <c r="AV155">
        <v>0</v>
      </c>
    </row>
    <row r="156" spans="1:48" customFormat="1" x14ac:dyDescent="0.25">
      <c r="A156" s="19" t="s">
        <v>202</v>
      </c>
      <c r="B156" s="14">
        <v>2</v>
      </c>
      <c r="C156" s="14">
        <v>21</v>
      </c>
      <c r="D156" s="14">
        <v>310</v>
      </c>
      <c r="E156" s="15">
        <v>791</v>
      </c>
      <c r="F156" s="45">
        <v>1</v>
      </c>
      <c r="G156" s="15">
        <v>790</v>
      </c>
      <c r="H156" s="15">
        <v>778</v>
      </c>
      <c r="I156" s="15">
        <v>1</v>
      </c>
      <c r="J156" s="13">
        <v>575</v>
      </c>
      <c r="K156" s="13">
        <v>427</v>
      </c>
      <c r="L156" s="13">
        <v>4</v>
      </c>
      <c r="M156" s="13">
        <v>423</v>
      </c>
      <c r="N156" s="13" t="str">
        <f>Sheet1!I156</f>
        <v>פה</v>
      </c>
      <c r="O156" s="13" t="str">
        <f>Sheet1!J156</f>
        <v>פה</v>
      </c>
      <c r="P156" s="20" t="str">
        <f>Sheet1!K156</f>
        <v>פה</v>
      </c>
      <c r="Q156" s="49" t="str">
        <f t="shared" si="2"/>
        <v>פה</v>
      </c>
      <c r="R156" s="40">
        <f>SUM(Sheet1!M156,Sheet1!BH156)/2</f>
        <v>89.5</v>
      </c>
      <c r="S156" s="40">
        <f>SUM(Sheet1!N156,Sheet1!BI156)/2</f>
        <v>0.5</v>
      </c>
      <c r="T156" s="40">
        <f>SUM(Sheet1!O156,Sheet1!BJ156)/2</f>
        <v>0</v>
      </c>
      <c r="U156" s="40">
        <f>SUM(Sheet1!CT156,Sheet1!BK156)/2</f>
        <v>4</v>
      </c>
      <c r="V156" s="40">
        <f>SUM( Sheet1!BL156,Sheet1!Q156)/2</f>
        <v>7</v>
      </c>
      <c r="W156" s="40">
        <f>SUM(Sheet1!R156,Sheet1!BM156)/2</f>
        <v>19.5</v>
      </c>
      <c r="X156" s="41">
        <f>SUM( Sheet1!BN156,Sheet1!S156)/2</f>
        <v>271.5</v>
      </c>
      <c r="Y156" s="40">
        <f>SUM( Sheet1!T156,Sheet1!BO156)/2</f>
        <v>1</v>
      </c>
      <c r="Z156" s="40">
        <f>SUM( Sheet1!BP156,Sheet1!U156)/2</f>
        <v>15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</row>
    <row r="157" spans="1:48" customFormat="1" x14ac:dyDescent="0.25">
      <c r="A157" s="19" t="s">
        <v>203</v>
      </c>
      <c r="B157" s="14">
        <v>2</v>
      </c>
      <c r="C157" s="14">
        <v>24</v>
      </c>
      <c r="D157" s="14">
        <v>330</v>
      </c>
      <c r="E157" s="15">
        <v>553</v>
      </c>
      <c r="F157" s="45">
        <v>1</v>
      </c>
      <c r="G157" s="15">
        <v>553</v>
      </c>
      <c r="H157" s="15">
        <v>519</v>
      </c>
      <c r="I157" s="15">
        <v>0</v>
      </c>
      <c r="J157" s="13">
        <v>490</v>
      </c>
      <c r="K157" s="13">
        <v>352</v>
      </c>
      <c r="L157" s="13">
        <v>1</v>
      </c>
      <c r="M157" s="13">
        <v>351</v>
      </c>
      <c r="N157" s="13" t="str">
        <f>Sheet1!I157</f>
        <v>אמת</v>
      </c>
      <c r="O157" s="13" t="str">
        <f>Sheet1!J157</f>
        <v>פה</v>
      </c>
      <c r="P157" s="20" t="str">
        <f>Sheet1!K157</f>
        <v>פה</v>
      </c>
      <c r="Q157" s="49" t="str">
        <f t="shared" si="2"/>
        <v>פה</v>
      </c>
      <c r="R157" s="40">
        <f>SUM(Sheet1!M157,Sheet1!BH157)/2</f>
        <v>145</v>
      </c>
      <c r="S157" s="40">
        <f>SUM(Sheet1!N157,Sheet1!BI157)/2</f>
        <v>0</v>
      </c>
      <c r="T157" s="40">
        <f>SUM(Sheet1!O157,Sheet1!BJ157)/2</f>
        <v>0</v>
      </c>
      <c r="U157" s="40">
        <f>SUM(Sheet1!CT157,Sheet1!BK157)/2</f>
        <v>2</v>
      </c>
      <c r="V157" s="40">
        <f>SUM( Sheet1!BL157,Sheet1!Q157)/2</f>
        <v>19</v>
      </c>
      <c r="W157" s="40">
        <f>SUM(Sheet1!R157,Sheet1!BM157)/2</f>
        <v>14.5</v>
      </c>
      <c r="X157" s="41">
        <f>SUM( Sheet1!BN157,Sheet1!S157)/2</f>
        <v>160.5</v>
      </c>
      <c r="Y157" s="40">
        <f>SUM( Sheet1!T157,Sheet1!BO157)/2</f>
        <v>0.5</v>
      </c>
      <c r="Z157" s="40">
        <f>SUM( Sheet1!BP157,Sheet1!U157)/2</f>
        <v>8.5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</row>
    <row r="158" spans="1:48" customFormat="1" x14ac:dyDescent="0.25">
      <c r="A158" s="19" t="s">
        <v>204</v>
      </c>
      <c r="B158" s="14">
        <v>7</v>
      </c>
      <c r="C158" s="14">
        <v>75</v>
      </c>
      <c r="D158" s="14">
        <v>330</v>
      </c>
      <c r="E158" s="15">
        <v>290</v>
      </c>
      <c r="F158" s="45">
        <v>1</v>
      </c>
      <c r="G158" s="15">
        <v>290</v>
      </c>
      <c r="H158" s="15">
        <v>285</v>
      </c>
      <c r="I158" s="15">
        <v>0</v>
      </c>
      <c r="J158" s="13">
        <v>145</v>
      </c>
      <c r="K158" s="13">
        <v>126</v>
      </c>
      <c r="L158" s="13">
        <v>0</v>
      </c>
      <c r="M158" s="13">
        <v>126</v>
      </c>
      <c r="N158" s="13" t="str">
        <f>Sheet1!I158</f>
        <v>לא עברו אחוז חסימה</v>
      </c>
      <c r="O158" s="13" t="str">
        <f>Sheet1!J158</f>
        <v>מחל</v>
      </c>
      <c r="P158" s="20" t="str">
        <f>Sheet1!K158</f>
        <v>מחל</v>
      </c>
      <c r="Q158" s="49" t="str">
        <f t="shared" si="2"/>
        <v>מחל</v>
      </c>
      <c r="R158" s="40">
        <f>SUM(Sheet1!M158,Sheet1!BH158)/2</f>
        <v>7</v>
      </c>
      <c r="S158" s="40">
        <f>SUM(Sheet1!N158,Sheet1!BI158)/2</f>
        <v>0</v>
      </c>
      <c r="T158" s="40">
        <f>SUM(Sheet1!O158,Sheet1!BJ158)/2</f>
        <v>0</v>
      </c>
      <c r="U158" s="40">
        <f>SUM(Sheet1!CT158,Sheet1!BK158)/2</f>
        <v>24.5</v>
      </c>
      <c r="V158" s="40">
        <f>SUM( Sheet1!BL158,Sheet1!Q158)/2</f>
        <v>7.5</v>
      </c>
      <c r="W158" s="40">
        <f>SUM(Sheet1!R158,Sheet1!BM158)/2</f>
        <v>42.5</v>
      </c>
      <c r="X158" s="41">
        <f>SUM( Sheet1!BN158,Sheet1!S158)/2</f>
        <v>24.5</v>
      </c>
      <c r="Y158" s="40">
        <f>SUM( Sheet1!T158,Sheet1!BO158)/2</f>
        <v>2</v>
      </c>
      <c r="Z158" s="40">
        <f>SUM( Sheet1!BP158,Sheet1!U158)/2</f>
        <v>24.5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</row>
    <row r="159" spans="1:48" customFormat="1" x14ac:dyDescent="0.25">
      <c r="A159" s="19" t="s">
        <v>205</v>
      </c>
      <c r="B159" s="14">
        <v>2</v>
      </c>
      <c r="C159" s="14">
        <v>23</v>
      </c>
      <c r="D159" s="14">
        <v>330</v>
      </c>
      <c r="E159" s="15">
        <v>1264</v>
      </c>
      <c r="F159" s="45">
        <v>1</v>
      </c>
      <c r="G159" s="15">
        <v>1263</v>
      </c>
      <c r="H159" s="15">
        <v>1214</v>
      </c>
      <c r="I159" s="15">
        <v>1</v>
      </c>
      <c r="J159" s="13">
        <v>1044</v>
      </c>
      <c r="K159" s="13">
        <v>778</v>
      </c>
      <c r="L159" s="13">
        <v>5</v>
      </c>
      <c r="M159" s="13">
        <v>773</v>
      </c>
      <c r="N159" s="13" t="str">
        <f>Sheet1!I159</f>
        <v>פה</v>
      </c>
      <c r="O159" s="13" t="str">
        <f>Sheet1!J159</f>
        <v>פה</v>
      </c>
      <c r="P159" s="20" t="str">
        <f>Sheet1!K159</f>
        <v>פה</v>
      </c>
      <c r="Q159" s="49" t="str">
        <f t="shared" si="2"/>
        <v>פה</v>
      </c>
      <c r="R159" s="40">
        <f>SUM(Sheet1!M159,Sheet1!BH159)/2</f>
        <v>228.5</v>
      </c>
      <c r="S159" s="40">
        <f>SUM(Sheet1!N159,Sheet1!BI159)/2</f>
        <v>0.5</v>
      </c>
      <c r="T159" s="40">
        <f>SUM(Sheet1!O159,Sheet1!BJ159)/2</f>
        <v>2</v>
      </c>
      <c r="U159" s="40">
        <f>SUM(Sheet1!CT159,Sheet1!BK159)/2</f>
        <v>22.5</v>
      </c>
      <c r="V159" s="40">
        <f>SUM( Sheet1!BL159,Sheet1!Q159)/2</f>
        <v>9</v>
      </c>
      <c r="W159" s="40">
        <f>SUM(Sheet1!R159,Sheet1!BM159)/2</f>
        <v>42.5</v>
      </c>
      <c r="X159" s="41">
        <f>SUM( Sheet1!BN159,Sheet1!S159)/2</f>
        <v>435.5</v>
      </c>
      <c r="Y159" s="40">
        <f>SUM( Sheet1!T159,Sheet1!BO159)/2</f>
        <v>1</v>
      </c>
      <c r="Z159" s="40">
        <f>SUM( Sheet1!BP159,Sheet1!U159)/2</f>
        <v>30.5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0</v>
      </c>
    </row>
    <row r="160" spans="1:48" customFormat="1" x14ac:dyDescent="0.25">
      <c r="A160" s="19" t="s">
        <v>206</v>
      </c>
      <c r="B160" s="14">
        <v>2</v>
      </c>
      <c r="C160" s="14">
        <v>23</v>
      </c>
      <c r="D160" s="14">
        <v>350</v>
      </c>
      <c r="E160" s="15">
        <v>79</v>
      </c>
      <c r="F160" s="45">
        <v>1</v>
      </c>
      <c r="G160" s="15">
        <v>79</v>
      </c>
      <c r="H160" s="15">
        <v>76</v>
      </c>
      <c r="I160" s="15">
        <v>0</v>
      </c>
      <c r="J160" s="13">
        <v>113</v>
      </c>
      <c r="K160" s="13">
        <v>70</v>
      </c>
      <c r="L160" s="13">
        <v>0</v>
      </c>
      <c r="M160" s="13">
        <v>70</v>
      </c>
      <c r="N160" s="13" t="str">
        <f>Sheet1!I160</f>
        <v>פה</v>
      </c>
      <c r="O160" s="13" t="str">
        <f>Sheet1!J160</f>
        <v>פה</v>
      </c>
      <c r="P160" s="20" t="str">
        <f>Sheet1!K160</f>
        <v>פה</v>
      </c>
      <c r="Q160" s="49" t="str">
        <f t="shared" si="2"/>
        <v>פה</v>
      </c>
      <c r="R160" s="40">
        <f>SUM(Sheet1!M160,Sheet1!BH160)/2</f>
        <v>23</v>
      </c>
      <c r="S160" s="40">
        <f>SUM(Sheet1!N160,Sheet1!BI160)/2</f>
        <v>0</v>
      </c>
      <c r="T160" s="40">
        <f>SUM(Sheet1!O160,Sheet1!BJ160)/2</f>
        <v>0.5</v>
      </c>
      <c r="U160" s="40">
        <f>SUM(Sheet1!CT160,Sheet1!BK160)/2</f>
        <v>0</v>
      </c>
      <c r="V160" s="40">
        <f>SUM( Sheet1!BL160,Sheet1!Q160)/2</f>
        <v>0</v>
      </c>
      <c r="W160" s="40">
        <f>SUM(Sheet1!R160,Sheet1!BM160)/2</f>
        <v>3</v>
      </c>
      <c r="X160" s="41">
        <f>SUM( Sheet1!BN160,Sheet1!S160)/2</f>
        <v>38</v>
      </c>
      <c r="Y160" s="40">
        <f>SUM( Sheet1!T160,Sheet1!BO160)/2</f>
        <v>0.5</v>
      </c>
      <c r="Z160" s="40">
        <f>SUM( Sheet1!BP160,Sheet1!U160)/2</f>
        <v>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5</v>
      </c>
      <c r="AT160">
        <v>1</v>
      </c>
      <c r="AU160">
        <v>0</v>
      </c>
      <c r="AV160">
        <v>0</v>
      </c>
    </row>
    <row r="161" spans="1:48" customFormat="1" x14ac:dyDescent="0.25">
      <c r="A161" s="19" t="s">
        <v>207</v>
      </c>
      <c r="B161" s="14">
        <v>1</v>
      </c>
      <c r="C161" s="14">
        <v>11</v>
      </c>
      <c r="D161" s="14">
        <v>310</v>
      </c>
      <c r="E161" s="15">
        <v>1678</v>
      </c>
      <c r="F161" s="45">
        <v>1</v>
      </c>
      <c r="G161" s="15">
        <v>1678</v>
      </c>
      <c r="H161" s="15">
        <v>1643</v>
      </c>
      <c r="I161" s="15">
        <v>0</v>
      </c>
      <c r="J161" s="13">
        <v>1159</v>
      </c>
      <c r="K161" s="13">
        <v>866</v>
      </c>
      <c r="L161" s="13">
        <v>3</v>
      </c>
      <c r="M161" s="13">
        <v>863</v>
      </c>
      <c r="N161" s="13" t="str">
        <f>Sheet1!I161</f>
        <v>פה</v>
      </c>
      <c r="O161" s="13" t="str">
        <f>Sheet1!J161</f>
        <v>פה</v>
      </c>
      <c r="P161" s="20" t="str">
        <f>Sheet1!K161</f>
        <v>פה</v>
      </c>
      <c r="Q161" s="49" t="str">
        <f t="shared" si="2"/>
        <v>פה</v>
      </c>
      <c r="R161" s="40">
        <f>SUM(Sheet1!M161,Sheet1!BH161)/2</f>
        <v>232</v>
      </c>
      <c r="S161" s="40">
        <f>SUM(Sheet1!N161,Sheet1!BI161)/2</f>
        <v>11.5</v>
      </c>
      <c r="T161" s="40">
        <f>SUM(Sheet1!O161,Sheet1!BJ161)/2</f>
        <v>5.5</v>
      </c>
      <c r="U161" s="40">
        <f>SUM(Sheet1!CT161,Sheet1!BK161)/2</f>
        <v>48</v>
      </c>
      <c r="V161" s="40">
        <f>SUM( Sheet1!BL161,Sheet1!Q161)/2</f>
        <v>16</v>
      </c>
      <c r="W161" s="40">
        <f>SUM(Sheet1!R161,Sheet1!BM161)/2</f>
        <v>136.5</v>
      </c>
      <c r="X161" s="41">
        <f>SUM( Sheet1!BN161,Sheet1!S161)/2</f>
        <v>352</v>
      </c>
      <c r="Y161" s="40">
        <f>SUM( Sheet1!T161,Sheet1!BO161)/2</f>
        <v>9.5</v>
      </c>
      <c r="Z161" s="40">
        <f>SUM( Sheet1!BP161,Sheet1!U161)/2</f>
        <v>62</v>
      </c>
      <c r="AA161">
        <v>3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2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</row>
    <row r="162" spans="1:48" customFormat="1" x14ac:dyDescent="0.25">
      <c r="A162" s="19" t="s">
        <v>208</v>
      </c>
      <c r="B162" s="14">
        <v>2</v>
      </c>
      <c r="C162" s="14">
        <v>22</v>
      </c>
      <c r="D162" s="14">
        <v>330</v>
      </c>
      <c r="E162" s="15">
        <v>590</v>
      </c>
      <c r="F162" s="45">
        <v>1</v>
      </c>
      <c r="G162" s="15">
        <v>590</v>
      </c>
      <c r="H162" s="15">
        <v>564</v>
      </c>
      <c r="I162" s="15">
        <v>0</v>
      </c>
      <c r="J162" s="13">
        <v>617</v>
      </c>
      <c r="K162" s="13">
        <v>385</v>
      </c>
      <c r="L162" s="13">
        <v>1</v>
      </c>
      <c r="M162" s="13">
        <v>384</v>
      </c>
      <c r="N162" s="13" t="str">
        <f>Sheet1!I162</f>
        <v>פה</v>
      </c>
      <c r="O162" s="13" t="str">
        <f>Sheet1!J162</f>
        <v>פה</v>
      </c>
      <c r="P162" s="20" t="str">
        <f>Sheet1!K162</f>
        <v>פה</v>
      </c>
      <c r="Q162" s="49" t="str">
        <f t="shared" si="2"/>
        <v>פה</v>
      </c>
      <c r="R162" s="40">
        <f>SUM(Sheet1!M162,Sheet1!BH162)/2</f>
        <v>162</v>
      </c>
      <c r="S162" s="40">
        <f>SUM(Sheet1!N162,Sheet1!BI162)/2</f>
        <v>0.5</v>
      </c>
      <c r="T162" s="40">
        <f>SUM(Sheet1!O162,Sheet1!BJ162)/2</f>
        <v>0.5</v>
      </c>
      <c r="U162" s="40">
        <f>SUM(Sheet1!CT162,Sheet1!BK162)/2</f>
        <v>5</v>
      </c>
      <c r="V162" s="40">
        <f>SUM( Sheet1!BL162,Sheet1!Q162)/2</f>
        <v>6.5</v>
      </c>
      <c r="W162" s="40">
        <f>SUM(Sheet1!R162,Sheet1!BM162)/2</f>
        <v>13</v>
      </c>
      <c r="X162" s="41">
        <f>SUM( Sheet1!BN162,Sheet1!S162)/2</f>
        <v>182.5</v>
      </c>
      <c r="Y162" s="40">
        <f>SUM( Sheet1!T162,Sheet1!BO162)/2</f>
        <v>0.5</v>
      </c>
      <c r="Z162" s="40">
        <f>SUM( Sheet1!BP162,Sheet1!U162)/2</f>
        <v>10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</row>
    <row r="163" spans="1:48" customFormat="1" x14ac:dyDescent="0.25">
      <c r="A163" s="19" t="s">
        <v>209</v>
      </c>
      <c r="B163" s="14">
        <v>7</v>
      </c>
      <c r="C163" s="14">
        <v>74</v>
      </c>
      <c r="D163" s="14">
        <v>370</v>
      </c>
      <c r="E163" s="15">
        <v>1362</v>
      </c>
      <c r="F163" s="45">
        <v>1</v>
      </c>
      <c r="G163" s="15">
        <v>1362</v>
      </c>
      <c r="H163" s="15">
        <v>1361</v>
      </c>
      <c r="I163" s="15">
        <v>0</v>
      </c>
      <c r="J163" s="13">
        <v>803</v>
      </c>
      <c r="K163" s="13">
        <v>671</v>
      </c>
      <c r="L163" s="13">
        <v>4</v>
      </c>
      <c r="M163" s="13">
        <v>667</v>
      </c>
      <c r="N163" s="13" t="str">
        <f>Sheet1!I163</f>
        <v>לא עברו אחוז חסימה</v>
      </c>
      <c r="O163" s="13" t="str">
        <f>Sheet1!J163</f>
        <v>טב</v>
      </c>
      <c r="P163" s="20" t="str">
        <f>Sheet1!K163</f>
        <v>מחל</v>
      </c>
      <c r="Q163" s="49" t="str">
        <f t="shared" si="2"/>
        <v>טב</v>
      </c>
      <c r="R163" s="40">
        <f>SUM(Sheet1!M163,Sheet1!BH163)/2</f>
        <v>10.5</v>
      </c>
      <c r="S163" s="40">
        <f>SUM(Sheet1!N163,Sheet1!BI163)/2</f>
        <v>9</v>
      </c>
      <c r="T163" s="40">
        <f>SUM(Sheet1!O163,Sheet1!BJ163)/2</f>
        <v>0</v>
      </c>
      <c r="U163" s="40">
        <f>SUM(Sheet1!CT163,Sheet1!BK163)/2</f>
        <v>293</v>
      </c>
      <c r="V163" s="40">
        <f>SUM( Sheet1!BL163,Sheet1!Q163)/2</f>
        <v>10</v>
      </c>
      <c r="W163" s="40">
        <f>SUM(Sheet1!R163,Sheet1!BM163)/2</f>
        <v>196.5</v>
      </c>
      <c r="X163" s="41">
        <f>SUM( Sheet1!BN163,Sheet1!S163)/2</f>
        <v>38</v>
      </c>
      <c r="Y163" s="40">
        <f>SUM( Sheet1!T163,Sheet1!BO163)/2</f>
        <v>19</v>
      </c>
      <c r="Z163" s="40">
        <f>SUM( Sheet1!BP163,Sheet1!U163)/2</f>
        <v>152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6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</row>
    <row r="164" spans="1:48" customFormat="1" x14ac:dyDescent="0.25">
      <c r="A164" s="19" t="s">
        <v>210</v>
      </c>
      <c r="B164" s="14">
        <v>4</v>
      </c>
      <c r="C164" s="14">
        <v>41</v>
      </c>
      <c r="D164" s="14">
        <v>320</v>
      </c>
      <c r="E164" s="15">
        <v>904</v>
      </c>
      <c r="F164" s="45">
        <v>1</v>
      </c>
      <c r="G164" s="15">
        <v>904</v>
      </c>
      <c r="H164" s="15">
        <v>892</v>
      </c>
      <c r="I164" s="15">
        <v>0</v>
      </c>
      <c r="J164" s="13">
        <v>598</v>
      </c>
      <c r="K164" s="13">
        <v>473</v>
      </c>
      <c r="L164" s="13">
        <v>0</v>
      </c>
      <c r="M164" s="13">
        <v>473</v>
      </c>
      <c r="N164" s="13" t="str">
        <f>Sheet1!I164</f>
        <v>פה</v>
      </c>
      <c r="O164" s="13" t="str">
        <f>Sheet1!J164</f>
        <v>פה</v>
      </c>
      <c r="P164" s="20" t="str">
        <f>Sheet1!K164</f>
        <v>פה</v>
      </c>
      <c r="Q164" s="49" t="str">
        <f t="shared" si="2"/>
        <v>פה</v>
      </c>
      <c r="R164" s="40">
        <f>SUM(Sheet1!M164,Sheet1!BH164)/2</f>
        <v>142.5</v>
      </c>
      <c r="S164" s="40">
        <f>SUM(Sheet1!N164,Sheet1!BI164)/2</f>
        <v>0</v>
      </c>
      <c r="T164" s="40">
        <f>SUM(Sheet1!O164,Sheet1!BJ164)/2</f>
        <v>2</v>
      </c>
      <c r="U164" s="40">
        <f>SUM(Sheet1!CT164,Sheet1!BK164)/2</f>
        <v>3</v>
      </c>
      <c r="V164" s="40">
        <f>SUM( Sheet1!BL164,Sheet1!Q164)/2</f>
        <v>2</v>
      </c>
      <c r="W164" s="40">
        <f>SUM(Sheet1!R164,Sheet1!BM164)/2</f>
        <v>5.5</v>
      </c>
      <c r="X164" s="41">
        <f>SUM( Sheet1!BN164,Sheet1!S164)/2</f>
        <v>310.5</v>
      </c>
      <c r="Y164" s="40">
        <f>SUM( Sheet1!T164,Sheet1!BO164)/2</f>
        <v>0</v>
      </c>
      <c r="Z164" s="40">
        <f>SUM( Sheet1!BP164,Sheet1!U164)/2</f>
        <v>6.5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</row>
    <row r="165" spans="1:48" customFormat="1" x14ac:dyDescent="0.25">
      <c r="A165" s="19" t="s">
        <v>211</v>
      </c>
      <c r="B165" s="14">
        <v>4</v>
      </c>
      <c r="C165" s="14">
        <v>44</v>
      </c>
      <c r="D165" s="14">
        <v>310</v>
      </c>
      <c r="E165" s="15">
        <v>1221</v>
      </c>
      <c r="F165" s="45">
        <v>1</v>
      </c>
      <c r="G165" s="15">
        <v>1221</v>
      </c>
      <c r="H165" s="15">
        <v>1221</v>
      </c>
      <c r="I165" s="15">
        <v>0</v>
      </c>
      <c r="J165" s="13">
        <v>435</v>
      </c>
      <c r="K165" s="13">
        <v>392</v>
      </c>
      <c r="L165" s="13">
        <v>2</v>
      </c>
      <c r="M165" s="13">
        <v>390</v>
      </c>
      <c r="N165" s="13" t="str">
        <f>Sheet1!I165</f>
        <v>ג</v>
      </c>
      <c r="O165" s="13" t="str">
        <f>Sheet1!J165</f>
        <v>ג</v>
      </c>
      <c r="P165" s="20" t="str">
        <f>Sheet1!K165</f>
        <v>ג</v>
      </c>
      <c r="Q165" s="49" t="str">
        <f t="shared" si="2"/>
        <v>ג</v>
      </c>
      <c r="R165" s="40">
        <f>SUM(Sheet1!M165,Sheet1!BH165)/2</f>
        <v>0</v>
      </c>
      <c r="S165" s="40">
        <f>SUM(Sheet1!N165,Sheet1!BI165)/2</f>
        <v>356.5</v>
      </c>
      <c r="T165" s="40">
        <f>SUM(Sheet1!O165,Sheet1!BJ165)/2</f>
        <v>0</v>
      </c>
      <c r="U165" s="40">
        <f>SUM(Sheet1!CT165,Sheet1!BK165)/2</f>
        <v>6.5</v>
      </c>
      <c r="V165" s="40">
        <f>SUM( Sheet1!BL165,Sheet1!Q165)/2</f>
        <v>0</v>
      </c>
      <c r="W165" s="40">
        <f>SUM(Sheet1!R165,Sheet1!BM165)/2</f>
        <v>6.5</v>
      </c>
      <c r="X165" s="41">
        <f>SUM( Sheet1!BN165,Sheet1!S165)/2</f>
        <v>1.5</v>
      </c>
      <c r="Y165" s="40">
        <f>SUM( Sheet1!T165,Sheet1!BO165)/2</f>
        <v>6.5</v>
      </c>
      <c r="Z165" s="40">
        <f>SUM( Sheet1!BP165,Sheet1!U165)/2</f>
        <v>6.5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</row>
    <row r="166" spans="1:48" customFormat="1" x14ac:dyDescent="0.25">
      <c r="A166" s="19" t="s">
        <v>212</v>
      </c>
      <c r="B166" s="14">
        <v>4</v>
      </c>
      <c r="C166" s="14">
        <v>44</v>
      </c>
      <c r="D166" s="14">
        <v>310</v>
      </c>
      <c r="E166" s="15">
        <v>548</v>
      </c>
      <c r="F166" s="45">
        <v>1</v>
      </c>
      <c r="G166" s="15">
        <v>547</v>
      </c>
      <c r="H166" s="15">
        <v>544</v>
      </c>
      <c r="I166" s="15">
        <v>1</v>
      </c>
      <c r="J166" s="13">
        <v>520</v>
      </c>
      <c r="K166" s="13">
        <v>410</v>
      </c>
      <c r="L166" s="13">
        <v>1</v>
      </c>
      <c r="M166" s="13">
        <v>409</v>
      </c>
      <c r="N166" s="13" t="str">
        <f>Sheet1!I166</f>
        <v>פה</v>
      </c>
      <c r="O166" s="13" t="str">
        <f>Sheet1!J166</f>
        <v>פה</v>
      </c>
      <c r="P166" s="20" t="str">
        <f>Sheet1!K166</f>
        <v>פה</v>
      </c>
      <c r="Q166" s="49" t="str">
        <f t="shared" si="2"/>
        <v>פה</v>
      </c>
      <c r="R166" s="40">
        <f>SUM(Sheet1!M166,Sheet1!BH166)/2</f>
        <v>69</v>
      </c>
      <c r="S166" s="40">
        <f>SUM(Sheet1!N166,Sheet1!BI166)/2</f>
        <v>0</v>
      </c>
      <c r="T166" s="40">
        <f>SUM(Sheet1!O166,Sheet1!BJ166)/2</f>
        <v>0</v>
      </c>
      <c r="U166" s="40">
        <f>SUM(Sheet1!CT166,Sheet1!BK166)/2</f>
        <v>8</v>
      </c>
      <c r="V166" s="40">
        <f>SUM( Sheet1!BL166,Sheet1!Q166)/2</f>
        <v>8.5</v>
      </c>
      <c r="W166" s="40">
        <f>SUM(Sheet1!R166,Sheet1!BM166)/2</f>
        <v>42.5</v>
      </c>
      <c r="X166" s="41">
        <f>SUM( Sheet1!BN166,Sheet1!S166)/2</f>
        <v>240.5</v>
      </c>
      <c r="Y166" s="40">
        <f>SUM( Sheet1!T166,Sheet1!BO166)/2</f>
        <v>1.5</v>
      </c>
      <c r="Z166" s="40">
        <f>SUM( Sheet1!BP166,Sheet1!U166)/2</f>
        <v>36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</row>
    <row r="167" spans="1:48" customFormat="1" x14ac:dyDescent="0.25">
      <c r="A167" s="19" t="s">
        <v>213</v>
      </c>
      <c r="B167" s="14">
        <v>3</v>
      </c>
      <c r="C167" s="14">
        <v>32</v>
      </c>
      <c r="D167" s="14">
        <v>310</v>
      </c>
      <c r="E167" s="15">
        <v>912</v>
      </c>
      <c r="F167" s="45">
        <v>1</v>
      </c>
      <c r="G167" s="15">
        <v>912</v>
      </c>
      <c r="H167" s="15">
        <v>888</v>
      </c>
      <c r="I167" s="15">
        <v>0</v>
      </c>
      <c r="J167" s="13">
        <v>615</v>
      </c>
      <c r="K167" s="13">
        <v>485</v>
      </c>
      <c r="L167" s="13">
        <v>0</v>
      </c>
      <c r="M167" s="13">
        <v>485</v>
      </c>
      <c r="N167" s="13" t="str">
        <f>Sheet1!I167</f>
        <v>פה</v>
      </c>
      <c r="O167" s="13" t="str">
        <f>Sheet1!J167</f>
        <v>פה</v>
      </c>
      <c r="P167" s="20" t="str">
        <f>Sheet1!K167</f>
        <v>פה</v>
      </c>
      <c r="Q167" s="49" t="str">
        <f t="shared" si="2"/>
        <v>פה</v>
      </c>
      <c r="R167" s="40">
        <f>SUM(Sheet1!M167,Sheet1!BH167)/2</f>
        <v>68.5</v>
      </c>
      <c r="S167" s="40">
        <f>SUM(Sheet1!N167,Sheet1!BI167)/2</f>
        <v>0.5</v>
      </c>
      <c r="T167" s="40">
        <f>SUM(Sheet1!O167,Sheet1!BJ167)/2</f>
        <v>3</v>
      </c>
      <c r="U167" s="40">
        <f>SUM(Sheet1!CT167,Sheet1!BK167)/2</f>
        <v>9</v>
      </c>
      <c r="V167" s="40">
        <f>SUM( Sheet1!BL167,Sheet1!Q167)/2</f>
        <v>10.5</v>
      </c>
      <c r="W167" s="40">
        <f>SUM(Sheet1!R167,Sheet1!BM167)/2</f>
        <v>51</v>
      </c>
      <c r="X167" s="41">
        <f>SUM( Sheet1!BN167,Sheet1!S167)/2</f>
        <v>308</v>
      </c>
      <c r="Y167" s="40">
        <f>SUM( Sheet1!T167,Sheet1!BO167)/2</f>
        <v>5</v>
      </c>
      <c r="Z167" s="40">
        <f>SUM( Sheet1!BP167,Sheet1!U167)/2</f>
        <v>20.5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0</v>
      </c>
      <c r="AV167">
        <v>0</v>
      </c>
    </row>
    <row r="168" spans="1:48" customFormat="1" x14ac:dyDescent="0.25">
      <c r="A168" s="19" t="s">
        <v>214</v>
      </c>
      <c r="B168" s="14">
        <v>4</v>
      </c>
      <c r="C168" s="14">
        <v>43</v>
      </c>
      <c r="D168" s="14">
        <v>190</v>
      </c>
      <c r="E168" s="15">
        <v>2190</v>
      </c>
      <c r="F168" s="45">
        <v>1</v>
      </c>
      <c r="G168" s="15">
        <v>2190</v>
      </c>
      <c r="H168" s="15">
        <v>2181</v>
      </c>
      <c r="I168" s="15">
        <v>0</v>
      </c>
      <c r="J168" s="13">
        <v>1465</v>
      </c>
      <c r="K168" s="13">
        <v>1134</v>
      </c>
      <c r="L168" s="13">
        <v>2</v>
      </c>
      <c r="M168" s="13">
        <v>1132</v>
      </c>
      <c r="N168" s="13" t="str">
        <f>Sheet1!I168</f>
        <v>פה</v>
      </c>
      <c r="O168" s="13" t="str">
        <f>Sheet1!J168</f>
        <v>פה</v>
      </c>
      <c r="P168" s="20" t="str">
        <f>Sheet1!K168</f>
        <v>פה</v>
      </c>
      <c r="Q168" s="49" t="str">
        <f t="shared" si="2"/>
        <v>פה</v>
      </c>
      <c r="R168" s="40">
        <f>SUM(Sheet1!M168,Sheet1!BH168)/2</f>
        <v>116.5</v>
      </c>
      <c r="S168" s="40">
        <f>SUM(Sheet1!N168,Sheet1!BI168)/2</f>
        <v>0.5</v>
      </c>
      <c r="T168" s="40">
        <f>SUM(Sheet1!O168,Sheet1!BJ168)/2</f>
        <v>0</v>
      </c>
      <c r="U168" s="40">
        <f>SUM(Sheet1!CT168,Sheet1!BK168)/2</f>
        <v>36</v>
      </c>
      <c r="V168" s="40">
        <f>SUM( Sheet1!BL168,Sheet1!Q168)/2</f>
        <v>28</v>
      </c>
      <c r="W168" s="40">
        <f>SUM(Sheet1!R168,Sheet1!BM168)/2</f>
        <v>345.5</v>
      </c>
      <c r="X168" s="41">
        <f>SUM( Sheet1!BN168,Sheet1!S168)/2</f>
        <v>512.5</v>
      </c>
      <c r="Y168" s="40">
        <f>SUM( Sheet1!T168,Sheet1!BO168)/2</f>
        <v>12</v>
      </c>
      <c r="Z168" s="40">
        <f>SUM( Sheet1!BP168,Sheet1!U168)/2</f>
        <v>64.5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3</v>
      </c>
      <c r="AP168">
        <v>0</v>
      </c>
      <c r="AQ168">
        <v>1</v>
      </c>
      <c r="AR168">
        <v>0</v>
      </c>
      <c r="AS168">
        <v>0</v>
      </c>
      <c r="AT168">
        <v>0</v>
      </c>
      <c r="AU168">
        <v>1</v>
      </c>
      <c r="AV168">
        <v>0</v>
      </c>
    </row>
    <row r="169" spans="1:48" customFormat="1" x14ac:dyDescent="0.25">
      <c r="A169" s="19" t="s">
        <v>215</v>
      </c>
      <c r="B169" s="14">
        <v>4</v>
      </c>
      <c r="C169" s="14">
        <v>41</v>
      </c>
      <c r="D169" s="14">
        <v>310</v>
      </c>
      <c r="E169" s="15">
        <v>1054</v>
      </c>
      <c r="F169" s="45">
        <v>1</v>
      </c>
      <c r="G169" s="15">
        <v>1054</v>
      </c>
      <c r="H169" s="15">
        <v>1041</v>
      </c>
      <c r="I169" s="15">
        <v>0</v>
      </c>
      <c r="J169" s="13">
        <v>716</v>
      </c>
      <c r="K169" s="13">
        <v>549</v>
      </c>
      <c r="L169" s="13">
        <v>1</v>
      </c>
      <c r="M169" s="13">
        <v>548</v>
      </c>
      <c r="N169" s="13" t="str">
        <f>Sheet1!I169</f>
        <v>פה</v>
      </c>
      <c r="O169" s="13" t="str">
        <f>Sheet1!J169</f>
        <v>פה</v>
      </c>
      <c r="P169" s="20" t="str">
        <f>Sheet1!K169</f>
        <v>פה</v>
      </c>
      <c r="Q169" s="49" t="str">
        <f t="shared" si="2"/>
        <v>פה</v>
      </c>
      <c r="R169" s="40">
        <f>SUM(Sheet1!M169,Sheet1!BH169)/2</f>
        <v>110</v>
      </c>
      <c r="S169" s="40">
        <f>SUM(Sheet1!N169,Sheet1!BI169)/2</f>
        <v>2</v>
      </c>
      <c r="T169" s="40">
        <f>SUM(Sheet1!O169,Sheet1!BJ169)/2</f>
        <v>1</v>
      </c>
      <c r="U169" s="40">
        <f>SUM(Sheet1!CT169,Sheet1!BK169)/2</f>
        <v>14.5</v>
      </c>
      <c r="V169" s="40">
        <f>SUM( Sheet1!BL169,Sheet1!Q169)/2</f>
        <v>6.5</v>
      </c>
      <c r="W169" s="40">
        <f>SUM(Sheet1!R169,Sheet1!BM169)/2</f>
        <v>52.5</v>
      </c>
      <c r="X169" s="41">
        <f>SUM( Sheet1!BN169,Sheet1!S169)/2</f>
        <v>329</v>
      </c>
      <c r="Y169" s="40">
        <f>SUM( Sheet1!T169,Sheet1!BO169)/2</f>
        <v>0.5</v>
      </c>
      <c r="Z169" s="40">
        <f>SUM( Sheet1!BP169,Sheet1!U169)/2</f>
        <v>22</v>
      </c>
      <c r="AA169">
        <v>2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</row>
    <row r="170" spans="1:48" customFormat="1" x14ac:dyDescent="0.25">
      <c r="A170" s="19" t="s">
        <v>216</v>
      </c>
      <c r="B170" s="14">
        <v>2</v>
      </c>
      <c r="C170" s="14">
        <v>23</v>
      </c>
      <c r="D170" s="14">
        <v>310</v>
      </c>
      <c r="E170" s="15">
        <v>460</v>
      </c>
      <c r="F170" s="45">
        <v>1</v>
      </c>
      <c r="G170" s="15">
        <v>460</v>
      </c>
      <c r="H170" s="15">
        <v>457</v>
      </c>
      <c r="I170" s="15">
        <v>0</v>
      </c>
      <c r="J170" s="13">
        <v>357</v>
      </c>
      <c r="K170" s="13">
        <v>257</v>
      </c>
      <c r="L170" s="13">
        <v>2</v>
      </c>
      <c r="M170" s="13">
        <v>255</v>
      </c>
      <c r="N170" s="13" t="str">
        <f>Sheet1!I170</f>
        <v>מחל</v>
      </c>
      <c r="O170" s="13" t="str">
        <f>Sheet1!J170</f>
        <v>מחל</v>
      </c>
      <c r="P170" s="20" t="str">
        <f>Sheet1!K170</f>
        <v>מחל</v>
      </c>
      <c r="Q170" s="49" t="str">
        <f t="shared" si="2"/>
        <v>מחל</v>
      </c>
      <c r="R170" s="40">
        <f>SUM(Sheet1!M170,Sheet1!BH170)/2</f>
        <v>10</v>
      </c>
      <c r="S170" s="40">
        <f>SUM(Sheet1!N170,Sheet1!BI170)/2</f>
        <v>2</v>
      </c>
      <c r="T170" s="40">
        <f>SUM(Sheet1!O170,Sheet1!BJ170)/2</f>
        <v>0</v>
      </c>
      <c r="U170" s="40">
        <f>SUM(Sheet1!CT170,Sheet1!BK170)/2</f>
        <v>7</v>
      </c>
      <c r="V170" s="40">
        <f>SUM( Sheet1!BL170,Sheet1!Q170)/2</f>
        <v>0.5</v>
      </c>
      <c r="W170" s="40">
        <f>SUM(Sheet1!R170,Sheet1!BM170)/2</f>
        <v>157.5</v>
      </c>
      <c r="X170" s="41">
        <f>SUM( Sheet1!BN170,Sheet1!S170)/2</f>
        <v>18.5</v>
      </c>
      <c r="Y170" s="40">
        <f>SUM( Sheet1!T170,Sheet1!BO170)/2</f>
        <v>22.5</v>
      </c>
      <c r="Z170" s="40">
        <f>SUM( Sheet1!BP170,Sheet1!U170)/2</f>
        <v>30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2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</row>
    <row r="171" spans="1:48" customFormat="1" x14ac:dyDescent="0.25">
      <c r="A171" s="19" t="s">
        <v>217</v>
      </c>
      <c r="B171" s="14">
        <v>4</v>
      </c>
      <c r="C171" s="14">
        <v>41</v>
      </c>
      <c r="D171" s="14">
        <v>310</v>
      </c>
      <c r="E171" s="15">
        <v>387</v>
      </c>
      <c r="F171" s="45">
        <v>1</v>
      </c>
      <c r="G171" s="15">
        <v>387</v>
      </c>
      <c r="H171" s="15">
        <v>386</v>
      </c>
      <c r="I171" s="15">
        <v>0</v>
      </c>
      <c r="J171" s="13">
        <v>307</v>
      </c>
      <c r="K171" s="13">
        <v>196</v>
      </c>
      <c r="L171" s="13">
        <v>0</v>
      </c>
      <c r="M171" s="13">
        <v>196</v>
      </c>
      <c r="N171" s="13" t="str">
        <f>Sheet1!I171</f>
        <v>פה</v>
      </c>
      <c r="O171" s="13" t="str">
        <f>Sheet1!J171</f>
        <v>פה</v>
      </c>
      <c r="P171" s="20" t="str">
        <f>Sheet1!K171</f>
        <v>פה</v>
      </c>
      <c r="Q171" s="49" t="str">
        <f t="shared" si="2"/>
        <v>פה</v>
      </c>
      <c r="R171" s="40">
        <f>SUM(Sheet1!M171,Sheet1!BH171)/2</f>
        <v>43</v>
      </c>
      <c r="S171" s="40">
        <f>SUM(Sheet1!N171,Sheet1!BI171)/2</f>
        <v>0</v>
      </c>
      <c r="T171" s="40">
        <f>SUM(Sheet1!O171,Sheet1!BJ171)/2</f>
        <v>4.5</v>
      </c>
      <c r="U171" s="40">
        <f>SUM(Sheet1!CT171,Sheet1!BK171)/2</f>
        <v>1.5</v>
      </c>
      <c r="V171" s="40">
        <f>SUM( Sheet1!BL171,Sheet1!Q171)/2</f>
        <v>2.5</v>
      </c>
      <c r="W171" s="40">
        <f>SUM(Sheet1!R171,Sheet1!BM171)/2</f>
        <v>11.5</v>
      </c>
      <c r="X171" s="41">
        <f>SUM( Sheet1!BN171,Sheet1!S171)/2</f>
        <v>127</v>
      </c>
      <c r="Y171" s="40">
        <f>SUM( Sheet1!T171,Sheet1!BO171)/2</f>
        <v>0</v>
      </c>
      <c r="Z171" s="40">
        <f>SUM( Sheet1!BP171,Sheet1!U171)/2</f>
        <v>5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</row>
    <row r="172" spans="1:48" customFormat="1" x14ac:dyDescent="0.25">
      <c r="A172" s="19" t="s">
        <v>218</v>
      </c>
      <c r="B172" s="14">
        <v>4</v>
      </c>
      <c r="C172" s="14">
        <v>41</v>
      </c>
      <c r="D172" s="14">
        <v>191</v>
      </c>
      <c r="E172" s="15">
        <v>2079</v>
      </c>
      <c r="F172" s="45">
        <v>1</v>
      </c>
      <c r="G172" s="15">
        <v>2079</v>
      </c>
      <c r="H172" s="15">
        <v>2048</v>
      </c>
      <c r="I172" s="15">
        <v>0</v>
      </c>
      <c r="J172" s="13">
        <v>1612</v>
      </c>
      <c r="K172" s="13">
        <v>1267</v>
      </c>
      <c r="L172" s="13">
        <v>2</v>
      </c>
      <c r="M172" s="13">
        <v>1265</v>
      </c>
      <c r="N172" s="13" t="str">
        <f>Sheet1!I172</f>
        <v>פה</v>
      </c>
      <c r="O172" s="13" t="str">
        <f>Sheet1!J172</f>
        <v>פה</v>
      </c>
      <c r="P172" s="20" t="str">
        <f>Sheet1!K172</f>
        <v>פה</v>
      </c>
      <c r="Q172" s="49" t="str">
        <f t="shared" si="2"/>
        <v>פה</v>
      </c>
      <c r="R172" s="40">
        <f>SUM(Sheet1!M172,Sheet1!BH172)/2</f>
        <v>219</v>
      </c>
      <c r="S172" s="40">
        <f>SUM(Sheet1!N172,Sheet1!BI172)/2</f>
        <v>4.5</v>
      </c>
      <c r="T172" s="40">
        <f>SUM(Sheet1!O172,Sheet1!BJ172)/2</f>
        <v>1.5</v>
      </c>
      <c r="U172" s="40">
        <f>SUM(Sheet1!CT172,Sheet1!BK172)/2</f>
        <v>22.5</v>
      </c>
      <c r="V172" s="40">
        <f>SUM( Sheet1!BL172,Sheet1!Q172)/2</f>
        <v>24.5</v>
      </c>
      <c r="W172" s="40">
        <f>SUM(Sheet1!R172,Sheet1!BM172)/2</f>
        <v>121</v>
      </c>
      <c r="X172" s="41">
        <f>SUM( Sheet1!BN172,Sheet1!S172)/2</f>
        <v>813</v>
      </c>
      <c r="Y172" s="40">
        <f>SUM( Sheet1!T172,Sheet1!BO172)/2</f>
        <v>1.5</v>
      </c>
      <c r="Z172" s="40">
        <f>SUM( Sheet1!BP172,Sheet1!U172)/2</f>
        <v>41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3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</row>
    <row r="173" spans="1:48" customFormat="1" x14ac:dyDescent="0.25">
      <c r="A173" s="19" t="s">
        <v>219</v>
      </c>
      <c r="B173" s="14">
        <v>2</v>
      </c>
      <c r="C173" s="14">
        <v>23</v>
      </c>
      <c r="D173" s="14">
        <v>310</v>
      </c>
      <c r="E173" s="15">
        <v>825</v>
      </c>
      <c r="F173" s="45">
        <v>1</v>
      </c>
      <c r="G173" s="15">
        <v>824</v>
      </c>
      <c r="H173" s="15">
        <v>809</v>
      </c>
      <c r="I173" s="15">
        <v>1</v>
      </c>
      <c r="J173" s="13">
        <v>621</v>
      </c>
      <c r="K173" s="13">
        <v>485</v>
      </c>
      <c r="L173" s="13">
        <v>1</v>
      </c>
      <c r="M173" s="13">
        <v>484</v>
      </c>
      <c r="N173" s="13" t="str">
        <f>Sheet1!I173</f>
        <v>פה</v>
      </c>
      <c r="O173" s="13" t="str">
        <f>Sheet1!J173</f>
        <v>פה</v>
      </c>
      <c r="P173" s="20" t="str">
        <f>Sheet1!K173</f>
        <v>פה</v>
      </c>
      <c r="Q173" s="49" t="str">
        <f t="shared" si="2"/>
        <v>פה</v>
      </c>
      <c r="R173" s="40">
        <f>SUM(Sheet1!M173,Sheet1!BH173)/2</f>
        <v>103</v>
      </c>
      <c r="S173" s="40">
        <f>SUM(Sheet1!N173,Sheet1!BI173)/2</f>
        <v>1</v>
      </c>
      <c r="T173" s="40">
        <f>SUM(Sheet1!O173,Sheet1!BJ173)/2</f>
        <v>1.5</v>
      </c>
      <c r="U173" s="40">
        <f>SUM(Sheet1!CT173,Sheet1!BK173)/2</f>
        <v>11.5</v>
      </c>
      <c r="V173" s="40">
        <f>SUM( Sheet1!BL173,Sheet1!Q173)/2</f>
        <v>10</v>
      </c>
      <c r="W173" s="40">
        <f>SUM(Sheet1!R173,Sheet1!BM173)/2</f>
        <v>49</v>
      </c>
      <c r="X173" s="41">
        <f>SUM( Sheet1!BN173,Sheet1!S173)/2</f>
        <v>270.5</v>
      </c>
      <c r="Y173" s="40">
        <f>SUM( Sheet1!T173,Sheet1!BO173)/2</f>
        <v>2.5</v>
      </c>
      <c r="Z173" s="40">
        <f>SUM( Sheet1!BP173,Sheet1!U173)/2</f>
        <v>23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</row>
    <row r="174" spans="1:48" customFormat="1" x14ac:dyDescent="0.25">
      <c r="A174" s="19" t="s">
        <v>220</v>
      </c>
      <c r="B174" s="14">
        <v>1</v>
      </c>
      <c r="C174" s="14">
        <v>11</v>
      </c>
      <c r="D174" s="14">
        <v>310</v>
      </c>
      <c r="E174" s="15">
        <v>874</v>
      </c>
      <c r="F174" s="45">
        <v>1</v>
      </c>
      <c r="G174" s="15">
        <v>874</v>
      </c>
      <c r="H174" s="15">
        <v>872</v>
      </c>
      <c r="I174" s="15">
        <v>0</v>
      </c>
      <c r="J174" s="13">
        <v>374</v>
      </c>
      <c r="K174" s="13">
        <v>275</v>
      </c>
      <c r="L174" s="13">
        <v>1</v>
      </c>
      <c r="M174" s="13">
        <v>274</v>
      </c>
      <c r="N174" s="13" t="str">
        <f>Sheet1!I174</f>
        <v>מחל</v>
      </c>
      <c r="O174" s="13" t="str">
        <f>Sheet1!J174</f>
        <v>מחל</v>
      </c>
      <c r="P174" s="20" t="str">
        <f>Sheet1!K174</f>
        <v>מחל</v>
      </c>
      <c r="Q174" s="49" t="str">
        <f t="shared" si="2"/>
        <v>מחל</v>
      </c>
      <c r="R174" s="40">
        <f>SUM(Sheet1!M174,Sheet1!BH174)/2</f>
        <v>7</v>
      </c>
      <c r="S174" s="40">
        <f>SUM(Sheet1!N174,Sheet1!BI174)/2</f>
        <v>25.5</v>
      </c>
      <c r="T174" s="40">
        <f>SUM(Sheet1!O174,Sheet1!BJ174)/2</f>
        <v>0</v>
      </c>
      <c r="U174" s="40">
        <f>SUM(Sheet1!CT174,Sheet1!BK174)/2</f>
        <v>72</v>
      </c>
      <c r="V174" s="40">
        <f>SUM( Sheet1!BL174,Sheet1!Q174)/2</f>
        <v>0.5</v>
      </c>
      <c r="W174" s="40">
        <f>SUM(Sheet1!R174,Sheet1!BM174)/2</f>
        <v>85.5</v>
      </c>
      <c r="X174" s="41">
        <f>SUM( Sheet1!BN174,Sheet1!S174)/2</f>
        <v>11.5</v>
      </c>
      <c r="Y174" s="40">
        <f>SUM( Sheet1!T174,Sheet1!BO174)/2</f>
        <v>18.5</v>
      </c>
      <c r="Z174" s="40">
        <f>SUM( Sheet1!BP174,Sheet1!U174)/2</f>
        <v>51.5</v>
      </c>
      <c r="AA174">
        <v>1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2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</row>
    <row r="175" spans="1:48" customFormat="1" x14ac:dyDescent="0.25">
      <c r="A175" s="19" t="s">
        <v>221</v>
      </c>
      <c r="B175" s="14">
        <v>4</v>
      </c>
      <c r="C175" s="14">
        <v>43</v>
      </c>
      <c r="D175" s="14">
        <v>310</v>
      </c>
      <c r="E175" s="15">
        <v>871</v>
      </c>
      <c r="F175" s="45">
        <v>1</v>
      </c>
      <c r="G175" s="15">
        <v>871</v>
      </c>
      <c r="H175" s="15">
        <v>862</v>
      </c>
      <c r="I175" s="15">
        <v>0</v>
      </c>
      <c r="J175" s="13">
        <v>618</v>
      </c>
      <c r="K175" s="13">
        <v>494</v>
      </c>
      <c r="L175" s="13">
        <v>2</v>
      </c>
      <c r="M175" s="13">
        <v>492</v>
      </c>
      <c r="N175" s="13" t="str">
        <f>Sheet1!I175</f>
        <v>פה</v>
      </c>
      <c r="O175" s="13" t="str">
        <f>Sheet1!J175</f>
        <v>פה</v>
      </c>
      <c r="P175" s="20" t="str">
        <f>Sheet1!K175</f>
        <v>פה</v>
      </c>
      <c r="Q175" s="49" t="str">
        <f t="shared" si="2"/>
        <v>פה</v>
      </c>
      <c r="R175" s="40">
        <f>SUM(Sheet1!M175,Sheet1!BH175)/2</f>
        <v>65.5</v>
      </c>
      <c r="S175" s="40">
        <f>SUM(Sheet1!N175,Sheet1!BI175)/2</f>
        <v>1.5</v>
      </c>
      <c r="T175" s="40">
        <f>SUM(Sheet1!O175,Sheet1!BJ175)/2</f>
        <v>1.5</v>
      </c>
      <c r="U175" s="40">
        <f>SUM(Sheet1!CT175,Sheet1!BK175)/2</f>
        <v>12.5</v>
      </c>
      <c r="V175" s="40">
        <f>SUM( Sheet1!BL175,Sheet1!Q175)/2</f>
        <v>8</v>
      </c>
      <c r="W175" s="40">
        <f>SUM(Sheet1!R175,Sheet1!BM175)/2</f>
        <v>132.5</v>
      </c>
      <c r="X175" s="41">
        <f>SUM( Sheet1!BN175,Sheet1!S175)/2</f>
        <v>179</v>
      </c>
      <c r="Y175" s="40">
        <f>SUM( Sheet1!T175,Sheet1!BO175)/2</f>
        <v>1.5</v>
      </c>
      <c r="Z175" s="40">
        <f>SUM( Sheet1!BP175,Sheet1!U175)/2</f>
        <v>89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2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</row>
    <row r="176" spans="1:48" customFormat="1" x14ac:dyDescent="0.25">
      <c r="A176" s="19" t="s">
        <v>222</v>
      </c>
      <c r="B176" s="14">
        <v>6</v>
      </c>
      <c r="C176" s="14">
        <v>61</v>
      </c>
      <c r="D176" s="14">
        <v>330</v>
      </c>
      <c r="E176" s="15">
        <v>612</v>
      </c>
      <c r="F176" s="45">
        <v>1</v>
      </c>
      <c r="G176" s="15">
        <v>612</v>
      </c>
      <c r="H176" s="15">
        <v>599</v>
      </c>
      <c r="I176" s="15">
        <v>0</v>
      </c>
      <c r="J176" s="13">
        <v>429</v>
      </c>
      <c r="K176" s="13">
        <v>331</v>
      </c>
      <c r="L176" s="13">
        <v>0</v>
      </c>
      <c r="M176" s="13">
        <v>331</v>
      </c>
      <c r="N176" s="13" t="str">
        <f>Sheet1!I176</f>
        <v>אמת</v>
      </c>
      <c r="O176" s="13" t="str">
        <f>Sheet1!J176</f>
        <v>פה</v>
      </c>
      <c r="P176" s="20" t="str">
        <f>Sheet1!K176</f>
        <v>פה</v>
      </c>
      <c r="Q176" s="49" t="str">
        <f t="shared" si="2"/>
        <v>אמת</v>
      </c>
      <c r="R176" s="40">
        <f>SUM(Sheet1!M176,Sheet1!BH176)/2</f>
        <v>164</v>
      </c>
      <c r="S176" s="40">
        <f>SUM(Sheet1!N176,Sheet1!BI176)/2</f>
        <v>0</v>
      </c>
      <c r="T176" s="40">
        <f>SUM(Sheet1!O176,Sheet1!BJ176)/2</f>
        <v>2</v>
      </c>
      <c r="U176" s="40">
        <f>SUM(Sheet1!CT176,Sheet1!BK176)/2</f>
        <v>2</v>
      </c>
      <c r="V176" s="40">
        <f>SUM( Sheet1!BL176,Sheet1!Q176)/2</f>
        <v>3.5</v>
      </c>
      <c r="W176" s="40">
        <f>SUM(Sheet1!R176,Sheet1!BM176)/2</f>
        <v>9</v>
      </c>
      <c r="X176" s="41">
        <f>SUM( Sheet1!BN176,Sheet1!S176)/2</f>
        <v>150.5</v>
      </c>
      <c r="Y176" s="40">
        <f>SUM( Sheet1!T176,Sheet1!BO176)/2</f>
        <v>0.5</v>
      </c>
      <c r="Z176" s="40">
        <f>SUM( Sheet1!BP176,Sheet1!U176)/2</f>
        <v>7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</row>
    <row r="177" spans="1:48" customFormat="1" x14ac:dyDescent="0.25">
      <c r="A177" s="19" t="s">
        <v>223</v>
      </c>
      <c r="B177" s="14">
        <v>1</v>
      </c>
      <c r="C177" s="14">
        <v>11</v>
      </c>
      <c r="D177" s="14">
        <v>310</v>
      </c>
      <c r="E177" s="15">
        <v>723</v>
      </c>
      <c r="F177" s="45">
        <v>1</v>
      </c>
      <c r="G177" s="15">
        <v>717</v>
      </c>
      <c r="H177" s="15">
        <v>699</v>
      </c>
      <c r="I177" s="15">
        <v>6</v>
      </c>
      <c r="J177" s="13">
        <v>464</v>
      </c>
      <c r="K177" s="13">
        <v>363</v>
      </c>
      <c r="L177" s="13">
        <v>3</v>
      </c>
      <c r="M177" s="13">
        <v>360</v>
      </c>
      <c r="N177" s="13" t="str">
        <f>Sheet1!I177</f>
        <v>פה</v>
      </c>
      <c r="O177" s="13" t="str">
        <f>Sheet1!J177</f>
        <v>פה</v>
      </c>
      <c r="P177" s="20" t="str">
        <f>Sheet1!K177</f>
        <v>פה</v>
      </c>
      <c r="Q177" s="49" t="str">
        <f t="shared" si="2"/>
        <v>פה</v>
      </c>
      <c r="R177" s="40">
        <f>SUM(Sheet1!M177,Sheet1!BH177)/2</f>
        <v>60.5</v>
      </c>
      <c r="S177" s="40">
        <f>SUM(Sheet1!N177,Sheet1!BI177)/2</f>
        <v>2.5</v>
      </c>
      <c r="T177" s="40">
        <f>SUM(Sheet1!O177,Sheet1!BJ177)/2</f>
        <v>1</v>
      </c>
      <c r="U177" s="40">
        <f>SUM(Sheet1!CT177,Sheet1!BK177)/2</f>
        <v>14</v>
      </c>
      <c r="V177" s="40">
        <f>SUM( Sheet1!BL177,Sheet1!Q177)/2</f>
        <v>9.5</v>
      </c>
      <c r="W177" s="40">
        <f>SUM(Sheet1!R177,Sheet1!BM177)/2</f>
        <v>103</v>
      </c>
      <c r="X177" s="41">
        <f>SUM( Sheet1!BN177,Sheet1!S177)/2</f>
        <v>129.5</v>
      </c>
      <c r="Y177" s="40">
        <f>SUM( Sheet1!T177,Sheet1!BO177)/2</f>
        <v>15</v>
      </c>
      <c r="Z177" s="40">
        <f>SUM( Sheet1!BP177,Sheet1!U177)/2</f>
        <v>27.5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2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</row>
    <row r="178" spans="1:48" customFormat="1" x14ac:dyDescent="0.25">
      <c r="A178" s="19" t="s">
        <v>224</v>
      </c>
      <c r="B178" s="14">
        <v>4</v>
      </c>
      <c r="C178" s="14">
        <v>44</v>
      </c>
      <c r="D178" s="14">
        <v>310</v>
      </c>
      <c r="E178" s="15">
        <v>253</v>
      </c>
      <c r="F178" s="45">
        <v>1</v>
      </c>
      <c r="G178" s="15">
        <v>253</v>
      </c>
      <c r="H178" s="15">
        <v>253</v>
      </c>
      <c r="I178" s="15">
        <v>0</v>
      </c>
      <c r="J178" s="13">
        <v>239</v>
      </c>
      <c r="K178" s="13">
        <v>180</v>
      </c>
      <c r="L178" s="13">
        <v>0</v>
      </c>
      <c r="M178" s="13">
        <v>180</v>
      </c>
      <c r="N178" s="13" t="str">
        <f>Sheet1!I178</f>
        <v>פה</v>
      </c>
      <c r="O178" s="13" t="str">
        <f>Sheet1!J178</f>
        <v>פה</v>
      </c>
      <c r="P178" s="20" t="str">
        <f>Sheet1!K178</f>
        <v>פה</v>
      </c>
      <c r="Q178" s="49" t="str">
        <f t="shared" si="2"/>
        <v>פה</v>
      </c>
      <c r="R178" s="40">
        <f>SUM(Sheet1!M178,Sheet1!BH178)/2</f>
        <v>44</v>
      </c>
      <c r="S178" s="40">
        <f>SUM(Sheet1!N178,Sheet1!BI178)/2</f>
        <v>0</v>
      </c>
      <c r="T178" s="40">
        <f>SUM(Sheet1!O178,Sheet1!BJ178)/2</f>
        <v>0</v>
      </c>
      <c r="U178" s="40">
        <f>SUM(Sheet1!CT178,Sheet1!BK178)/2</f>
        <v>1</v>
      </c>
      <c r="V178" s="40">
        <f>SUM( Sheet1!BL178,Sheet1!Q178)/2</f>
        <v>4.5</v>
      </c>
      <c r="W178" s="40">
        <f>SUM(Sheet1!R178,Sheet1!BM178)/2</f>
        <v>15</v>
      </c>
      <c r="X178" s="41">
        <f>SUM( Sheet1!BN178,Sheet1!S178)/2</f>
        <v>116</v>
      </c>
      <c r="Y178" s="40">
        <f>SUM( Sheet1!T178,Sheet1!BO178)/2</f>
        <v>0</v>
      </c>
      <c r="Z178" s="40">
        <f>SUM( Sheet1!BP178,Sheet1!U178)/2</f>
        <v>4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</row>
    <row r="179" spans="1:48" customFormat="1" x14ac:dyDescent="0.25">
      <c r="A179" s="19" t="s">
        <v>225</v>
      </c>
      <c r="B179" s="14">
        <v>4</v>
      </c>
      <c r="C179" s="14">
        <v>43</v>
      </c>
      <c r="D179" s="14">
        <v>310</v>
      </c>
      <c r="E179" s="15">
        <v>645</v>
      </c>
      <c r="F179" s="45">
        <v>1</v>
      </c>
      <c r="G179" s="15">
        <v>645</v>
      </c>
      <c r="H179" s="15">
        <v>636</v>
      </c>
      <c r="I179" s="15">
        <v>0</v>
      </c>
      <c r="J179" s="13">
        <v>463</v>
      </c>
      <c r="K179" s="13">
        <v>334</v>
      </c>
      <c r="L179" s="13">
        <v>0</v>
      </c>
      <c r="M179" s="13">
        <v>334</v>
      </c>
      <c r="N179" s="13" t="str">
        <f>Sheet1!I179</f>
        <v>מחל</v>
      </c>
      <c r="O179" s="13" t="str">
        <f>Sheet1!J179</f>
        <v>מחל</v>
      </c>
      <c r="P179" s="20" t="str">
        <f>Sheet1!K179</f>
        <v>מחל</v>
      </c>
      <c r="Q179" s="49" t="str">
        <f t="shared" si="2"/>
        <v>מחל</v>
      </c>
      <c r="R179" s="40">
        <f>SUM(Sheet1!M179,Sheet1!BH179)/2</f>
        <v>19.5</v>
      </c>
      <c r="S179" s="40">
        <f>SUM(Sheet1!N179,Sheet1!BI179)/2</f>
        <v>0</v>
      </c>
      <c r="T179" s="40">
        <f>SUM(Sheet1!O179,Sheet1!BJ179)/2</f>
        <v>0</v>
      </c>
      <c r="U179" s="40">
        <f>SUM(Sheet1!CT179,Sheet1!BK179)/2</f>
        <v>22</v>
      </c>
      <c r="V179" s="40">
        <f>SUM( Sheet1!BL179,Sheet1!Q179)/2</f>
        <v>4.5</v>
      </c>
      <c r="W179" s="40">
        <f>SUM(Sheet1!R179,Sheet1!BM179)/2</f>
        <v>136</v>
      </c>
      <c r="X179" s="41">
        <f>SUM( Sheet1!BN179,Sheet1!S179)/2</f>
        <v>83.5</v>
      </c>
      <c r="Y179" s="40">
        <f>SUM( Sheet1!T179,Sheet1!BO179)/2</f>
        <v>13</v>
      </c>
      <c r="Z179" s="40">
        <f>SUM( Sheet1!BP179,Sheet1!U179)/2</f>
        <v>44.5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8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</row>
    <row r="180" spans="1:48" customFormat="1" x14ac:dyDescent="0.25">
      <c r="A180" s="19" t="s">
        <v>226</v>
      </c>
      <c r="B180" s="14">
        <v>6</v>
      </c>
      <c r="C180" s="14">
        <v>61</v>
      </c>
      <c r="D180" s="14">
        <v>310</v>
      </c>
      <c r="E180" s="15">
        <v>1137</v>
      </c>
      <c r="F180" s="45">
        <v>1</v>
      </c>
      <c r="G180" s="15">
        <v>1136</v>
      </c>
      <c r="H180" s="15">
        <v>1110</v>
      </c>
      <c r="I180" s="15">
        <v>1</v>
      </c>
      <c r="J180" s="13">
        <v>838</v>
      </c>
      <c r="K180" s="13">
        <v>663</v>
      </c>
      <c r="L180" s="13">
        <v>6</v>
      </c>
      <c r="M180" s="13">
        <v>657</v>
      </c>
      <c r="N180" s="13" t="str">
        <f>Sheet1!I180</f>
        <v>פה</v>
      </c>
      <c r="O180" s="13" t="str">
        <f>Sheet1!J180</f>
        <v>פה</v>
      </c>
      <c r="P180" s="20" t="str">
        <f>Sheet1!K180</f>
        <v>מחל</v>
      </c>
      <c r="Q180" s="49" t="str">
        <f t="shared" si="2"/>
        <v>פה</v>
      </c>
      <c r="R180" s="40">
        <f>SUM(Sheet1!M180,Sheet1!BH180)/2</f>
        <v>54.5</v>
      </c>
      <c r="S180" s="40">
        <f>SUM(Sheet1!N180,Sheet1!BI180)/2</f>
        <v>3</v>
      </c>
      <c r="T180" s="40">
        <f>SUM(Sheet1!O180,Sheet1!BJ180)/2</f>
        <v>0.5</v>
      </c>
      <c r="U180" s="40">
        <f>SUM(Sheet1!CT180,Sheet1!BK180)/2</f>
        <v>20.5</v>
      </c>
      <c r="V180" s="40">
        <f>SUM( Sheet1!BL180,Sheet1!Q180)/2</f>
        <v>11.5</v>
      </c>
      <c r="W180" s="40">
        <f>SUM(Sheet1!R180,Sheet1!BM180)/2</f>
        <v>178.5</v>
      </c>
      <c r="X180" s="41">
        <f>SUM( Sheet1!BN180,Sheet1!S180)/2</f>
        <v>219.5</v>
      </c>
      <c r="Y180" s="40">
        <f>SUM( Sheet1!T180,Sheet1!BO180)/2</f>
        <v>34.5</v>
      </c>
      <c r="Z180" s="40">
        <f>SUM( Sheet1!BP180,Sheet1!U180)/2</f>
        <v>127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2</v>
      </c>
      <c r="AM180">
        <v>1</v>
      </c>
      <c r="AN180">
        <v>0</v>
      </c>
      <c r="AO180">
        <v>2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</row>
    <row r="181" spans="1:48" customFormat="1" x14ac:dyDescent="0.25">
      <c r="A181" s="19" t="s">
        <v>227</v>
      </c>
      <c r="B181" s="14">
        <v>4</v>
      </c>
      <c r="C181" s="14">
        <v>43</v>
      </c>
      <c r="D181" s="14">
        <v>310</v>
      </c>
      <c r="E181" s="15">
        <v>1156</v>
      </c>
      <c r="F181" s="45">
        <v>1</v>
      </c>
      <c r="G181" s="15">
        <v>1155</v>
      </c>
      <c r="H181" s="15">
        <v>1142</v>
      </c>
      <c r="I181" s="15">
        <v>1</v>
      </c>
      <c r="J181" s="13">
        <v>722</v>
      </c>
      <c r="K181" s="13">
        <v>579</v>
      </c>
      <c r="L181" s="13">
        <v>1</v>
      </c>
      <c r="M181" s="13">
        <v>578</v>
      </c>
      <c r="N181" s="13" t="str">
        <f>Sheet1!I181</f>
        <v>מחל</v>
      </c>
      <c r="O181" s="13" t="str">
        <f>Sheet1!J181</f>
        <v>מחל</v>
      </c>
      <c r="P181" s="20" t="str">
        <f>Sheet1!K181</f>
        <v>מחל</v>
      </c>
      <c r="Q181" s="49" t="str">
        <f t="shared" si="2"/>
        <v>מחל</v>
      </c>
      <c r="R181" s="40">
        <f>SUM(Sheet1!M181,Sheet1!BH181)/2</f>
        <v>25</v>
      </c>
      <c r="S181" s="40">
        <f>SUM(Sheet1!N181,Sheet1!BI181)/2</f>
        <v>8</v>
      </c>
      <c r="T181" s="40">
        <f>SUM(Sheet1!O181,Sheet1!BJ181)/2</f>
        <v>0.5</v>
      </c>
      <c r="U181" s="40">
        <f>SUM(Sheet1!CT181,Sheet1!BK181)/2</f>
        <v>34</v>
      </c>
      <c r="V181" s="40">
        <f>SUM( Sheet1!BL181,Sheet1!Q181)/2</f>
        <v>6.5</v>
      </c>
      <c r="W181" s="40">
        <f>SUM(Sheet1!R181,Sheet1!BM181)/2</f>
        <v>294.5</v>
      </c>
      <c r="X181" s="41">
        <f>SUM( Sheet1!BN181,Sheet1!S181)/2</f>
        <v>105</v>
      </c>
      <c r="Y181" s="40">
        <f>SUM( Sheet1!T181,Sheet1!BO181)/2</f>
        <v>44.5</v>
      </c>
      <c r="Z181" s="40">
        <f>SUM( Sheet1!BP181,Sheet1!U181)/2</f>
        <v>47.5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</row>
    <row r="182" spans="1:48" customFormat="1" x14ac:dyDescent="0.25">
      <c r="A182" s="19" t="s">
        <v>228</v>
      </c>
      <c r="B182" s="14">
        <v>3</v>
      </c>
      <c r="C182" s="14">
        <v>32</v>
      </c>
      <c r="D182" s="14">
        <v>340</v>
      </c>
      <c r="E182" s="15">
        <v>345</v>
      </c>
      <c r="F182" s="45">
        <v>1</v>
      </c>
      <c r="G182" s="15">
        <v>345</v>
      </c>
      <c r="H182" s="15">
        <v>345</v>
      </c>
      <c r="I182" s="15">
        <v>0</v>
      </c>
      <c r="J182" s="13">
        <v>68</v>
      </c>
      <c r="K182" s="13">
        <v>39</v>
      </c>
      <c r="L182" s="13">
        <v>0</v>
      </c>
      <c r="M182" s="13">
        <v>39</v>
      </c>
      <c r="N182" s="13" t="str">
        <f>Sheet1!I182</f>
        <v>טב</v>
      </c>
      <c r="O182" s="13" t="str">
        <f>Sheet1!J182</f>
        <v>ג</v>
      </c>
      <c r="P182" s="20" t="str">
        <f>Sheet1!K182</f>
        <v>ג</v>
      </c>
      <c r="Q182" s="49" t="str">
        <f t="shared" si="2"/>
        <v>ג</v>
      </c>
      <c r="R182" s="40">
        <f>SUM(Sheet1!M182,Sheet1!BH182)/2</f>
        <v>0</v>
      </c>
      <c r="S182" s="40">
        <f>SUM(Sheet1!N182,Sheet1!BI182)/2</f>
        <v>12</v>
      </c>
      <c r="T182" s="40">
        <f>SUM(Sheet1!O182,Sheet1!BJ182)/2</f>
        <v>0</v>
      </c>
      <c r="U182" s="40">
        <f>SUM(Sheet1!CT182,Sheet1!BK182)/2</f>
        <v>0.5</v>
      </c>
      <c r="V182" s="40">
        <f>SUM( Sheet1!BL182,Sheet1!Q182)/2</f>
        <v>0</v>
      </c>
      <c r="W182" s="40">
        <f>SUM(Sheet1!R182,Sheet1!BM182)/2</f>
        <v>6.5</v>
      </c>
      <c r="X182" s="41">
        <f>SUM( Sheet1!BN182,Sheet1!S182)/2</f>
        <v>0</v>
      </c>
      <c r="Y182" s="40">
        <f>SUM( Sheet1!T182,Sheet1!BO182)/2</f>
        <v>2</v>
      </c>
      <c r="Z182" s="40">
        <f>SUM( Sheet1!BP182,Sheet1!U182)/2</f>
        <v>3.5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</row>
    <row r="183" spans="1:48" customFormat="1" x14ac:dyDescent="0.25">
      <c r="A183" s="19" t="s">
        <v>229</v>
      </c>
      <c r="B183" s="14">
        <v>6</v>
      </c>
      <c r="C183" s="14">
        <v>62</v>
      </c>
      <c r="D183" s="14">
        <v>330</v>
      </c>
      <c r="E183" s="15">
        <v>1396</v>
      </c>
      <c r="F183" s="45">
        <v>1</v>
      </c>
      <c r="G183" s="15">
        <v>1396</v>
      </c>
      <c r="H183" s="15">
        <v>1386</v>
      </c>
      <c r="I183" s="15">
        <v>0</v>
      </c>
      <c r="J183" s="13">
        <v>664</v>
      </c>
      <c r="K183" s="13">
        <v>544</v>
      </c>
      <c r="L183" s="13">
        <v>0</v>
      </c>
      <c r="M183" s="13">
        <v>544</v>
      </c>
      <c r="N183" s="13" t="str">
        <f>Sheet1!I183</f>
        <v>פה</v>
      </c>
      <c r="O183" s="13" t="str">
        <f>Sheet1!J183</f>
        <v>פה</v>
      </c>
      <c r="P183" s="20" t="str">
        <f>Sheet1!K183</f>
        <v>פה</v>
      </c>
      <c r="Q183" s="49" t="str">
        <f t="shared" si="2"/>
        <v>פה</v>
      </c>
      <c r="R183" s="40">
        <f>SUM(Sheet1!M183,Sheet1!BH183)/2</f>
        <v>169</v>
      </c>
      <c r="S183" s="40">
        <f>SUM(Sheet1!N183,Sheet1!BI183)/2</f>
        <v>0</v>
      </c>
      <c r="T183" s="40">
        <f>SUM(Sheet1!O183,Sheet1!BJ183)/2</f>
        <v>1</v>
      </c>
      <c r="U183" s="40">
        <f>SUM(Sheet1!CT183,Sheet1!BK183)/2</f>
        <v>7.5</v>
      </c>
      <c r="V183" s="40">
        <f>SUM( Sheet1!BL183,Sheet1!Q183)/2</f>
        <v>15.5</v>
      </c>
      <c r="W183" s="40">
        <f>SUM(Sheet1!R183,Sheet1!BM183)/2</f>
        <v>60.5</v>
      </c>
      <c r="X183" s="41">
        <f>SUM( Sheet1!BN183,Sheet1!S183)/2</f>
        <v>272.5</v>
      </c>
      <c r="Y183" s="40">
        <f>SUM( Sheet1!T183,Sheet1!BO183)/2</f>
        <v>3.5</v>
      </c>
      <c r="Z183" s="40">
        <f>SUM( Sheet1!BP183,Sheet1!U183)/2</f>
        <v>16.5</v>
      </c>
      <c r="AA183">
        <v>2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</row>
    <row r="184" spans="1:48" customFormat="1" x14ac:dyDescent="0.25">
      <c r="A184" s="19" t="s">
        <v>230</v>
      </c>
      <c r="B184" s="14">
        <v>2</v>
      </c>
      <c r="C184" s="14">
        <v>22</v>
      </c>
      <c r="D184" s="14">
        <v>330</v>
      </c>
      <c r="E184" s="15">
        <v>706</v>
      </c>
      <c r="F184" s="45">
        <v>1</v>
      </c>
      <c r="G184" s="15">
        <v>706</v>
      </c>
      <c r="H184" s="15">
        <v>691</v>
      </c>
      <c r="I184" s="15">
        <v>0</v>
      </c>
      <c r="J184" s="13">
        <v>478</v>
      </c>
      <c r="K184" s="13">
        <v>354</v>
      </c>
      <c r="L184" s="13">
        <v>2</v>
      </c>
      <c r="M184" s="13">
        <v>352</v>
      </c>
      <c r="N184" s="13" t="str">
        <f>Sheet1!I184</f>
        <v>אמת</v>
      </c>
      <c r="O184" s="13" t="str">
        <f>Sheet1!J184</f>
        <v>פה</v>
      </c>
      <c r="P184" s="20" t="str">
        <f>Sheet1!K184</f>
        <v>פה</v>
      </c>
      <c r="Q184" s="49" t="str">
        <f t="shared" si="2"/>
        <v>אמת</v>
      </c>
      <c r="R184" s="40">
        <f>SUM(Sheet1!M184,Sheet1!BH184)/2</f>
        <v>170.5</v>
      </c>
      <c r="S184" s="40">
        <f>SUM(Sheet1!N184,Sheet1!BI184)/2</f>
        <v>0</v>
      </c>
      <c r="T184" s="40">
        <f>SUM(Sheet1!O184,Sheet1!BJ184)/2</f>
        <v>2</v>
      </c>
      <c r="U184" s="40">
        <f>SUM(Sheet1!CT184,Sheet1!BK184)/2</f>
        <v>4.5</v>
      </c>
      <c r="V184" s="40">
        <f>SUM( Sheet1!BL184,Sheet1!Q184)/2</f>
        <v>2.5</v>
      </c>
      <c r="W184" s="40">
        <f>SUM(Sheet1!R184,Sheet1!BM184)/2</f>
        <v>17.5</v>
      </c>
      <c r="X184" s="41">
        <f>SUM( Sheet1!BN184,Sheet1!S184)/2</f>
        <v>142</v>
      </c>
      <c r="Y184" s="40">
        <f>SUM( Sheet1!T184,Sheet1!BO184)/2</f>
        <v>0</v>
      </c>
      <c r="Z184" s="40">
        <f>SUM( Sheet1!BP184,Sheet1!U184)/2</f>
        <v>11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</row>
    <row r="185" spans="1:48" customFormat="1" x14ac:dyDescent="0.25">
      <c r="A185" s="19" t="s">
        <v>231</v>
      </c>
      <c r="B185" s="14">
        <v>4</v>
      </c>
      <c r="C185" s="14">
        <v>44</v>
      </c>
      <c r="D185" s="14">
        <v>340</v>
      </c>
      <c r="E185" s="15">
        <v>979</v>
      </c>
      <c r="F185" s="45">
        <v>1</v>
      </c>
      <c r="G185" s="15">
        <v>979</v>
      </c>
      <c r="H185" s="15">
        <v>963</v>
      </c>
      <c r="I185" s="15">
        <v>0</v>
      </c>
      <c r="J185" s="13">
        <v>342</v>
      </c>
      <c r="K185" s="13">
        <v>283</v>
      </c>
      <c r="L185" s="13">
        <v>0</v>
      </c>
      <c r="M185" s="13">
        <v>283</v>
      </c>
      <c r="N185" s="13" t="str">
        <f>Sheet1!I185</f>
        <v>טב</v>
      </c>
      <c r="O185" s="13" t="str">
        <f>Sheet1!J185</f>
        <v>טב</v>
      </c>
      <c r="P185" s="20" t="str">
        <f>Sheet1!K185</f>
        <v>טב</v>
      </c>
      <c r="Q185" s="49" t="str">
        <f t="shared" si="2"/>
        <v>טב</v>
      </c>
      <c r="R185" s="40">
        <f>SUM(Sheet1!M185,Sheet1!BH185)/2</f>
        <v>0.5</v>
      </c>
      <c r="S185" s="40">
        <f>SUM(Sheet1!N185,Sheet1!BI185)/2</f>
        <v>7</v>
      </c>
      <c r="T185" s="40">
        <f>SUM(Sheet1!O185,Sheet1!BJ185)/2</f>
        <v>0</v>
      </c>
      <c r="U185" s="40">
        <f>SUM(Sheet1!CT185,Sheet1!BK185)/2</f>
        <v>127.5</v>
      </c>
      <c r="V185" s="40">
        <f>SUM( Sheet1!BL185,Sheet1!Q185)/2</f>
        <v>0</v>
      </c>
      <c r="W185" s="40">
        <f>SUM(Sheet1!R185,Sheet1!BM185)/2</f>
        <v>48</v>
      </c>
      <c r="X185" s="41">
        <f>SUM( Sheet1!BN185,Sheet1!S185)/2</f>
        <v>0.5</v>
      </c>
      <c r="Y185" s="40">
        <f>SUM( Sheet1!T185,Sheet1!BO185)/2</f>
        <v>26</v>
      </c>
      <c r="Z185" s="40">
        <f>SUM( Sheet1!BP185,Sheet1!U185)/2</f>
        <v>44.5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6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</row>
    <row r="186" spans="1:48" customFormat="1" x14ac:dyDescent="0.25">
      <c r="A186" s="19" t="s">
        <v>232</v>
      </c>
      <c r="B186" s="14">
        <v>2</v>
      </c>
      <c r="C186" s="14">
        <v>23</v>
      </c>
      <c r="D186" s="14">
        <v>330</v>
      </c>
      <c r="E186" s="15">
        <v>789</v>
      </c>
      <c r="F186" s="45">
        <v>1</v>
      </c>
      <c r="G186" s="15">
        <v>789</v>
      </c>
      <c r="H186" s="15">
        <v>789</v>
      </c>
      <c r="I186" s="15">
        <v>0</v>
      </c>
      <c r="J186" s="13">
        <v>368</v>
      </c>
      <c r="K186" s="13">
        <v>322</v>
      </c>
      <c r="L186" s="13">
        <v>0</v>
      </c>
      <c r="M186" s="13">
        <v>322</v>
      </c>
      <c r="N186" s="13" t="str">
        <f>Sheet1!I186</f>
        <v>לא עברו אחוז חסימה</v>
      </c>
      <c r="O186" s="13" t="str">
        <f>Sheet1!J186</f>
        <v>טב</v>
      </c>
      <c r="P186" s="20" t="str">
        <f>Sheet1!K186</f>
        <v>טב</v>
      </c>
      <c r="Q186" s="49" t="str">
        <f t="shared" si="2"/>
        <v>טב</v>
      </c>
      <c r="R186" s="40">
        <f>SUM(Sheet1!M186,Sheet1!BH186)/2</f>
        <v>15</v>
      </c>
      <c r="S186" s="40">
        <f>SUM(Sheet1!N186,Sheet1!BI186)/2</f>
        <v>2</v>
      </c>
      <c r="T186" s="40">
        <f>SUM(Sheet1!O186,Sheet1!BJ186)/2</f>
        <v>0.5</v>
      </c>
      <c r="U186" s="40">
        <f>SUM(Sheet1!CT186,Sheet1!BK186)/2</f>
        <v>229.5</v>
      </c>
      <c r="V186" s="40">
        <f>SUM( Sheet1!BL186,Sheet1!Q186)/2</f>
        <v>0.5</v>
      </c>
      <c r="W186" s="40">
        <f>SUM(Sheet1!R186,Sheet1!BM186)/2</f>
        <v>36</v>
      </c>
      <c r="X186" s="41">
        <f>SUM( Sheet1!BN186,Sheet1!S186)/2</f>
        <v>13.5</v>
      </c>
      <c r="Y186" s="40">
        <f>SUM( Sheet1!T186,Sheet1!BO186)/2</f>
        <v>1</v>
      </c>
      <c r="Z186" s="40">
        <f>SUM( Sheet1!BP186,Sheet1!U186)/2</f>
        <v>88.5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6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</row>
    <row r="187" spans="1:48" customFormat="1" x14ac:dyDescent="0.25">
      <c r="A187" s="19" t="s">
        <v>233</v>
      </c>
      <c r="B187" s="14">
        <v>2</v>
      </c>
      <c r="C187" s="14">
        <v>23</v>
      </c>
      <c r="D187" s="14">
        <v>170</v>
      </c>
      <c r="E187" s="15">
        <v>18227</v>
      </c>
      <c r="F187" s="45">
        <v>1</v>
      </c>
      <c r="G187" s="15">
        <v>18081</v>
      </c>
      <c r="H187" s="15">
        <v>17757</v>
      </c>
      <c r="I187" s="15">
        <v>146</v>
      </c>
      <c r="J187" s="13">
        <v>14180</v>
      </c>
      <c r="K187" s="13">
        <v>9906</v>
      </c>
      <c r="L187" s="13">
        <v>63</v>
      </c>
      <c r="M187" s="13">
        <v>9843</v>
      </c>
      <c r="N187" s="13" t="str">
        <f>Sheet1!I187</f>
        <v>מחל</v>
      </c>
      <c r="O187" s="13" t="str">
        <f>Sheet1!J187</f>
        <v>מחל</v>
      </c>
      <c r="P187" s="20" t="str">
        <f>Sheet1!K187</f>
        <v>מחל</v>
      </c>
      <c r="Q187" s="49" t="str">
        <f t="shared" si="2"/>
        <v>מחל</v>
      </c>
      <c r="R187" s="40">
        <f>SUM(Sheet1!M187,Sheet1!BH187)/2</f>
        <v>269</v>
      </c>
      <c r="S187" s="40">
        <f>SUM(Sheet1!N187,Sheet1!BI187)/2</f>
        <v>100.5</v>
      </c>
      <c r="T187" s="40">
        <f>SUM(Sheet1!O187,Sheet1!BJ187)/2</f>
        <v>13.5</v>
      </c>
      <c r="U187" s="40">
        <f>SUM(Sheet1!CT187,Sheet1!BK187)/2</f>
        <v>464</v>
      </c>
      <c r="V187" s="40">
        <f>SUM( Sheet1!BL187,Sheet1!Q187)/2</f>
        <v>176</v>
      </c>
      <c r="W187" s="40">
        <f>SUM(Sheet1!R187,Sheet1!BM187)/2</f>
        <v>5453</v>
      </c>
      <c r="X187" s="41">
        <f>SUM( Sheet1!BN187,Sheet1!S187)/2</f>
        <v>563</v>
      </c>
      <c r="Y187" s="40">
        <f>SUM( Sheet1!T187,Sheet1!BO187)/2</f>
        <v>1836</v>
      </c>
      <c r="Z187" s="40">
        <f>SUM( Sheet1!BP187,Sheet1!U187)/2</f>
        <v>807</v>
      </c>
      <c r="AA187">
        <v>2</v>
      </c>
      <c r="AB187">
        <v>0</v>
      </c>
      <c r="AC187">
        <v>0</v>
      </c>
      <c r="AD187">
        <v>1</v>
      </c>
      <c r="AE187">
        <v>1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3</v>
      </c>
      <c r="AL187">
        <v>1</v>
      </c>
      <c r="AM187">
        <v>0</v>
      </c>
      <c r="AN187">
        <v>1</v>
      </c>
      <c r="AO187">
        <v>81</v>
      </c>
      <c r="AP187">
        <v>1</v>
      </c>
      <c r="AQ187">
        <v>1</v>
      </c>
      <c r="AR187">
        <v>0</v>
      </c>
      <c r="AS187">
        <v>2</v>
      </c>
      <c r="AT187">
        <v>1</v>
      </c>
      <c r="AU187">
        <v>1</v>
      </c>
      <c r="AV187">
        <v>2</v>
      </c>
    </row>
    <row r="188" spans="1:48" customFormat="1" x14ac:dyDescent="0.25">
      <c r="A188" s="19" t="s">
        <v>234</v>
      </c>
      <c r="B188" s="14">
        <v>1</v>
      </c>
      <c r="C188" s="14">
        <v>11</v>
      </c>
      <c r="D188" s="14">
        <v>140</v>
      </c>
      <c r="E188" s="15">
        <v>118676</v>
      </c>
      <c r="F188" s="45">
        <v>1</v>
      </c>
      <c r="G188" s="15">
        <v>118549</v>
      </c>
      <c r="H188" s="15">
        <v>116553</v>
      </c>
      <c r="I188" s="15">
        <v>127</v>
      </c>
      <c r="J188" s="13">
        <v>62152</v>
      </c>
      <c r="K188" s="13">
        <v>40588</v>
      </c>
      <c r="L188" s="13">
        <v>371</v>
      </c>
      <c r="M188" s="13">
        <v>40217</v>
      </c>
      <c r="N188" s="13" t="str">
        <f>Sheet1!I188</f>
        <v>ג</v>
      </c>
      <c r="O188" s="13" t="str">
        <f>Sheet1!J188</f>
        <v>ג</v>
      </c>
      <c r="P188" s="20" t="str">
        <f>Sheet1!K188</f>
        <v>ג</v>
      </c>
      <c r="Q188" s="49" t="str">
        <f t="shared" si="2"/>
        <v>ג</v>
      </c>
      <c r="R188" s="40">
        <f>SUM(Sheet1!M188,Sheet1!BH188)/2</f>
        <v>566.5</v>
      </c>
      <c r="S188" s="40">
        <f>SUM(Sheet1!N188,Sheet1!BI188)/2</f>
        <v>14268.5</v>
      </c>
      <c r="T188" s="40">
        <f>SUM(Sheet1!O188,Sheet1!BJ188)/2</f>
        <v>14</v>
      </c>
      <c r="U188" s="40">
        <f>SUM(Sheet1!CT188,Sheet1!BK188)/2</f>
        <v>3765</v>
      </c>
      <c r="V188" s="40">
        <f>SUM( Sheet1!BL188,Sheet1!Q188)/2</f>
        <v>1165.5</v>
      </c>
      <c r="W188" s="40">
        <f>SUM(Sheet1!R188,Sheet1!BM188)/2</f>
        <v>9649</v>
      </c>
      <c r="X188" s="41">
        <f>SUM( Sheet1!BN188,Sheet1!S188)/2</f>
        <v>1982.5</v>
      </c>
      <c r="Y188" s="40">
        <f>SUM( Sheet1!T188,Sheet1!BO188)/2</f>
        <v>7007</v>
      </c>
      <c r="Z188" s="40">
        <f>SUM( Sheet1!BP188,Sheet1!U188)/2</f>
        <v>2490.5</v>
      </c>
      <c r="AA188">
        <v>14</v>
      </c>
      <c r="AB188">
        <v>1</v>
      </c>
      <c r="AC188">
        <v>0</v>
      </c>
      <c r="AD188">
        <v>3</v>
      </c>
      <c r="AE188">
        <v>3</v>
      </c>
      <c r="AF188">
        <v>1</v>
      </c>
      <c r="AG188">
        <v>0</v>
      </c>
      <c r="AH188">
        <v>3</v>
      </c>
      <c r="AI188">
        <v>1</v>
      </c>
      <c r="AJ188">
        <v>6</v>
      </c>
      <c r="AK188">
        <v>4</v>
      </c>
      <c r="AL188">
        <v>17</v>
      </c>
      <c r="AM188">
        <v>3</v>
      </c>
      <c r="AN188">
        <v>3</v>
      </c>
      <c r="AO188">
        <v>354</v>
      </c>
      <c r="AP188">
        <v>4</v>
      </c>
      <c r="AQ188">
        <v>10</v>
      </c>
      <c r="AR188">
        <v>0</v>
      </c>
      <c r="AS188">
        <v>4</v>
      </c>
      <c r="AT188">
        <v>1</v>
      </c>
      <c r="AU188">
        <v>5</v>
      </c>
      <c r="AV188">
        <v>9</v>
      </c>
    </row>
    <row r="189" spans="1:48" customFormat="1" x14ac:dyDescent="0.25">
      <c r="A189" s="19" t="s">
        <v>235</v>
      </c>
      <c r="B189" s="14">
        <v>2</v>
      </c>
      <c r="C189" s="14">
        <v>23</v>
      </c>
      <c r="D189" s="14">
        <v>310</v>
      </c>
      <c r="E189" s="15">
        <v>744</v>
      </c>
      <c r="F189" s="45">
        <v>1</v>
      </c>
      <c r="G189" s="15">
        <v>744</v>
      </c>
      <c r="H189" s="15">
        <v>739</v>
      </c>
      <c r="I189" s="15">
        <v>0</v>
      </c>
      <c r="J189" s="13">
        <v>471</v>
      </c>
      <c r="K189" s="13">
        <v>382</v>
      </c>
      <c r="L189" s="13">
        <v>3</v>
      </c>
      <c r="M189" s="13">
        <v>379</v>
      </c>
      <c r="N189" s="13" t="str">
        <f>Sheet1!I189</f>
        <v>פה</v>
      </c>
      <c r="O189" s="13" t="str">
        <f>Sheet1!J189</f>
        <v>פה</v>
      </c>
      <c r="P189" s="20" t="str">
        <f>Sheet1!K189</f>
        <v>פה</v>
      </c>
      <c r="Q189" s="49" t="str">
        <f t="shared" si="2"/>
        <v>פה</v>
      </c>
      <c r="R189" s="40">
        <f>SUM(Sheet1!M189,Sheet1!BH189)/2</f>
        <v>75.5</v>
      </c>
      <c r="S189" s="40">
        <f>SUM(Sheet1!N189,Sheet1!BI189)/2</f>
        <v>0</v>
      </c>
      <c r="T189" s="40">
        <f>SUM(Sheet1!O189,Sheet1!BJ189)/2</f>
        <v>2</v>
      </c>
      <c r="U189" s="40">
        <f>SUM(Sheet1!CT189,Sheet1!BK189)/2</f>
        <v>11</v>
      </c>
      <c r="V189" s="40">
        <f>SUM( Sheet1!BL189,Sheet1!Q189)/2</f>
        <v>3.5</v>
      </c>
      <c r="W189" s="40">
        <f>SUM(Sheet1!R189,Sheet1!BM189)/2</f>
        <v>45.5</v>
      </c>
      <c r="X189" s="41">
        <f>SUM( Sheet1!BN189,Sheet1!S189)/2</f>
        <v>226.5</v>
      </c>
      <c r="Y189" s="40">
        <f>SUM( Sheet1!T189,Sheet1!BO189)/2</f>
        <v>0</v>
      </c>
      <c r="Z189" s="40">
        <f>SUM( Sheet1!BP189,Sheet1!U189)/2</f>
        <v>18.5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</row>
    <row r="190" spans="1:48" customFormat="1" x14ac:dyDescent="0.25">
      <c r="A190" s="19" t="s">
        <v>236</v>
      </c>
      <c r="B190" s="14">
        <v>6</v>
      </c>
      <c r="C190" s="14">
        <v>61</v>
      </c>
      <c r="D190" s="14">
        <v>310</v>
      </c>
      <c r="E190" s="15">
        <v>873</v>
      </c>
      <c r="F190" s="45">
        <v>1</v>
      </c>
      <c r="G190" s="15">
        <v>869</v>
      </c>
      <c r="H190" s="15">
        <v>845</v>
      </c>
      <c r="I190" s="15">
        <v>4</v>
      </c>
      <c r="J190" s="13">
        <v>571</v>
      </c>
      <c r="K190" s="13">
        <v>399</v>
      </c>
      <c r="L190" s="13">
        <v>1</v>
      </c>
      <c r="M190" s="13">
        <v>398</v>
      </c>
      <c r="N190" s="13" t="str">
        <f>Sheet1!I190</f>
        <v>מחל</v>
      </c>
      <c r="O190" s="13" t="str">
        <f>Sheet1!J190</f>
        <v>לא עברו אחוז חסימה</v>
      </c>
      <c r="P190" s="20" t="str">
        <f>Sheet1!K190</f>
        <v>מחל</v>
      </c>
      <c r="Q190" s="49" t="str">
        <f t="shared" si="2"/>
        <v>מחל</v>
      </c>
      <c r="R190" s="40">
        <f>SUM(Sheet1!M190,Sheet1!BH190)/2</f>
        <v>9</v>
      </c>
      <c r="S190" s="40">
        <f>SUM(Sheet1!N190,Sheet1!BI190)/2</f>
        <v>4</v>
      </c>
      <c r="T190" s="40">
        <f>SUM(Sheet1!O190,Sheet1!BJ190)/2</f>
        <v>0</v>
      </c>
      <c r="U190" s="40">
        <f>SUM(Sheet1!CT190,Sheet1!BK190)/2</f>
        <v>8.5</v>
      </c>
      <c r="V190" s="40">
        <f>SUM( Sheet1!BL190,Sheet1!Q190)/2</f>
        <v>7.5</v>
      </c>
      <c r="W190" s="40">
        <f>SUM(Sheet1!R190,Sheet1!BM190)/2</f>
        <v>189.5</v>
      </c>
      <c r="X190" s="41">
        <f>SUM( Sheet1!BN190,Sheet1!S190)/2</f>
        <v>24.5</v>
      </c>
      <c r="Y190" s="40">
        <f>SUM( Sheet1!T190,Sheet1!BO190)/2</f>
        <v>47.5</v>
      </c>
      <c r="Z190" s="40">
        <f>SUM( Sheet1!BP190,Sheet1!U190)/2</f>
        <v>112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</row>
    <row r="191" spans="1:48" customFormat="1" x14ac:dyDescent="0.25">
      <c r="A191" s="19" t="s">
        <v>237</v>
      </c>
      <c r="B191" s="14">
        <v>4</v>
      </c>
      <c r="C191" s="14">
        <v>41</v>
      </c>
      <c r="D191" s="14">
        <v>310</v>
      </c>
      <c r="E191" s="15">
        <v>122</v>
      </c>
      <c r="F191" s="45">
        <v>1</v>
      </c>
      <c r="G191" s="15">
        <v>122</v>
      </c>
      <c r="H191" s="15">
        <v>117</v>
      </c>
      <c r="I191" s="15">
        <v>0</v>
      </c>
      <c r="J191" s="13">
        <v>180</v>
      </c>
      <c r="K191" s="13">
        <v>137</v>
      </c>
      <c r="L191" s="13">
        <v>1</v>
      </c>
      <c r="M191" s="13">
        <v>136</v>
      </c>
      <c r="N191" s="13" t="str">
        <f>Sheet1!I191</f>
        <v>פה</v>
      </c>
      <c r="O191" s="13" t="str">
        <f>Sheet1!J191</f>
        <v>פה</v>
      </c>
      <c r="P191" s="20" t="str">
        <f>Sheet1!K191</f>
        <v>פה</v>
      </c>
      <c r="Q191" s="49" t="str">
        <f t="shared" si="2"/>
        <v>פה</v>
      </c>
      <c r="R191" s="40">
        <f>SUM(Sheet1!M191,Sheet1!BH191)/2</f>
        <v>14</v>
      </c>
      <c r="S191" s="40">
        <f>SUM(Sheet1!N191,Sheet1!BI191)/2</f>
        <v>2</v>
      </c>
      <c r="T191" s="40">
        <f>SUM(Sheet1!O191,Sheet1!BJ191)/2</f>
        <v>0</v>
      </c>
      <c r="U191" s="40">
        <f>SUM(Sheet1!CT191,Sheet1!BK191)/2</f>
        <v>3</v>
      </c>
      <c r="V191" s="40">
        <f>SUM( Sheet1!BL191,Sheet1!Q191)/2</f>
        <v>3.5</v>
      </c>
      <c r="W191" s="40">
        <f>SUM(Sheet1!R191,Sheet1!BM191)/2</f>
        <v>11</v>
      </c>
      <c r="X191" s="41">
        <f>SUM( Sheet1!BN191,Sheet1!S191)/2</f>
        <v>63.5</v>
      </c>
      <c r="Y191" s="40">
        <f>SUM( Sheet1!T191,Sheet1!BO191)/2</f>
        <v>0.5</v>
      </c>
      <c r="Z191" s="40">
        <f>SUM( Sheet1!BP191,Sheet1!U191)/2</f>
        <v>8.5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</row>
    <row r="192" spans="1:48" customFormat="1" x14ac:dyDescent="0.25">
      <c r="A192" s="19" t="s">
        <v>238</v>
      </c>
      <c r="B192" s="14">
        <v>7</v>
      </c>
      <c r="C192" s="14">
        <v>76</v>
      </c>
      <c r="D192" s="14">
        <v>150</v>
      </c>
      <c r="E192" s="15">
        <v>56746</v>
      </c>
      <c r="F192" s="45">
        <v>1</v>
      </c>
      <c r="G192" s="15">
        <v>56744</v>
      </c>
      <c r="H192" s="15">
        <v>56726</v>
      </c>
      <c r="I192" s="15">
        <v>2</v>
      </c>
      <c r="J192" s="13">
        <v>24740</v>
      </c>
      <c r="K192" s="13">
        <v>19989</v>
      </c>
      <c r="L192" s="13">
        <v>173</v>
      </c>
      <c r="M192" s="13">
        <v>19816</v>
      </c>
      <c r="N192" s="13" t="str">
        <f>Sheet1!I192</f>
        <v>ג</v>
      </c>
      <c r="O192" s="13" t="str">
        <f>Sheet1!J192</f>
        <v>ג</v>
      </c>
      <c r="P192" s="20" t="str">
        <f>Sheet1!K192</f>
        <v>ג</v>
      </c>
      <c r="Q192" s="49" t="str">
        <f t="shared" si="2"/>
        <v>ג</v>
      </c>
      <c r="R192" s="40">
        <f>SUM(Sheet1!M192,Sheet1!BH192)/2</f>
        <v>13</v>
      </c>
      <c r="S192" s="40">
        <f>SUM(Sheet1!N192,Sheet1!BI192)/2</f>
        <v>12981.5</v>
      </c>
      <c r="T192" s="40">
        <f>SUM(Sheet1!O192,Sheet1!BJ192)/2</f>
        <v>2</v>
      </c>
      <c r="U192" s="40">
        <f>SUM(Sheet1!CT192,Sheet1!BK192)/2</f>
        <v>189</v>
      </c>
      <c r="V192" s="40">
        <f>SUM( Sheet1!BL192,Sheet1!Q192)/2</f>
        <v>7.5</v>
      </c>
      <c r="W192" s="40">
        <f>SUM(Sheet1!R192,Sheet1!BM192)/2</f>
        <v>630</v>
      </c>
      <c r="X192" s="41">
        <f>SUM( Sheet1!BN192,Sheet1!S192)/2</f>
        <v>30</v>
      </c>
      <c r="Y192" s="40">
        <f>SUM( Sheet1!T192,Sheet1!BO192)/2</f>
        <v>5518.5</v>
      </c>
      <c r="Z192" s="40">
        <f>SUM( Sheet1!BP192,Sheet1!U192)/2</f>
        <v>548</v>
      </c>
      <c r="AA192">
        <v>1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1</v>
      </c>
      <c r="AL192">
        <v>1</v>
      </c>
      <c r="AM192">
        <v>7</v>
      </c>
      <c r="AN192">
        <v>0</v>
      </c>
      <c r="AO192">
        <v>152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6</v>
      </c>
    </row>
    <row r="193" spans="1:48" customFormat="1" x14ac:dyDescent="0.25">
      <c r="A193" s="19" t="s">
        <v>239</v>
      </c>
      <c r="B193" s="14">
        <v>2</v>
      </c>
      <c r="C193" s="14">
        <v>23</v>
      </c>
      <c r="D193" s="14">
        <v>310</v>
      </c>
      <c r="E193" s="15">
        <v>512</v>
      </c>
      <c r="F193" s="45">
        <v>1</v>
      </c>
      <c r="G193" s="15">
        <v>512</v>
      </c>
      <c r="H193" s="15">
        <v>505</v>
      </c>
      <c r="I193" s="15">
        <v>0</v>
      </c>
      <c r="J193" s="13">
        <v>394</v>
      </c>
      <c r="K193" s="13">
        <v>324</v>
      </c>
      <c r="L193" s="13">
        <v>0</v>
      </c>
      <c r="M193" s="13">
        <v>324</v>
      </c>
      <c r="N193" s="13" t="str">
        <f>Sheet1!I193</f>
        <v>פה</v>
      </c>
      <c r="O193" s="13" t="str">
        <f>Sheet1!J193</f>
        <v>פה</v>
      </c>
      <c r="P193" s="20" t="str">
        <f>Sheet1!K193</f>
        <v>פה</v>
      </c>
      <c r="Q193" s="49" t="str">
        <f t="shared" si="2"/>
        <v>פה</v>
      </c>
      <c r="R193" s="40">
        <f>SUM(Sheet1!M193,Sheet1!BH193)/2</f>
        <v>42</v>
      </c>
      <c r="S193" s="40">
        <f>SUM(Sheet1!N193,Sheet1!BI193)/2</f>
        <v>1.5</v>
      </c>
      <c r="T193" s="40">
        <f>SUM(Sheet1!O193,Sheet1!BJ193)/2</f>
        <v>0.5</v>
      </c>
      <c r="U193" s="40">
        <f>SUM(Sheet1!CT193,Sheet1!BK193)/2</f>
        <v>14.5</v>
      </c>
      <c r="V193" s="40">
        <f>SUM( Sheet1!BL193,Sheet1!Q193)/2</f>
        <v>13</v>
      </c>
      <c r="W193" s="40">
        <f>SUM(Sheet1!R193,Sheet1!BM193)/2</f>
        <v>55.5</v>
      </c>
      <c r="X193" s="41">
        <f>SUM( Sheet1!BN193,Sheet1!S193)/2</f>
        <v>159.5</v>
      </c>
      <c r="Y193" s="40">
        <f>SUM( Sheet1!T193,Sheet1!BO193)/2</f>
        <v>3.5</v>
      </c>
      <c r="Z193" s="40">
        <f>SUM( Sheet1!BP193,Sheet1!U193)/2</f>
        <v>26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</row>
    <row r="194" spans="1:48" customFormat="1" x14ac:dyDescent="0.25">
      <c r="A194" s="19" t="s">
        <v>240</v>
      </c>
      <c r="B194" s="14">
        <v>4</v>
      </c>
      <c r="C194" s="14">
        <v>44</v>
      </c>
      <c r="D194" s="14">
        <v>310</v>
      </c>
      <c r="E194" s="15">
        <v>1115</v>
      </c>
      <c r="F194" s="45">
        <v>1</v>
      </c>
      <c r="G194" s="15">
        <v>1115</v>
      </c>
      <c r="H194" s="15">
        <v>1094</v>
      </c>
      <c r="I194" s="15">
        <v>0</v>
      </c>
      <c r="J194" s="13">
        <v>591</v>
      </c>
      <c r="K194" s="13">
        <v>484</v>
      </c>
      <c r="L194" s="13">
        <v>5</v>
      </c>
      <c r="M194" s="13">
        <v>479</v>
      </c>
      <c r="N194" s="13" t="str">
        <f>Sheet1!I194</f>
        <v>מחל</v>
      </c>
      <c r="O194" s="13" t="str">
        <f>Sheet1!J194</f>
        <v>מחל</v>
      </c>
      <c r="P194" s="20" t="str">
        <f>Sheet1!K194</f>
        <v>מחל</v>
      </c>
      <c r="Q194" s="49" t="str">
        <f t="shared" ref="Q194:Q257" si="3">INDEX($R$1:$Z$1,0,MATCH(MAX($R194:$Z194),$R194:$Z194,0))</f>
        <v>מחל</v>
      </c>
      <c r="R194" s="40">
        <f>SUM(Sheet1!M194,Sheet1!BH194)/2</f>
        <v>4.5</v>
      </c>
      <c r="S194" s="40">
        <f>SUM(Sheet1!N194,Sheet1!BI194)/2</f>
        <v>13</v>
      </c>
      <c r="T194" s="40">
        <f>SUM(Sheet1!O194,Sheet1!BJ194)/2</f>
        <v>0</v>
      </c>
      <c r="U194" s="40">
        <f>SUM(Sheet1!CT194,Sheet1!BK194)/2</f>
        <v>27.5</v>
      </c>
      <c r="V194" s="40">
        <f>SUM( Sheet1!BL194,Sheet1!Q194)/2</f>
        <v>4</v>
      </c>
      <c r="W194" s="40">
        <f>SUM(Sheet1!R194,Sheet1!BM194)/2</f>
        <v>245</v>
      </c>
      <c r="X194" s="41">
        <f>SUM( Sheet1!BN194,Sheet1!S194)/2</f>
        <v>17</v>
      </c>
      <c r="Y194" s="40">
        <f>SUM( Sheet1!T194,Sheet1!BO194)/2</f>
        <v>82</v>
      </c>
      <c r="Z194" s="40">
        <f>SUM( Sheet1!BP194,Sheet1!U194)/2</f>
        <v>79.5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</row>
    <row r="195" spans="1:48" customFormat="1" x14ac:dyDescent="0.25">
      <c r="A195" s="19" t="s">
        <v>241</v>
      </c>
      <c r="B195" s="14">
        <v>2</v>
      </c>
      <c r="C195" s="14">
        <v>24</v>
      </c>
      <c r="D195" s="14">
        <v>310</v>
      </c>
      <c r="E195" s="15">
        <v>775</v>
      </c>
      <c r="F195" s="45">
        <v>1</v>
      </c>
      <c r="G195" s="15">
        <v>773</v>
      </c>
      <c r="H195" s="15">
        <v>749</v>
      </c>
      <c r="I195" s="15">
        <v>2</v>
      </c>
      <c r="J195" s="13">
        <v>551</v>
      </c>
      <c r="K195" s="13">
        <v>435</v>
      </c>
      <c r="L195" s="13">
        <v>0</v>
      </c>
      <c r="M195" s="13">
        <v>435</v>
      </c>
      <c r="N195" s="13" t="str">
        <f>Sheet1!I195</f>
        <v>פה</v>
      </c>
      <c r="O195" s="13" t="str">
        <f>Sheet1!J195</f>
        <v>פה</v>
      </c>
      <c r="P195" s="20" t="str">
        <f>Sheet1!K195</f>
        <v>פה</v>
      </c>
      <c r="Q195" s="49" t="str">
        <f t="shared" si="3"/>
        <v>פה</v>
      </c>
      <c r="R195" s="40">
        <f>SUM(Sheet1!M195,Sheet1!BH195)/2</f>
        <v>64.5</v>
      </c>
      <c r="S195" s="40">
        <f>SUM(Sheet1!N195,Sheet1!BI195)/2</f>
        <v>7</v>
      </c>
      <c r="T195" s="40">
        <f>SUM(Sheet1!O195,Sheet1!BJ195)/2</f>
        <v>1</v>
      </c>
      <c r="U195" s="40">
        <f>SUM(Sheet1!CT195,Sheet1!BK195)/2</f>
        <v>15</v>
      </c>
      <c r="V195" s="40">
        <f>SUM( Sheet1!BL195,Sheet1!Q195)/2</f>
        <v>11.5</v>
      </c>
      <c r="W195" s="40">
        <f>SUM(Sheet1!R195,Sheet1!BM195)/2</f>
        <v>87</v>
      </c>
      <c r="X195" s="41">
        <f>SUM( Sheet1!BN195,Sheet1!S195)/2</f>
        <v>199.5</v>
      </c>
      <c r="Y195" s="40">
        <f>SUM( Sheet1!T195,Sheet1!BO195)/2</f>
        <v>5.5</v>
      </c>
      <c r="Z195" s="40">
        <f>SUM( Sheet1!BP195,Sheet1!U195)/2</f>
        <v>28.5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</row>
    <row r="196" spans="1:48" customFormat="1" x14ac:dyDescent="0.25">
      <c r="A196" s="19" t="s">
        <v>242</v>
      </c>
      <c r="B196" s="14">
        <v>4</v>
      </c>
      <c r="C196" s="14">
        <v>43</v>
      </c>
      <c r="D196" s="14">
        <v>340</v>
      </c>
      <c r="E196" s="15">
        <v>617</v>
      </c>
      <c r="F196" s="45">
        <v>1</v>
      </c>
      <c r="G196" s="15">
        <v>615</v>
      </c>
      <c r="H196" s="15">
        <v>567</v>
      </c>
      <c r="I196" s="15">
        <v>2</v>
      </c>
      <c r="J196" s="13">
        <v>236</v>
      </c>
      <c r="K196" s="13">
        <v>165</v>
      </c>
      <c r="L196" s="13">
        <v>0</v>
      </c>
      <c r="M196" s="13">
        <v>165</v>
      </c>
      <c r="N196" s="13" t="str">
        <f>Sheet1!I196</f>
        <v>פה</v>
      </c>
      <c r="O196" s="13" t="str">
        <f>Sheet1!J196</f>
        <v>פה</v>
      </c>
      <c r="P196" s="20" t="str">
        <f>Sheet1!K196</f>
        <v>פה</v>
      </c>
      <c r="Q196" s="49" t="str">
        <f t="shared" si="3"/>
        <v>פה</v>
      </c>
      <c r="R196" s="40">
        <f>SUM(Sheet1!M196,Sheet1!BH196)/2</f>
        <v>38.5</v>
      </c>
      <c r="S196" s="40">
        <f>SUM(Sheet1!N196,Sheet1!BI196)/2</f>
        <v>0</v>
      </c>
      <c r="T196" s="40">
        <f>SUM(Sheet1!O196,Sheet1!BJ196)/2</f>
        <v>1.5</v>
      </c>
      <c r="U196" s="40">
        <f>SUM(Sheet1!CT196,Sheet1!BK196)/2</f>
        <v>1</v>
      </c>
      <c r="V196" s="40">
        <f>SUM( Sheet1!BL196,Sheet1!Q196)/2</f>
        <v>3</v>
      </c>
      <c r="W196" s="40">
        <f>SUM(Sheet1!R196,Sheet1!BM196)/2</f>
        <v>23.5</v>
      </c>
      <c r="X196" s="41">
        <f>SUM( Sheet1!BN196,Sheet1!S196)/2</f>
        <v>78</v>
      </c>
      <c r="Y196" s="40">
        <f>SUM( Sheet1!T196,Sheet1!BO196)/2</f>
        <v>1.5</v>
      </c>
      <c r="Z196" s="40">
        <f>SUM( Sheet1!BP196,Sheet1!U196)/2</f>
        <v>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</row>
    <row r="197" spans="1:48" customFormat="1" x14ac:dyDescent="0.25">
      <c r="A197" s="19" t="s">
        <v>243</v>
      </c>
      <c r="B197" s="14">
        <v>4</v>
      </c>
      <c r="C197" s="14">
        <v>43</v>
      </c>
      <c r="D197" s="14">
        <v>310</v>
      </c>
      <c r="E197" s="15">
        <v>865</v>
      </c>
      <c r="F197" s="45">
        <v>1</v>
      </c>
      <c r="G197" s="15">
        <v>865</v>
      </c>
      <c r="H197" s="15">
        <v>852</v>
      </c>
      <c r="I197" s="15">
        <v>0</v>
      </c>
      <c r="J197" s="13">
        <v>584</v>
      </c>
      <c r="K197" s="13">
        <v>457</v>
      </c>
      <c r="L197" s="13">
        <v>2</v>
      </c>
      <c r="M197" s="13">
        <v>455</v>
      </c>
      <c r="N197" s="13" t="str">
        <f>Sheet1!I197</f>
        <v>פה</v>
      </c>
      <c r="O197" s="13" t="str">
        <f>Sheet1!J197</f>
        <v>פה</v>
      </c>
      <c r="P197" s="20" t="str">
        <f>Sheet1!K197</f>
        <v>פה</v>
      </c>
      <c r="Q197" s="49" t="str">
        <f t="shared" si="3"/>
        <v>פה</v>
      </c>
      <c r="R197" s="40">
        <f>SUM(Sheet1!M197,Sheet1!BH197)/2</f>
        <v>61.5</v>
      </c>
      <c r="S197" s="40">
        <f>SUM(Sheet1!N197,Sheet1!BI197)/2</f>
        <v>1.5</v>
      </c>
      <c r="T197" s="40">
        <f>SUM(Sheet1!O197,Sheet1!BJ197)/2</f>
        <v>1.5</v>
      </c>
      <c r="U197" s="40">
        <f>SUM(Sheet1!CT197,Sheet1!BK197)/2</f>
        <v>10.5</v>
      </c>
      <c r="V197" s="40">
        <f>SUM( Sheet1!BL197,Sheet1!Q197)/2</f>
        <v>4</v>
      </c>
      <c r="W197" s="40">
        <f>SUM(Sheet1!R197,Sheet1!BM197)/2</f>
        <v>100</v>
      </c>
      <c r="X197" s="41">
        <f>SUM( Sheet1!BN197,Sheet1!S197)/2</f>
        <v>234.5</v>
      </c>
      <c r="Y197" s="40">
        <f>SUM( Sheet1!T197,Sheet1!BO197)/2</f>
        <v>4.5</v>
      </c>
      <c r="Z197" s="40">
        <f>SUM( Sheet1!BP197,Sheet1!U197)/2</f>
        <v>27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1</v>
      </c>
      <c r="AS197">
        <v>1</v>
      </c>
      <c r="AT197">
        <v>0</v>
      </c>
      <c r="AU197">
        <v>0</v>
      </c>
      <c r="AV197">
        <v>0</v>
      </c>
    </row>
    <row r="198" spans="1:48" customFormat="1" x14ac:dyDescent="0.25">
      <c r="A198" s="19" t="s">
        <v>244</v>
      </c>
      <c r="B198" s="14">
        <v>5</v>
      </c>
      <c r="C198" s="14">
        <v>52</v>
      </c>
      <c r="D198" s="14">
        <v>140</v>
      </c>
      <c r="E198" s="15">
        <v>198863</v>
      </c>
      <c r="F198" s="45">
        <v>1</v>
      </c>
      <c r="G198" s="15">
        <v>198799</v>
      </c>
      <c r="H198" s="15">
        <v>197439</v>
      </c>
      <c r="I198" s="15">
        <v>64</v>
      </c>
      <c r="J198" s="13">
        <v>109000</v>
      </c>
      <c r="K198" s="13">
        <v>84202</v>
      </c>
      <c r="L198" s="13">
        <v>1398</v>
      </c>
      <c r="M198" s="13">
        <v>82804</v>
      </c>
      <c r="N198" s="13" t="str">
        <f>Sheet1!I198</f>
        <v>ג</v>
      </c>
      <c r="O198" s="13" t="str">
        <f>Sheet1!J198</f>
        <v>ג</v>
      </c>
      <c r="P198" s="20" t="str">
        <f>Sheet1!K198</f>
        <v>ג</v>
      </c>
      <c r="Q198" s="49" t="str">
        <f t="shared" si="3"/>
        <v>ג</v>
      </c>
      <c r="R198" s="40">
        <f>SUM(Sheet1!M198,Sheet1!BH198)/2</f>
        <v>409.5</v>
      </c>
      <c r="S198" s="40">
        <f>SUM(Sheet1!N198,Sheet1!BI198)/2</f>
        <v>51305.5</v>
      </c>
      <c r="T198" s="40">
        <f>SUM(Sheet1!O198,Sheet1!BJ198)/2</f>
        <v>16</v>
      </c>
      <c r="U198" s="40">
        <f>SUM(Sheet1!CT198,Sheet1!BK198)/2</f>
        <v>1247.5</v>
      </c>
      <c r="V198" s="40">
        <f>SUM( Sheet1!BL198,Sheet1!Q198)/2</f>
        <v>435</v>
      </c>
      <c r="W198" s="40">
        <f>SUM(Sheet1!R198,Sheet1!BM198)/2</f>
        <v>4229</v>
      </c>
      <c r="X198" s="41">
        <f>SUM( Sheet1!BN198,Sheet1!S198)/2</f>
        <v>1074</v>
      </c>
      <c r="Y198" s="40">
        <f>SUM( Sheet1!T198,Sheet1!BO198)/2</f>
        <v>22718.5</v>
      </c>
      <c r="Z198" s="40">
        <f>SUM( Sheet1!BP198,Sheet1!U198)/2</f>
        <v>1381.5</v>
      </c>
      <c r="AA198">
        <v>15</v>
      </c>
      <c r="AB198">
        <v>0</v>
      </c>
      <c r="AC198">
        <v>0</v>
      </c>
      <c r="AD198">
        <v>4</v>
      </c>
      <c r="AE198">
        <v>2</v>
      </c>
      <c r="AF198">
        <v>1</v>
      </c>
      <c r="AG198">
        <v>0</v>
      </c>
      <c r="AH198">
        <v>3</v>
      </c>
      <c r="AI198">
        <v>0</v>
      </c>
      <c r="AJ198">
        <v>4</v>
      </c>
      <c r="AK198">
        <v>2</v>
      </c>
      <c r="AL198">
        <v>7</v>
      </c>
      <c r="AM198">
        <v>5</v>
      </c>
      <c r="AN198">
        <v>4</v>
      </c>
      <c r="AO198">
        <v>366</v>
      </c>
      <c r="AP198">
        <v>1</v>
      </c>
      <c r="AQ198">
        <v>9</v>
      </c>
      <c r="AR198">
        <v>6</v>
      </c>
      <c r="AS198">
        <v>1</v>
      </c>
      <c r="AT198">
        <v>4</v>
      </c>
      <c r="AU198">
        <v>3</v>
      </c>
      <c r="AV198">
        <v>9</v>
      </c>
    </row>
    <row r="199" spans="1:48" customFormat="1" x14ac:dyDescent="0.25">
      <c r="A199" s="19" t="s">
        <v>245</v>
      </c>
      <c r="B199" s="14">
        <v>6</v>
      </c>
      <c r="C199" s="14">
        <v>61</v>
      </c>
      <c r="D199" s="14">
        <v>370</v>
      </c>
      <c r="E199" s="15">
        <v>1016</v>
      </c>
      <c r="F199" s="45">
        <v>1</v>
      </c>
      <c r="G199" s="15">
        <v>1016</v>
      </c>
      <c r="H199" s="15">
        <v>1015</v>
      </c>
      <c r="I199" s="15">
        <v>0</v>
      </c>
      <c r="J199" s="13">
        <v>487</v>
      </c>
      <c r="K199" s="13">
        <v>418</v>
      </c>
      <c r="L199" s="13">
        <v>0</v>
      </c>
      <c r="M199" s="13">
        <v>418</v>
      </c>
      <c r="N199" s="13" t="str">
        <f>Sheet1!I199</f>
        <v>טב</v>
      </c>
      <c r="O199" s="13" t="str">
        <f>Sheet1!J199</f>
        <v>טב</v>
      </c>
      <c r="P199" s="20" t="str">
        <f>Sheet1!K199</f>
        <v>טב</v>
      </c>
      <c r="Q199" s="49" t="str">
        <f t="shared" si="3"/>
        <v>טב</v>
      </c>
      <c r="R199" s="40">
        <f>SUM(Sheet1!M199,Sheet1!BH199)/2</f>
        <v>0</v>
      </c>
      <c r="S199" s="40">
        <f>SUM(Sheet1!N199,Sheet1!BI199)/2</f>
        <v>7</v>
      </c>
      <c r="T199" s="40">
        <f>SUM(Sheet1!O199,Sheet1!BJ199)/2</f>
        <v>0</v>
      </c>
      <c r="U199" s="40">
        <f>SUM(Sheet1!CT199,Sheet1!BK199)/2</f>
        <v>319</v>
      </c>
      <c r="V199" s="40">
        <f>SUM( Sheet1!BL199,Sheet1!Q199)/2</f>
        <v>0</v>
      </c>
      <c r="W199" s="40">
        <f>SUM(Sheet1!R199,Sheet1!BM199)/2</f>
        <v>34.5</v>
      </c>
      <c r="X199" s="41">
        <f>SUM( Sheet1!BN199,Sheet1!S199)/2</f>
        <v>0.5</v>
      </c>
      <c r="Y199" s="40">
        <f>SUM( Sheet1!T199,Sheet1!BO199)/2</f>
        <v>7</v>
      </c>
      <c r="Z199" s="40">
        <f>SUM( Sheet1!BP199,Sheet1!U199)/2</f>
        <v>66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26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1</v>
      </c>
      <c r="AV199">
        <v>0</v>
      </c>
    </row>
    <row r="200" spans="1:48" customFormat="1" x14ac:dyDescent="0.25">
      <c r="A200" s="19" t="s">
        <v>246</v>
      </c>
      <c r="B200" s="14">
        <v>4</v>
      </c>
      <c r="C200" s="14">
        <v>44</v>
      </c>
      <c r="D200" s="14">
        <v>320</v>
      </c>
      <c r="E200" s="15">
        <v>847</v>
      </c>
      <c r="F200" s="45">
        <v>1</v>
      </c>
      <c r="G200" s="15">
        <v>846</v>
      </c>
      <c r="H200" s="15">
        <v>845</v>
      </c>
      <c r="I200" s="15">
        <v>1</v>
      </c>
      <c r="J200" s="13">
        <v>462</v>
      </c>
      <c r="K200" s="13">
        <v>401</v>
      </c>
      <c r="L200" s="13">
        <v>2</v>
      </c>
      <c r="M200" s="13">
        <v>399</v>
      </c>
      <c r="N200" s="13" t="str">
        <f>Sheet1!I200</f>
        <v>לא עברו אחוז חסימה</v>
      </c>
      <c r="O200" s="13" t="str">
        <f>Sheet1!J200</f>
        <v>טב</v>
      </c>
      <c r="P200" s="20" t="str">
        <f>Sheet1!K200</f>
        <v>טב</v>
      </c>
      <c r="Q200" s="49" t="str">
        <f t="shared" si="3"/>
        <v>טב</v>
      </c>
      <c r="R200" s="40">
        <f>SUM(Sheet1!M200,Sheet1!BH200)/2</f>
        <v>9</v>
      </c>
      <c r="S200" s="40">
        <f>SUM(Sheet1!N200,Sheet1!BI200)/2</f>
        <v>1</v>
      </c>
      <c r="T200" s="40">
        <f>SUM(Sheet1!O200,Sheet1!BJ200)/2</f>
        <v>0</v>
      </c>
      <c r="U200" s="40">
        <f>SUM(Sheet1!CT200,Sheet1!BK200)/2</f>
        <v>221</v>
      </c>
      <c r="V200" s="40">
        <f>SUM( Sheet1!BL200,Sheet1!Q200)/2</f>
        <v>1.5</v>
      </c>
      <c r="W200" s="40">
        <f>SUM(Sheet1!R200,Sheet1!BM200)/2</f>
        <v>71</v>
      </c>
      <c r="X200" s="41">
        <f>SUM( Sheet1!BN200,Sheet1!S200)/2</f>
        <v>44</v>
      </c>
      <c r="Y200" s="40">
        <f>SUM( Sheet1!T200,Sheet1!BO200)/2</f>
        <v>7.5</v>
      </c>
      <c r="Z200" s="40">
        <f>SUM( Sheet1!BP200,Sheet1!U200)/2</f>
        <v>91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</row>
    <row r="201" spans="1:48" customFormat="1" x14ac:dyDescent="0.25">
      <c r="A201" s="19" t="s">
        <v>247</v>
      </c>
      <c r="B201" s="14">
        <v>4</v>
      </c>
      <c r="C201" s="14">
        <v>41</v>
      </c>
      <c r="D201" s="14">
        <v>320</v>
      </c>
      <c r="E201" s="15">
        <v>1221</v>
      </c>
      <c r="F201" s="45">
        <v>1</v>
      </c>
      <c r="G201" s="15">
        <v>1221</v>
      </c>
      <c r="H201" s="15">
        <v>1213</v>
      </c>
      <c r="I201" s="15">
        <v>0</v>
      </c>
      <c r="J201" s="13">
        <v>1004</v>
      </c>
      <c r="K201" s="13">
        <v>805</v>
      </c>
      <c r="L201" s="13">
        <v>11</v>
      </c>
      <c r="M201" s="13">
        <v>794</v>
      </c>
      <c r="N201" s="13" t="str">
        <f>Sheet1!I201</f>
        <v>פה</v>
      </c>
      <c r="O201" s="13" t="str">
        <f>Sheet1!J201</f>
        <v>פה</v>
      </c>
      <c r="P201" s="20" t="str">
        <f>Sheet1!K201</f>
        <v>פה</v>
      </c>
      <c r="Q201" s="49" t="str">
        <f t="shared" si="3"/>
        <v>פה</v>
      </c>
      <c r="R201" s="40">
        <f>SUM(Sheet1!M201,Sheet1!BH201)/2</f>
        <v>151.5</v>
      </c>
      <c r="S201" s="40">
        <f>SUM(Sheet1!N201,Sheet1!BI201)/2</f>
        <v>0</v>
      </c>
      <c r="T201" s="40">
        <f>SUM(Sheet1!O201,Sheet1!BJ201)/2</f>
        <v>0.5</v>
      </c>
      <c r="U201" s="40">
        <f>SUM(Sheet1!CT201,Sheet1!BK201)/2</f>
        <v>24.5</v>
      </c>
      <c r="V201" s="40">
        <f>SUM( Sheet1!BL201,Sheet1!Q201)/2</f>
        <v>15.5</v>
      </c>
      <c r="W201" s="40">
        <f>SUM(Sheet1!R201,Sheet1!BM201)/2</f>
        <v>118</v>
      </c>
      <c r="X201" s="41">
        <f>SUM( Sheet1!BN201,Sheet1!S201)/2</f>
        <v>449</v>
      </c>
      <c r="Y201" s="40">
        <f>SUM( Sheet1!T201,Sheet1!BO201)/2</f>
        <v>3.5</v>
      </c>
      <c r="Z201" s="40">
        <f>SUM( Sheet1!BP201,Sheet1!U201)/2</f>
        <v>29.5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</v>
      </c>
    </row>
    <row r="202" spans="1:48" customFormat="1" x14ac:dyDescent="0.25">
      <c r="A202" s="19" t="s">
        <v>248</v>
      </c>
      <c r="B202" s="14">
        <v>2</v>
      </c>
      <c r="C202" s="14">
        <v>29</v>
      </c>
      <c r="D202" s="14">
        <v>370</v>
      </c>
      <c r="E202" s="15">
        <v>1070</v>
      </c>
      <c r="F202" s="45">
        <v>1</v>
      </c>
      <c r="G202" s="15">
        <v>1070</v>
      </c>
      <c r="H202" s="15">
        <v>966</v>
      </c>
      <c r="I202" s="15">
        <v>0</v>
      </c>
      <c r="J202" s="13">
        <v>891</v>
      </c>
      <c r="K202" s="13">
        <v>599</v>
      </c>
      <c r="L202" s="13">
        <v>5</v>
      </c>
      <c r="M202" s="13">
        <v>594</v>
      </c>
      <c r="N202" s="13" t="str">
        <f>Sheet1!I202</f>
        <v>פה</v>
      </c>
      <c r="O202" s="13" t="str">
        <f>Sheet1!J202</f>
        <v>פה</v>
      </c>
      <c r="P202" s="20" t="str">
        <f>Sheet1!K202</f>
        <v>פה</v>
      </c>
      <c r="Q202" s="49" t="str">
        <f t="shared" si="3"/>
        <v>פה</v>
      </c>
      <c r="R202" s="40">
        <f>SUM(Sheet1!M202,Sheet1!BH202)/2</f>
        <v>71.5</v>
      </c>
      <c r="S202" s="40">
        <f>SUM(Sheet1!N202,Sheet1!BI202)/2</f>
        <v>0.5</v>
      </c>
      <c r="T202" s="40">
        <f>SUM(Sheet1!O202,Sheet1!BJ202)/2</f>
        <v>1</v>
      </c>
      <c r="U202" s="40">
        <f>SUM(Sheet1!CT202,Sheet1!BK202)/2</f>
        <v>31.5</v>
      </c>
      <c r="V202" s="40">
        <f>SUM( Sheet1!BL202,Sheet1!Q202)/2</f>
        <v>31.5</v>
      </c>
      <c r="W202" s="40">
        <f>SUM(Sheet1!R202,Sheet1!BM202)/2</f>
        <v>135.5</v>
      </c>
      <c r="X202" s="41">
        <f>SUM( Sheet1!BN202,Sheet1!S202)/2</f>
        <v>270</v>
      </c>
      <c r="Y202" s="40">
        <f>SUM( Sheet1!T202,Sheet1!BO202)/2</f>
        <v>3.5</v>
      </c>
      <c r="Z202" s="40">
        <f>SUM( Sheet1!BP202,Sheet1!U202)/2</f>
        <v>45.5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3</v>
      </c>
      <c r="AM202">
        <v>1</v>
      </c>
      <c r="AN202">
        <v>0</v>
      </c>
      <c r="AO202">
        <v>10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1</v>
      </c>
    </row>
    <row r="203" spans="1:48" customFormat="1" x14ac:dyDescent="0.25">
      <c r="A203" s="19" t="s">
        <v>249</v>
      </c>
      <c r="B203" s="14">
        <v>6</v>
      </c>
      <c r="C203" s="14">
        <v>62</v>
      </c>
      <c r="D203" s="14">
        <v>310</v>
      </c>
      <c r="E203" s="15">
        <v>728</v>
      </c>
      <c r="F203" s="45">
        <v>1</v>
      </c>
      <c r="G203" s="15">
        <v>728</v>
      </c>
      <c r="H203" s="15">
        <v>728</v>
      </c>
      <c r="I203" s="15">
        <v>0</v>
      </c>
      <c r="J203" s="13">
        <v>284</v>
      </c>
      <c r="K203" s="13">
        <v>253</v>
      </c>
      <c r="L203" s="13">
        <v>2</v>
      </c>
      <c r="M203" s="13">
        <v>251</v>
      </c>
      <c r="N203" s="13" t="str">
        <f>Sheet1!I203</f>
        <v>טב</v>
      </c>
      <c r="O203" s="13" t="str">
        <f>Sheet1!J203</f>
        <v>טב</v>
      </c>
      <c r="P203" s="20" t="str">
        <f>Sheet1!K203</f>
        <v>טב</v>
      </c>
      <c r="Q203" s="49" t="str">
        <f t="shared" si="3"/>
        <v>טב</v>
      </c>
      <c r="R203" s="40">
        <f>SUM(Sheet1!M203,Sheet1!BH203)/2</f>
        <v>0.5</v>
      </c>
      <c r="S203" s="40">
        <f>SUM(Sheet1!N203,Sheet1!BI203)/2</f>
        <v>29</v>
      </c>
      <c r="T203" s="40">
        <f>SUM(Sheet1!O203,Sheet1!BJ203)/2</f>
        <v>0</v>
      </c>
      <c r="U203" s="40">
        <f>SUM(Sheet1!CT203,Sheet1!BK203)/2</f>
        <v>144.5</v>
      </c>
      <c r="V203" s="40">
        <f>SUM( Sheet1!BL203,Sheet1!Q203)/2</f>
        <v>0</v>
      </c>
      <c r="W203" s="40">
        <f>SUM(Sheet1!R203,Sheet1!BM203)/2</f>
        <v>9</v>
      </c>
      <c r="X203" s="41">
        <f>SUM( Sheet1!BN203,Sheet1!S203)/2</f>
        <v>1</v>
      </c>
      <c r="Y203" s="40">
        <f>SUM( Sheet1!T203,Sheet1!BO203)/2</f>
        <v>1.5</v>
      </c>
      <c r="Z203" s="40">
        <f>SUM( Sheet1!BP203,Sheet1!U203)/2</f>
        <v>25.5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0</v>
      </c>
      <c r="AN203">
        <v>0</v>
      </c>
      <c r="AO203">
        <v>6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</row>
    <row r="204" spans="1:48" customFormat="1" x14ac:dyDescent="0.25">
      <c r="A204" s="19" t="s">
        <v>250</v>
      </c>
      <c r="B204" s="14">
        <v>4</v>
      </c>
      <c r="C204" s="14">
        <v>42</v>
      </c>
      <c r="D204" s="14">
        <v>310</v>
      </c>
      <c r="E204" s="15">
        <v>975</v>
      </c>
      <c r="F204" s="45">
        <v>1</v>
      </c>
      <c r="G204" s="15">
        <v>975</v>
      </c>
      <c r="H204" s="15">
        <v>969</v>
      </c>
      <c r="I204" s="15">
        <v>0</v>
      </c>
      <c r="J204" s="13">
        <v>609</v>
      </c>
      <c r="K204" s="13">
        <v>518</v>
      </c>
      <c r="L204" s="13">
        <v>0</v>
      </c>
      <c r="M204" s="13">
        <v>518</v>
      </c>
      <c r="N204" s="13" t="str">
        <f>Sheet1!I204</f>
        <v>פה</v>
      </c>
      <c r="O204" s="13" t="str">
        <f>Sheet1!J204</f>
        <v>פה</v>
      </c>
      <c r="P204" s="20" t="str">
        <f>Sheet1!K204</f>
        <v>פה</v>
      </c>
      <c r="Q204" s="49" t="str">
        <f t="shared" si="3"/>
        <v>פה</v>
      </c>
      <c r="R204" s="40">
        <f>SUM(Sheet1!M204,Sheet1!BH204)/2</f>
        <v>99</v>
      </c>
      <c r="S204" s="40">
        <f>SUM(Sheet1!N204,Sheet1!BI204)/2</f>
        <v>1</v>
      </c>
      <c r="T204" s="40">
        <f>SUM(Sheet1!O204,Sheet1!BJ204)/2</f>
        <v>1.5</v>
      </c>
      <c r="U204" s="40">
        <f>SUM(Sheet1!CT204,Sheet1!BK204)/2</f>
        <v>14</v>
      </c>
      <c r="V204" s="40">
        <f>SUM( Sheet1!BL204,Sheet1!Q204)/2</f>
        <v>5</v>
      </c>
      <c r="W204" s="40">
        <f>SUM(Sheet1!R204,Sheet1!BM204)/2</f>
        <v>49.5</v>
      </c>
      <c r="X204" s="41">
        <f>SUM( Sheet1!BN204,Sheet1!S204)/2</f>
        <v>286.5</v>
      </c>
      <c r="Y204" s="40">
        <f>SUM( Sheet1!T204,Sheet1!BO204)/2</f>
        <v>3</v>
      </c>
      <c r="Z204" s="40">
        <f>SUM( Sheet1!BP204,Sheet1!U204)/2</f>
        <v>51.5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0</v>
      </c>
      <c r="AS204">
        <v>0</v>
      </c>
      <c r="AT204">
        <v>0</v>
      </c>
      <c r="AU204">
        <v>0</v>
      </c>
      <c r="AV204">
        <v>0</v>
      </c>
    </row>
    <row r="205" spans="1:48" customFormat="1" x14ac:dyDescent="0.25">
      <c r="A205" s="19" t="s">
        <v>251</v>
      </c>
      <c r="B205" s="14">
        <v>4</v>
      </c>
      <c r="C205" s="14">
        <v>44</v>
      </c>
      <c r="D205" s="14">
        <v>180</v>
      </c>
      <c r="E205" s="15">
        <v>7017</v>
      </c>
      <c r="F205" s="45">
        <v>1</v>
      </c>
      <c r="G205" s="15">
        <v>6968</v>
      </c>
      <c r="H205" s="15">
        <v>5640</v>
      </c>
      <c r="I205" s="15">
        <v>49</v>
      </c>
      <c r="J205" s="13">
        <v>5787</v>
      </c>
      <c r="K205" s="13">
        <v>3839</v>
      </c>
      <c r="L205" s="13">
        <v>38</v>
      </c>
      <c r="M205" s="13">
        <v>3801</v>
      </c>
      <c r="N205" s="13" t="str">
        <f>Sheet1!I205</f>
        <v>מחל</v>
      </c>
      <c r="O205" s="13" t="str">
        <f>Sheet1!J205</f>
        <v>מחל</v>
      </c>
      <c r="P205" s="20" t="str">
        <f>Sheet1!K205</f>
        <v>מחל</v>
      </c>
      <c r="Q205" s="49" t="str">
        <f t="shared" si="3"/>
        <v>מחל</v>
      </c>
      <c r="R205" s="40">
        <f>SUM(Sheet1!M205,Sheet1!BH205)/2</f>
        <v>94.5</v>
      </c>
      <c r="S205" s="40">
        <f>SUM(Sheet1!N205,Sheet1!BI205)/2</f>
        <v>59.5</v>
      </c>
      <c r="T205" s="40">
        <f>SUM(Sheet1!O205,Sheet1!BJ205)/2</f>
        <v>2.5</v>
      </c>
      <c r="U205" s="40">
        <f>SUM(Sheet1!CT205,Sheet1!BK205)/2</f>
        <v>139</v>
      </c>
      <c r="V205" s="40">
        <f>SUM( Sheet1!BL205,Sheet1!Q205)/2</f>
        <v>902.5</v>
      </c>
      <c r="W205" s="40">
        <f>SUM(Sheet1!R205,Sheet1!BM205)/2</f>
        <v>1400</v>
      </c>
      <c r="X205" s="41">
        <f>SUM( Sheet1!BN205,Sheet1!S205)/2</f>
        <v>593</v>
      </c>
      <c r="Y205" s="40">
        <f>SUM( Sheet1!T205,Sheet1!BO205)/2</f>
        <v>267</v>
      </c>
      <c r="Z205" s="40">
        <f>SUM( Sheet1!BP205,Sheet1!U205)/2</f>
        <v>248</v>
      </c>
      <c r="AA205">
        <v>6</v>
      </c>
      <c r="AB205">
        <v>1</v>
      </c>
      <c r="AC205">
        <v>0</v>
      </c>
      <c r="AD205">
        <v>1</v>
      </c>
      <c r="AE205">
        <v>0</v>
      </c>
      <c r="AF205">
        <v>0</v>
      </c>
      <c r="AG205">
        <v>2</v>
      </c>
      <c r="AH205">
        <v>3</v>
      </c>
      <c r="AI205">
        <v>2</v>
      </c>
      <c r="AJ205">
        <v>0</v>
      </c>
      <c r="AK205">
        <v>1</v>
      </c>
      <c r="AL205">
        <v>5</v>
      </c>
      <c r="AM205">
        <v>0</v>
      </c>
      <c r="AN205">
        <v>1</v>
      </c>
      <c r="AO205">
        <v>19</v>
      </c>
      <c r="AP205">
        <v>2</v>
      </c>
      <c r="AQ205">
        <v>3</v>
      </c>
      <c r="AR205">
        <v>0</v>
      </c>
      <c r="AS205">
        <v>1</v>
      </c>
      <c r="AT205">
        <v>0</v>
      </c>
      <c r="AU205">
        <v>2</v>
      </c>
      <c r="AV205">
        <v>4</v>
      </c>
    </row>
    <row r="206" spans="1:48" customFormat="1" x14ac:dyDescent="0.25">
      <c r="A206" s="19" t="s">
        <v>252</v>
      </c>
      <c r="B206" s="14">
        <v>4</v>
      </c>
      <c r="C206" s="14">
        <v>41</v>
      </c>
      <c r="D206" s="14">
        <v>310</v>
      </c>
      <c r="E206" s="15">
        <v>1365</v>
      </c>
      <c r="F206" s="45">
        <v>1</v>
      </c>
      <c r="G206" s="15">
        <v>1360</v>
      </c>
      <c r="H206" s="15">
        <v>1337</v>
      </c>
      <c r="I206" s="15">
        <v>5</v>
      </c>
      <c r="J206" s="13">
        <v>824</v>
      </c>
      <c r="K206" s="13">
        <v>619</v>
      </c>
      <c r="L206" s="13">
        <v>1</v>
      </c>
      <c r="M206" s="13">
        <v>618</v>
      </c>
      <c r="N206" s="13" t="str">
        <f>Sheet1!I206</f>
        <v>פה</v>
      </c>
      <c r="O206" s="13" t="str">
        <f>Sheet1!J206</f>
        <v>פה</v>
      </c>
      <c r="P206" s="20" t="str">
        <f>Sheet1!K206</f>
        <v>פה</v>
      </c>
      <c r="Q206" s="49" t="str">
        <f t="shared" si="3"/>
        <v>פה</v>
      </c>
      <c r="R206" s="40">
        <f>SUM(Sheet1!M206,Sheet1!BH206)/2</f>
        <v>116</v>
      </c>
      <c r="S206" s="40">
        <f>SUM(Sheet1!N206,Sheet1!BI206)/2</f>
        <v>0</v>
      </c>
      <c r="T206" s="40">
        <f>SUM(Sheet1!O206,Sheet1!BJ206)/2</f>
        <v>2</v>
      </c>
      <c r="U206" s="40">
        <f>SUM(Sheet1!CT206,Sheet1!BK206)/2</f>
        <v>6</v>
      </c>
      <c r="V206" s="40">
        <f>SUM( Sheet1!BL206,Sheet1!Q206)/2</f>
        <v>8.5</v>
      </c>
      <c r="W206" s="40">
        <f>SUM(Sheet1!R206,Sheet1!BM206)/2</f>
        <v>68.5</v>
      </c>
      <c r="X206" s="41">
        <f>SUM( Sheet1!BN206,Sheet1!S206)/2</f>
        <v>378.5</v>
      </c>
      <c r="Y206" s="40">
        <f>SUM( Sheet1!T206,Sheet1!BO206)/2</f>
        <v>3</v>
      </c>
      <c r="Z206" s="40">
        <f>SUM( Sheet1!BP206,Sheet1!U206)/2</f>
        <v>40.5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</row>
    <row r="207" spans="1:48" customFormat="1" x14ac:dyDescent="0.25">
      <c r="A207" s="19" t="s">
        <v>253</v>
      </c>
      <c r="B207" s="14">
        <v>4</v>
      </c>
      <c r="C207" s="14">
        <v>44</v>
      </c>
      <c r="D207" s="14">
        <v>310</v>
      </c>
      <c r="E207" s="15">
        <v>1387</v>
      </c>
      <c r="F207" s="45">
        <v>1</v>
      </c>
      <c r="G207" s="15">
        <v>1374</v>
      </c>
      <c r="H207" s="15">
        <v>1371</v>
      </c>
      <c r="I207" s="15">
        <v>13</v>
      </c>
      <c r="J207" s="13">
        <v>881</v>
      </c>
      <c r="K207" s="13">
        <v>710</v>
      </c>
      <c r="L207" s="13">
        <v>1</v>
      </c>
      <c r="M207" s="13">
        <v>709</v>
      </c>
      <c r="N207" s="13" t="str">
        <f>Sheet1!I207</f>
        <v>מחל</v>
      </c>
      <c r="O207" s="13" t="str">
        <f>Sheet1!J207</f>
        <v>טב</v>
      </c>
      <c r="P207" s="20" t="str">
        <f>Sheet1!K207</f>
        <v>מחל</v>
      </c>
      <c r="Q207" s="49" t="str">
        <f t="shared" si="3"/>
        <v>מחל</v>
      </c>
      <c r="R207" s="40">
        <f>SUM(Sheet1!M207,Sheet1!BH207)/2</f>
        <v>7</v>
      </c>
      <c r="S207" s="40">
        <f>SUM(Sheet1!N207,Sheet1!BI207)/2</f>
        <v>52</v>
      </c>
      <c r="T207" s="40">
        <f>SUM(Sheet1!O207,Sheet1!BJ207)/2</f>
        <v>1.5</v>
      </c>
      <c r="U207" s="40">
        <f>SUM(Sheet1!CT207,Sheet1!BK207)/2</f>
        <v>222.5</v>
      </c>
      <c r="V207" s="40">
        <f>SUM( Sheet1!BL207,Sheet1!Q207)/2</f>
        <v>2</v>
      </c>
      <c r="W207" s="40">
        <f>SUM(Sheet1!R207,Sheet1!BM207)/2</f>
        <v>243</v>
      </c>
      <c r="X207" s="41">
        <f>SUM( Sheet1!BN207,Sheet1!S207)/2</f>
        <v>26</v>
      </c>
      <c r="Y207" s="40">
        <f>SUM( Sheet1!T207,Sheet1!BO207)/2</f>
        <v>55.5</v>
      </c>
      <c r="Z207" s="40">
        <f>SUM( Sheet1!BP207,Sheet1!U207)/2</f>
        <v>123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27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</row>
    <row r="208" spans="1:48" customFormat="1" x14ac:dyDescent="0.25">
      <c r="A208" s="19" t="s">
        <v>254</v>
      </c>
      <c r="B208" s="14">
        <v>4</v>
      </c>
      <c r="C208" s="14">
        <v>44</v>
      </c>
      <c r="D208" s="14">
        <v>310</v>
      </c>
      <c r="E208" s="15">
        <v>808</v>
      </c>
      <c r="F208" s="45">
        <v>1</v>
      </c>
      <c r="G208" s="15">
        <v>808</v>
      </c>
      <c r="H208" s="15">
        <v>807</v>
      </c>
      <c r="I208" s="15">
        <v>0</v>
      </c>
      <c r="J208" s="13">
        <v>621</v>
      </c>
      <c r="K208" s="13">
        <v>530</v>
      </c>
      <c r="L208" s="13">
        <v>0</v>
      </c>
      <c r="M208" s="13">
        <v>530</v>
      </c>
      <c r="N208" s="13" t="str">
        <f>Sheet1!I208</f>
        <v>פה</v>
      </c>
      <c r="O208" s="13" t="str">
        <f>Sheet1!J208</f>
        <v>פה</v>
      </c>
      <c r="P208" s="20" t="str">
        <f>Sheet1!K208</f>
        <v>פה</v>
      </c>
      <c r="Q208" s="49" t="str">
        <f t="shared" si="3"/>
        <v>פה</v>
      </c>
      <c r="R208" s="40">
        <f>SUM(Sheet1!M208,Sheet1!BH208)/2</f>
        <v>72</v>
      </c>
      <c r="S208" s="40">
        <f>SUM(Sheet1!N208,Sheet1!BI208)/2</f>
        <v>0.5</v>
      </c>
      <c r="T208" s="40">
        <f>SUM(Sheet1!O208,Sheet1!BJ208)/2</f>
        <v>0</v>
      </c>
      <c r="U208" s="40">
        <f>SUM(Sheet1!CT208,Sheet1!BK208)/2</f>
        <v>15</v>
      </c>
      <c r="V208" s="40">
        <f>SUM( Sheet1!BL208,Sheet1!Q208)/2</f>
        <v>4.5</v>
      </c>
      <c r="W208" s="40">
        <f>SUM(Sheet1!R208,Sheet1!BM208)/2</f>
        <v>90.5</v>
      </c>
      <c r="X208" s="41">
        <f>SUM( Sheet1!BN208,Sheet1!S208)/2</f>
        <v>278.5</v>
      </c>
      <c r="Y208" s="40">
        <f>SUM( Sheet1!T208,Sheet1!BO208)/2</f>
        <v>4</v>
      </c>
      <c r="Z208" s="40">
        <f>SUM( Sheet1!BP208,Sheet1!U208)/2</f>
        <v>56.5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2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</row>
    <row r="209" spans="1:48" customFormat="1" x14ac:dyDescent="0.25">
      <c r="A209" s="19" t="s">
        <v>255</v>
      </c>
      <c r="B209" s="14">
        <v>3</v>
      </c>
      <c r="C209" s="14">
        <v>32</v>
      </c>
      <c r="D209" s="14">
        <v>170</v>
      </c>
      <c r="E209" s="15">
        <v>15627</v>
      </c>
      <c r="F209" s="45">
        <v>1</v>
      </c>
      <c r="G209" s="15">
        <v>15598</v>
      </c>
      <c r="H209" s="15">
        <v>15081</v>
      </c>
      <c r="I209" s="15">
        <v>29</v>
      </c>
      <c r="J209" s="13">
        <v>10073</v>
      </c>
      <c r="K209" s="13">
        <v>7652</v>
      </c>
      <c r="L209" s="13">
        <v>27</v>
      </c>
      <c r="M209" s="13">
        <v>7625</v>
      </c>
      <c r="N209" s="13" t="str">
        <f>Sheet1!I209</f>
        <v>פה</v>
      </c>
      <c r="O209" s="13" t="str">
        <f>Sheet1!J209</f>
        <v>פה</v>
      </c>
      <c r="P209" s="20" t="str">
        <f>Sheet1!K209</f>
        <v>פה</v>
      </c>
      <c r="Q209" s="49" t="str">
        <f t="shared" si="3"/>
        <v>פה</v>
      </c>
      <c r="R209" s="40">
        <f>SUM(Sheet1!M209,Sheet1!BH209)/2</f>
        <v>1398</v>
      </c>
      <c r="S209" s="40">
        <f>SUM(Sheet1!N209,Sheet1!BI209)/2</f>
        <v>15</v>
      </c>
      <c r="T209" s="40">
        <f>SUM(Sheet1!O209,Sheet1!BJ209)/2</f>
        <v>24.5</v>
      </c>
      <c r="U209" s="40">
        <f>SUM(Sheet1!CT209,Sheet1!BK209)/2</f>
        <v>307.5</v>
      </c>
      <c r="V209" s="40">
        <f>SUM( Sheet1!BL209,Sheet1!Q209)/2</f>
        <v>165</v>
      </c>
      <c r="W209" s="40">
        <f>SUM(Sheet1!R209,Sheet1!BM209)/2</f>
        <v>1400.5</v>
      </c>
      <c r="X209" s="41">
        <f>SUM( Sheet1!BN209,Sheet1!S209)/2</f>
        <v>3809.5</v>
      </c>
      <c r="Y209" s="40">
        <f>SUM( Sheet1!T209,Sheet1!BO209)/2</f>
        <v>98</v>
      </c>
      <c r="Z209" s="40">
        <f>SUM( Sheet1!BP209,Sheet1!U209)/2</f>
        <v>362</v>
      </c>
      <c r="AA209">
        <v>6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5</v>
      </c>
      <c r="AM209">
        <v>0</v>
      </c>
      <c r="AN209">
        <v>0</v>
      </c>
      <c r="AO209">
        <v>16</v>
      </c>
      <c r="AP209">
        <v>0</v>
      </c>
      <c r="AQ209">
        <v>2</v>
      </c>
      <c r="AR209">
        <v>0</v>
      </c>
      <c r="AS209">
        <v>3</v>
      </c>
      <c r="AT209">
        <v>0</v>
      </c>
      <c r="AU209">
        <v>0</v>
      </c>
      <c r="AV209">
        <v>0</v>
      </c>
    </row>
    <row r="210" spans="1:48" customFormat="1" x14ac:dyDescent="0.25">
      <c r="A210" s="19" t="s">
        <v>256</v>
      </c>
      <c r="B210" s="14">
        <v>3</v>
      </c>
      <c r="C210" s="14">
        <v>32</v>
      </c>
      <c r="D210" s="14">
        <v>280</v>
      </c>
      <c r="E210" s="15">
        <v>9779</v>
      </c>
      <c r="F210" s="45">
        <v>2</v>
      </c>
      <c r="G210" s="15">
        <v>3</v>
      </c>
      <c r="H210" s="15">
        <v>0</v>
      </c>
      <c r="I210" s="15">
        <v>9776</v>
      </c>
      <c r="J210" s="13">
        <v>6431</v>
      </c>
      <c r="K210" s="13">
        <v>2554</v>
      </c>
      <c r="L210" s="13">
        <v>41</v>
      </c>
      <c r="M210" s="13">
        <v>2513</v>
      </c>
      <c r="N210" s="13" t="str">
        <f>Sheet1!I210</f>
        <v>ודעם</v>
      </c>
      <c r="O210" s="13" t="str">
        <f>Sheet1!J210</f>
        <v>ודעם</v>
      </c>
      <c r="P210" s="20" t="str">
        <f>Sheet1!K210</f>
        <v>ודעם</v>
      </c>
      <c r="Q210" s="49" t="str">
        <f t="shared" si="3"/>
        <v>ודעם</v>
      </c>
      <c r="R210" s="40">
        <f>SUM(Sheet1!M210,Sheet1!BH210)/2</f>
        <v>257.5</v>
      </c>
      <c r="S210" s="40">
        <f>SUM(Sheet1!N210,Sheet1!BI210)/2</f>
        <v>0</v>
      </c>
      <c r="T210" s="40">
        <f>SUM(Sheet1!O210,Sheet1!BJ210)/2</f>
        <v>2643.5</v>
      </c>
      <c r="U210" s="40">
        <f>SUM(Sheet1!CT210,Sheet1!BK210)/2</f>
        <v>1.5</v>
      </c>
      <c r="V210" s="40">
        <f>SUM( Sheet1!BL210,Sheet1!Q210)/2</f>
        <v>1.5</v>
      </c>
      <c r="W210" s="40">
        <f>SUM(Sheet1!R210,Sheet1!BM210)/2</f>
        <v>20.5</v>
      </c>
      <c r="X210" s="41">
        <f>SUM( Sheet1!BN210,Sheet1!S210)/2</f>
        <v>48</v>
      </c>
      <c r="Y210" s="40">
        <f>SUM( Sheet1!T210,Sheet1!BO210)/2</f>
        <v>17.5</v>
      </c>
      <c r="Z210" s="40">
        <f>SUM( Sheet1!BP210,Sheet1!U210)/2</f>
        <v>43.5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6</v>
      </c>
      <c r="AG210">
        <v>0</v>
      </c>
      <c r="AH210">
        <v>1</v>
      </c>
      <c r="AI210">
        <v>0</v>
      </c>
      <c r="AJ210">
        <v>1</v>
      </c>
      <c r="AK210">
        <v>0</v>
      </c>
      <c r="AL210">
        <v>1</v>
      </c>
      <c r="AM210">
        <v>1</v>
      </c>
      <c r="AN210">
        <v>0</v>
      </c>
      <c r="AO210">
        <v>1</v>
      </c>
      <c r="AP210">
        <v>0</v>
      </c>
      <c r="AQ210">
        <v>0</v>
      </c>
      <c r="AR210">
        <v>1</v>
      </c>
      <c r="AS210">
        <v>3</v>
      </c>
      <c r="AT210">
        <v>1</v>
      </c>
      <c r="AU210">
        <v>0</v>
      </c>
      <c r="AV210">
        <v>2</v>
      </c>
    </row>
    <row r="211" spans="1:48" customFormat="1" x14ac:dyDescent="0.25">
      <c r="A211" s="19" t="s">
        <v>257</v>
      </c>
      <c r="B211" s="14">
        <v>2</v>
      </c>
      <c r="C211" s="14">
        <v>23</v>
      </c>
      <c r="D211" s="14">
        <v>280</v>
      </c>
      <c r="E211" s="15">
        <v>7835</v>
      </c>
      <c r="F211" s="45">
        <v>2</v>
      </c>
      <c r="G211" s="15">
        <v>19</v>
      </c>
      <c r="H211" s="15">
        <v>14</v>
      </c>
      <c r="I211" s="15">
        <v>7816</v>
      </c>
      <c r="J211" s="13">
        <v>5223</v>
      </c>
      <c r="K211" s="13">
        <v>1664</v>
      </c>
      <c r="L211" s="13">
        <v>35</v>
      </c>
      <c r="M211" s="13">
        <v>1629</v>
      </c>
      <c r="N211" s="13" t="str">
        <f>Sheet1!I211</f>
        <v>ודעם</v>
      </c>
      <c r="O211" s="13" t="str">
        <f>Sheet1!J211</f>
        <v>ודעם</v>
      </c>
      <c r="P211" s="20" t="str">
        <f>Sheet1!K211</f>
        <v>ודעם</v>
      </c>
      <c r="Q211" s="49" t="str">
        <f t="shared" si="3"/>
        <v>ודעם</v>
      </c>
      <c r="R211" s="40">
        <f>SUM(Sheet1!M211,Sheet1!BH211)/2</f>
        <v>182.5</v>
      </c>
      <c r="S211" s="40">
        <f>SUM(Sheet1!N211,Sheet1!BI211)/2</f>
        <v>6.5</v>
      </c>
      <c r="T211" s="40">
        <f>SUM(Sheet1!O211,Sheet1!BJ211)/2</f>
        <v>1226.5</v>
      </c>
      <c r="U211" s="40">
        <f>SUM(Sheet1!CT211,Sheet1!BK211)/2</f>
        <v>6.5</v>
      </c>
      <c r="V211" s="40">
        <f>SUM( Sheet1!BL211,Sheet1!Q211)/2</f>
        <v>9</v>
      </c>
      <c r="W211" s="40">
        <f>SUM(Sheet1!R211,Sheet1!BM211)/2</f>
        <v>29.5</v>
      </c>
      <c r="X211" s="41">
        <f>SUM( Sheet1!BN211,Sheet1!S211)/2</f>
        <v>395</v>
      </c>
      <c r="Y211" s="40">
        <f>SUM( Sheet1!T211,Sheet1!BO211)/2</f>
        <v>91.5</v>
      </c>
      <c r="Z211" s="40">
        <f>SUM( Sheet1!BP211,Sheet1!U211)/2</f>
        <v>72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14</v>
      </c>
      <c r="AG211">
        <v>1</v>
      </c>
      <c r="AH211">
        <v>0</v>
      </c>
      <c r="AI211">
        <v>1</v>
      </c>
      <c r="AJ211">
        <v>0</v>
      </c>
      <c r="AK211">
        <v>0</v>
      </c>
      <c r="AL211">
        <v>1</v>
      </c>
      <c r="AM211">
        <v>1</v>
      </c>
      <c r="AN211">
        <v>2</v>
      </c>
      <c r="AO211">
        <v>2</v>
      </c>
      <c r="AP211">
        <v>6</v>
      </c>
      <c r="AQ211">
        <v>2</v>
      </c>
      <c r="AR211">
        <v>3</v>
      </c>
      <c r="AS211">
        <v>1</v>
      </c>
      <c r="AT211">
        <v>2</v>
      </c>
      <c r="AU211">
        <v>2</v>
      </c>
      <c r="AV211">
        <v>4</v>
      </c>
    </row>
    <row r="212" spans="1:48" customFormat="1" x14ac:dyDescent="0.25">
      <c r="A212" s="19" t="s">
        <v>258</v>
      </c>
      <c r="B212" s="14">
        <v>2</v>
      </c>
      <c r="C212" s="14">
        <v>24</v>
      </c>
      <c r="D212" s="14">
        <v>280</v>
      </c>
      <c r="E212" s="15">
        <v>8299</v>
      </c>
      <c r="F212" s="45">
        <v>2</v>
      </c>
      <c r="G212" s="15">
        <v>13</v>
      </c>
      <c r="H212" s="15">
        <v>4</v>
      </c>
      <c r="I212" s="15">
        <v>8286</v>
      </c>
      <c r="J212" s="13">
        <v>5507</v>
      </c>
      <c r="K212" s="13">
        <v>3966</v>
      </c>
      <c r="L212" s="13">
        <v>22</v>
      </c>
      <c r="M212" s="13">
        <v>3944</v>
      </c>
      <c r="N212" s="13" t="str">
        <f>Sheet1!I212</f>
        <v>ודעם</v>
      </c>
      <c r="O212" s="13" t="str">
        <f>Sheet1!J212</f>
        <v>ודעם</v>
      </c>
      <c r="P212" s="20" t="str">
        <f>Sheet1!K212</f>
        <v>ודעם</v>
      </c>
      <c r="Q212" s="49" t="str">
        <f t="shared" si="3"/>
        <v>ודעם</v>
      </c>
      <c r="R212" s="40">
        <f>SUM(Sheet1!M212,Sheet1!BH212)/2</f>
        <v>69</v>
      </c>
      <c r="S212" s="40">
        <f>SUM(Sheet1!N212,Sheet1!BI212)/2</f>
        <v>1</v>
      </c>
      <c r="T212" s="40">
        <f>SUM(Sheet1!O212,Sheet1!BJ212)/2</f>
        <v>3617.5</v>
      </c>
      <c r="U212" s="40">
        <f>SUM(Sheet1!CT212,Sheet1!BK212)/2</f>
        <v>1.5</v>
      </c>
      <c r="V212" s="40">
        <f>SUM( Sheet1!BL212,Sheet1!Q212)/2</f>
        <v>2</v>
      </c>
      <c r="W212" s="40">
        <f>SUM(Sheet1!R212,Sheet1!BM212)/2</f>
        <v>20.5</v>
      </c>
      <c r="X212" s="41">
        <f>SUM( Sheet1!BN212,Sheet1!S212)/2</f>
        <v>38.5</v>
      </c>
      <c r="Y212" s="40">
        <f>SUM( Sheet1!T212,Sheet1!BO212)/2</f>
        <v>89</v>
      </c>
      <c r="Z212" s="40">
        <f>SUM( Sheet1!BP212,Sheet1!U212)/2</f>
        <v>140.5</v>
      </c>
      <c r="AA212">
        <v>1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1</v>
      </c>
      <c r="AQ212">
        <v>0</v>
      </c>
      <c r="AR212">
        <v>1</v>
      </c>
      <c r="AS212">
        <v>0</v>
      </c>
      <c r="AT212">
        <v>3</v>
      </c>
      <c r="AU212">
        <v>2</v>
      </c>
      <c r="AV212">
        <v>1</v>
      </c>
    </row>
    <row r="213" spans="1:48" customFormat="1" x14ac:dyDescent="0.25">
      <c r="A213" s="19" t="s">
        <v>259</v>
      </c>
      <c r="B213" s="14">
        <v>4</v>
      </c>
      <c r="C213" s="14">
        <v>41</v>
      </c>
      <c r="D213" s="14">
        <v>310</v>
      </c>
      <c r="E213" s="15">
        <v>1217</v>
      </c>
      <c r="F213" s="45">
        <v>1</v>
      </c>
      <c r="G213" s="15">
        <v>1217</v>
      </c>
      <c r="H213" s="15">
        <v>1183</v>
      </c>
      <c r="I213" s="15">
        <v>0</v>
      </c>
      <c r="J213" s="13">
        <v>776</v>
      </c>
      <c r="K213" s="13">
        <v>582</v>
      </c>
      <c r="L213" s="13">
        <v>1</v>
      </c>
      <c r="M213" s="13">
        <v>581</v>
      </c>
      <c r="N213" s="13" t="str">
        <f>Sheet1!I213</f>
        <v>פה</v>
      </c>
      <c r="O213" s="13" t="str">
        <f>Sheet1!J213</f>
        <v>פה</v>
      </c>
      <c r="P213" s="20" t="str">
        <f>Sheet1!K213</f>
        <v>פה</v>
      </c>
      <c r="Q213" s="49" t="str">
        <f t="shared" si="3"/>
        <v>פה</v>
      </c>
      <c r="R213" s="40">
        <f>SUM(Sheet1!M213,Sheet1!BH213)/2</f>
        <v>92.5</v>
      </c>
      <c r="S213" s="40">
        <f>SUM(Sheet1!N213,Sheet1!BI213)/2</f>
        <v>2</v>
      </c>
      <c r="T213" s="40">
        <f>SUM(Sheet1!O213,Sheet1!BJ213)/2</f>
        <v>0.5</v>
      </c>
      <c r="U213" s="40">
        <f>SUM(Sheet1!CT213,Sheet1!BK213)/2</f>
        <v>14.5</v>
      </c>
      <c r="V213" s="40">
        <f>SUM( Sheet1!BL213,Sheet1!Q213)/2</f>
        <v>11</v>
      </c>
      <c r="W213" s="40">
        <f>SUM(Sheet1!R213,Sheet1!BM213)/2</f>
        <v>58</v>
      </c>
      <c r="X213" s="41">
        <f>SUM( Sheet1!BN213,Sheet1!S213)/2</f>
        <v>373</v>
      </c>
      <c r="Y213" s="40">
        <f>SUM( Sheet1!T213,Sheet1!BO213)/2</f>
        <v>2.5</v>
      </c>
      <c r="Z213" s="40">
        <f>SUM( Sheet1!BP213,Sheet1!U213)/2</f>
        <v>38.5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</row>
    <row r="214" spans="1:48" customFormat="1" x14ac:dyDescent="0.25">
      <c r="A214" s="19" t="s">
        <v>260</v>
      </c>
      <c r="B214" s="14">
        <v>2</v>
      </c>
      <c r="C214" s="14">
        <v>24</v>
      </c>
      <c r="D214" s="14">
        <v>310</v>
      </c>
      <c r="E214" s="15">
        <v>279</v>
      </c>
      <c r="F214" s="45">
        <v>1</v>
      </c>
      <c r="G214" s="15">
        <v>272</v>
      </c>
      <c r="H214" s="15">
        <v>266</v>
      </c>
      <c r="I214" s="15">
        <v>7</v>
      </c>
      <c r="J214" s="13">
        <v>289</v>
      </c>
      <c r="K214" s="13">
        <v>215</v>
      </c>
      <c r="L214" s="13">
        <v>0</v>
      </c>
      <c r="M214" s="13">
        <v>215</v>
      </c>
      <c r="N214" s="13" t="str">
        <f>Sheet1!I214</f>
        <v>פה</v>
      </c>
      <c r="O214" s="13" t="str">
        <f>Sheet1!J214</f>
        <v>פה</v>
      </c>
      <c r="P214" s="20" t="str">
        <f>Sheet1!K214</f>
        <v>פה</v>
      </c>
      <c r="Q214" s="49" t="str">
        <f t="shared" si="3"/>
        <v>פה</v>
      </c>
      <c r="R214" s="40">
        <f>SUM(Sheet1!M214,Sheet1!BH214)/2</f>
        <v>29.5</v>
      </c>
      <c r="S214" s="40">
        <f>SUM(Sheet1!N214,Sheet1!BI214)/2</f>
        <v>0.5</v>
      </c>
      <c r="T214" s="40">
        <f>SUM(Sheet1!O214,Sheet1!BJ214)/2</f>
        <v>2</v>
      </c>
      <c r="U214" s="40">
        <f>SUM(Sheet1!CT214,Sheet1!BK214)/2</f>
        <v>6</v>
      </c>
      <c r="V214" s="40">
        <f>SUM( Sheet1!BL214,Sheet1!Q214)/2</f>
        <v>6</v>
      </c>
      <c r="W214" s="40">
        <f>SUM(Sheet1!R214,Sheet1!BM214)/2</f>
        <v>41.5</v>
      </c>
      <c r="X214" s="41">
        <f>SUM( Sheet1!BN214,Sheet1!S214)/2</f>
        <v>114.5</v>
      </c>
      <c r="Y214" s="40">
        <f>SUM( Sheet1!T214,Sheet1!BO214)/2</f>
        <v>3.5</v>
      </c>
      <c r="Z214" s="40">
        <f>SUM( Sheet1!BP214,Sheet1!U214)/2</f>
        <v>17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3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</row>
    <row r="215" spans="1:48" customFormat="1" x14ac:dyDescent="0.25">
      <c r="A215" s="19" t="s">
        <v>261</v>
      </c>
      <c r="B215" s="14">
        <v>1</v>
      </c>
      <c r="C215" s="14">
        <v>11</v>
      </c>
      <c r="D215" s="14">
        <v>310</v>
      </c>
      <c r="E215" s="15">
        <v>752</v>
      </c>
      <c r="F215" s="45">
        <v>1</v>
      </c>
      <c r="G215" s="15">
        <v>749</v>
      </c>
      <c r="H215" s="15">
        <v>730</v>
      </c>
      <c r="I215" s="15">
        <v>3</v>
      </c>
      <c r="J215" s="13">
        <v>514</v>
      </c>
      <c r="K215" s="13">
        <v>417</v>
      </c>
      <c r="L215" s="13">
        <v>0</v>
      </c>
      <c r="M215" s="13">
        <v>417</v>
      </c>
      <c r="N215" s="13" t="str">
        <f>Sheet1!I215</f>
        <v>מחל</v>
      </c>
      <c r="O215" s="13" t="str">
        <f>Sheet1!J215</f>
        <v>מחל</v>
      </c>
      <c r="P215" s="20" t="str">
        <f>Sheet1!K215</f>
        <v>מחל</v>
      </c>
      <c r="Q215" s="49" t="str">
        <f t="shared" si="3"/>
        <v>מחל</v>
      </c>
      <c r="R215" s="40">
        <f>SUM(Sheet1!M215,Sheet1!BH215)/2</f>
        <v>35</v>
      </c>
      <c r="S215" s="40">
        <f>SUM(Sheet1!N215,Sheet1!BI215)/2</f>
        <v>2</v>
      </c>
      <c r="T215" s="40">
        <f>SUM(Sheet1!O215,Sheet1!BJ215)/2</f>
        <v>0</v>
      </c>
      <c r="U215" s="40">
        <f>SUM(Sheet1!CT215,Sheet1!BK215)/2</f>
        <v>22.5</v>
      </c>
      <c r="V215" s="40">
        <f>SUM( Sheet1!BL215,Sheet1!Q215)/2</f>
        <v>5.5</v>
      </c>
      <c r="W215" s="40">
        <f>SUM(Sheet1!R215,Sheet1!BM215)/2</f>
        <v>185.5</v>
      </c>
      <c r="X215" s="41">
        <f>SUM( Sheet1!BN215,Sheet1!S215)/2</f>
        <v>84.5</v>
      </c>
      <c r="Y215" s="40">
        <f>SUM( Sheet1!T215,Sheet1!BO215)/2</f>
        <v>20.5</v>
      </c>
      <c r="Z215" s="40">
        <f>SUM( Sheet1!BP215,Sheet1!U215)/2</f>
        <v>53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4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0</v>
      </c>
      <c r="AV215">
        <v>0</v>
      </c>
    </row>
    <row r="216" spans="1:48" customFormat="1" x14ac:dyDescent="0.25">
      <c r="A216" s="19" t="s">
        <v>262</v>
      </c>
      <c r="B216" s="14">
        <v>7</v>
      </c>
      <c r="C216" s="14">
        <v>75</v>
      </c>
      <c r="D216" s="14">
        <v>310</v>
      </c>
      <c r="E216" s="15">
        <v>176</v>
      </c>
      <c r="F216" s="45">
        <v>1</v>
      </c>
      <c r="G216" s="15">
        <v>176</v>
      </c>
      <c r="H216" s="15">
        <v>173</v>
      </c>
      <c r="I216" s="15">
        <v>0</v>
      </c>
      <c r="J216" s="13">
        <v>136</v>
      </c>
      <c r="K216" s="13">
        <v>113</v>
      </c>
      <c r="L216" s="13">
        <v>0</v>
      </c>
      <c r="M216" s="13">
        <v>113</v>
      </c>
      <c r="N216" s="13" t="str">
        <f>Sheet1!I216</f>
        <v>מחל</v>
      </c>
      <c r="O216" s="13" t="str">
        <f>Sheet1!J216</f>
        <v>פה</v>
      </c>
      <c r="P216" s="20" t="str">
        <f>Sheet1!K216</f>
        <v>מחל</v>
      </c>
      <c r="Q216" s="49" t="str">
        <f t="shared" si="3"/>
        <v>פה</v>
      </c>
      <c r="R216" s="40">
        <f>SUM(Sheet1!M216,Sheet1!BH216)/2</f>
        <v>4</v>
      </c>
      <c r="S216" s="40">
        <f>SUM(Sheet1!N216,Sheet1!BI216)/2</f>
        <v>0</v>
      </c>
      <c r="T216" s="40">
        <f>SUM(Sheet1!O216,Sheet1!BJ216)/2</f>
        <v>0</v>
      </c>
      <c r="U216" s="40">
        <f>SUM(Sheet1!CT216,Sheet1!BK216)/2</f>
        <v>8</v>
      </c>
      <c r="V216" s="40">
        <f>SUM( Sheet1!BL216,Sheet1!Q216)/2</f>
        <v>1.5</v>
      </c>
      <c r="W216" s="40">
        <f>SUM(Sheet1!R216,Sheet1!BM216)/2</f>
        <v>39</v>
      </c>
      <c r="X216" s="41">
        <f>SUM( Sheet1!BN216,Sheet1!S216)/2</f>
        <v>41.5</v>
      </c>
      <c r="Y216" s="40">
        <f>SUM( Sheet1!T216,Sheet1!BO216)/2</f>
        <v>2.5</v>
      </c>
      <c r="Z216" s="40">
        <f>SUM( Sheet1!BP216,Sheet1!U216)/2</f>
        <v>16.5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</row>
    <row r="217" spans="1:48" customFormat="1" x14ac:dyDescent="0.25">
      <c r="A217" s="19" t="s">
        <v>263</v>
      </c>
      <c r="B217" s="14">
        <v>1</v>
      </c>
      <c r="C217" s="14">
        <v>11</v>
      </c>
      <c r="D217" s="14">
        <v>310</v>
      </c>
      <c r="E217" s="15">
        <v>672</v>
      </c>
      <c r="F217" s="45">
        <v>1</v>
      </c>
      <c r="G217" s="15">
        <v>669</v>
      </c>
      <c r="H217" s="15">
        <v>660</v>
      </c>
      <c r="I217" s="15">
        <v>3</v>
      </c>
      <c r="J217" s="13">
        <v>415</v>
      </c>
      <c r="K217" s="13">
        <v>321</v>
      </c>
      <c r="L217" s="13">
        <v>0</v>
      </c>
      <c r="M217" s="13">
        <v>321</v>
      </c>
      <c r="N217" s="13" t="str">
        <f>Sheet1!I217</f>
        <v>מחל</v>
      </c>
      <c r="O217" s="13" t="str">
        <f>Sheet1!J217</f>
        <v>מחל</v>
      </c>
      <c r="P217" s="20" t="str">
        <f>Sheet1!K217</f>
        <v>מחל</v>
      </c>
      <c r="Q217" s="49" t="str">
        <f t="shared" si="3"/>
        <v>מחל</v>
      </c>
      <c r="R217" s="40">
        <f>SUM(Sheet1!M217,Sheet1!BH217)/2</f>
        <v>29.5</v>
      </c>
      <c r="S217" s="40">
        <f>SUM(Sheet1!N217,Sheet1!BI217)/2</f>
        <v>3</v>
      </c>
      <c r="T217" s="40">
        <f>SUM(Sheet1!O217,Sheet1!BJ217)/2</f>
        <v>1.5</v>
      </c>
      <c r="U217" s="40">
        <f>SUM(Sheet1!CT217,Sheet1!BK217)/2</f>
        <v>16.5</v>
      </c>
      <c r="V217" s="40">
        <f>SUM( Sheet1!BL217,Sheet1!Q217)/2</f>
        <v>1.5</v>
      </c>
      <c r="W217" s="40">
        <f>SUM(Sheet1!R217,Sheet1!BM217)/2</f>
        <v>152.5</v>
      </c>
      <c r="X217" s="41">
        <f>SUM( Sheet1!BN217,Sheet1!S217)/2</f>
        <v>51.5</v>
      </c>
      <c r="Y217" s="40">
        <f>SUM( Sheet1!T217,Sheet1!BO217)/2</f>
        <v>15</v>
      </c>
      <c r="Z217" s="40">
        <f>SUM( Sheet1!BP217,Sheet1!U217)/2</f>
        <v>34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2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</row>
    <row r="218" spans="1:48" customFormat="1" x14ac:dyDescent="0.25">
      <c r="A218" s="19" t="s">
        <v>264</v>
      </c>
      <c r="B218" s="14">
        <v>2</v>
      </c>
      <c r="C218" s="14">
        <v>21</v>
      </c>
      <c r="D218" s="14">
        <v>370</v>
      </c>
      <c r="E218" s="15">
        <v>1062</v>
      </c>
      <c r="F218" s="45">
        <v>1</v>
      </c>
      <c r="G218" s="15">
        <v>1062</v>
      </c>
      <c r="H218" s="15">
        <v>1062</v>
      </c>
      <c r="I218" s="15">
        <v>0</v>
      </c>
      <c r="J218" s="13">
        <v>597</v>
      </c>
      <c r="K218" s="13">
        <v>412</v>
      </c>
      <c r="L218" s="13">
        <v>0</v>
      </c>
      <c r="M218" s="13">
        <v>412</v>
      </c>
      <c r="N218" s="13" t="str">
        <f>Sheet1!I218</f>
        <v>מחל</v>
      </c>
      <c r="O218" s="13" t="str">
        <f>Sheet1!J218</f>
        <v>טב</v>
      </c>
      <c r="P218" s="20" t="str">
        <f>Sheet1!K218</f>
        <v>מחל</v>
      </c>
      <c r="Q218" s="49" t="str">
        <f t="shared" si="3"/>
        <v>טב</v>
      </c>
      <c r="R218" s="40">
        <f>SUM(Sheet1!M218,Sheet1!BH218)/2</f>
        <v>0</v>
      </c>
      <c r="S218" s="40">
        <f>SUM(Sheet1!N218,Sheet1!BI218)/2</f>
        <v>30.5</v>
      </c>
      <c r="T218" s="40">
        <f>SUM(Sheet1!O218,Sheet1!BJ218)/2</f>
        <v>0</v>
      </c>
      <c r="U218" s="40">
        <f>SUM(Sheet1!CT218,Sheet1!BK218)/2</f>
        <v>133.5</v>
      </c>
      <c r="V218" s="40">
        <f>SUM( Sheet1!BL218,Sheet1!Q218)/2</f>
        <v>0</v>
      </c>
      <c r="W218" s="40">
        <f>SUM(Sheet1!R218,Sheet1!BM218)/2</f>
        <v>130.5</v>
      </c>
      <c r="X218" s="41">
        <f>SUM( Sheet1!BN218,Sheet1!S218)/2</f>
        <v>5</v>
      </c>
      <c r="Y218" s="40">
        <f>SUM( Sheet1!T218,Sheet1!BO218)/2</f>
        <v>49.5</v>
      </c>
      <c r="Z218" s="40">
        <f>SUM( Sheet1!BP218,Sheet1!U218)/2</f>
        <v>58.5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9</v>
      </c>
      <c r="AM218">
        <v>0</v>
      </c>
      <c r="AN218">
        <v>0</v>
      </c>
      <c r="AO218">
        <v>4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</row>
    <row r="219" spans="1:48" customFormat="1" x14ac:dyDescent="0.25">
      <c r="A219" s="19" t="s">
        <v>265</v>
      </c>
      <c r="B219" s="14">
        <v>7</v>
      </c>
      <c r="C219" s="14">
        <v>73</v>
      </c>
      <c r="D219" s="14">
        <v>370</v>
      </c>
      <c r="E219" s="15">
        <v>1093</v>
      </c>
      <c r="F219" s="45">
        <v>1</v>
      </c>
      <c r="G219" s="15">
        <v>1093</v>
      </c>
      <c r="H219" s="15">
        <v>1076</v>
      </c>
      <c r="I219" s="15">
        <v>0</v>
      </c>
      <c r="J219" s="13">
        <v>427</v>
      </c>
      <c r="K219" s="13">
        <v>385</v>
      </c>
      <c r="L219" s="13">
        <v>1</v>
      </c>
      <c r="M219" s="13">
        <v>384</v>
      </c>
      <c r="N219" s="13" t="str">
        <f>Sheet1!I219</f>
        <v>טב</v>
      </c>
      <c r="O219" s="13" t="str">
        <f>Sheet1!J219</f>
        <v>טב</v>
      </c>
      <c r="P219" s="20" t="str">
        <f>Sheet1!K219</f>
        <v>טב</v>
      </c>
      <c r="Q219" s="49" t="str">
        <f t="shared" si="3"/>
        <v>טב</v>
      </c>
      <c r="R219" s="40">
        <f>SUM(Sheet1!M219,Sheet1!BH219)/2</f>
        <v>0</v>
      </c>
      <c r="S219" s="40">
        <f>SUM(Sheet1!N219,Sheet1!BI219)/2</f>
        <v>4</v>
      </c>
      <c r="T219" s="40">
        <f>SUM(Sheet1!O219,Sheet1!BJ219)/2</f>
        <v>0</v>
      </c>
      <c r="U219" s="40">
        <f>SUM(Sheet1!CT219,Sheet1!BK219)/2</f>
        <v>311</v>
      </c>
      <c r="V219" s="40">
        <f>SUM( Sheet1!BL219,Sheet1!Q219)/2</f>
        <v>1.5</v>
      </c>
      <c r="W219" s="40">
        <f>SUM(Sheet1!R219,Sheet1!BM219)/2</f>
        <v>32</v>
      </c>
      <c r="X219" s="41">
        <f>SUM( Sheet1!BN219,Sheet1!S219)/2</f>
        <v>2.5</v>
      </c>
      <c r="Y219" s="40">
        <f>SUM( Sheet1!T219,Sheet1!BO219)/2</f>
        <v>5</v>
      </c>
      <c r="Z219" s="40">
        <f>SUM( Sheet1!BP219,Sheet1!U219)/2</f>
        <v>62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4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</row>
    <row r="220" spans="1:48" customFormat="1" x14ac:dyDescent="0.25">
      <c r="A220" s="19" t="s">
        <v>266</v>
      </c>
      <c r="B220" s="14">
        <v>6</v>
      </c>
      <c r="C220" s="14">
        <v>61</v>
      </c>
      <c r="D220" s="14">
        <v>330</v>
      </c>
      <c r="E220" s="15">
        <v>986</v>
      </c>
      <c r="F220" s="45">
        <v>1</v>
      </c>
      <c r="G220" s="15">
        <v>978</v>
      </c>
      <c r="H220" s="15">
        <v>957</v>
      </c>
      <c r="I220" s="15">
        <v>8</v>
      </c>
      <c r="J220" s="13">
        <v>745</v>
      </c>
      <c r="K220" s="13">
        <v>540</v>
      </c>
      <c r="L220" s="13">
        <v>0</v>
      </c>
      <c r="M220" s="13">
        <v>540</v>
      </c>
      <c r="N220" s="13" t="str">
        <f>Sheet1!I220</f>
        <v>פה</v>
      </c>
      <c r="O220" s="13" t="str">
        <f>Sheet1!J220</f>
        <v>פה</v>
      </c>
      <c r="P220" s="20" t="str">
        <f>Sheet1!K220</f>
        <v>פה</v>
      </c>
      <c r="Q220" s="49" t="str">
        <f t="shared" si="3"/>
        <v>פה</v>
      </c>
      <c r="R220" s="40">
        <f>SUM(Sheet1!M220,Sheet1!BH220)/2</f>
        <v>167</v>
      </c>
      <c r="S220" s="40">
        <f>SUM(Sheet1!N220,Sheet1!BI220)/2</f>
        <v>0.5</v>
      </c>
      <c r="T220" s="40">
        <f>SUM(Sheet1!O220,Sheet1!BJ220)/2</f>
        <v>4</v>
      </c>
      <c r="U220" s="40">
        <f>SUM(Sheet1!CT220,Sheet1!BK220)/2</f>
        <v>10.5</v>
      </c>
      <c r="V220" s="40">
        <f>SUM( Sheet1!BL220,Sheet1!Q220)/2</f>
        <v>14</v>
      </c>
      <c r="W220" s="40">
        <f>SUM(Sheet1!R220,Sheet1!BM220)/2</f>
        <v>50</v>
      </c>
      <c r="X220" s="41">
        <f>SUM( Sheet1!BN220,Sheet1!S220)/2</f>
        <v>261.5</v>
      </c>
      <c r="Y220" s="40">
        <f>SUM( Sheet1!T220,Sheet1!BO220)/2</f>
        <v>0.5</v>
      </c>
      <c r="Z220" s="40">
        <f>SUM( Sheet1!BP220,Sheet1!U220)/2</f>
        <v>21.5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</row>
    <row r="221" spans="1:48" customFormat="1" x14ac:dyDescent="0.25">
      <c r="A221" s="19" t="s">
        <v>267</v>
      </c>
      <c r="B221" s="14">
        <v>6</v>
      </c>
      <c r="C221" s="14">
        <v>62</v>
      </c>
      <c r="D221" s="14">
        <v>310</v>
      </c>
      <c r="E221" s="15">
        <v>538</v>
      </c>
      <c r="F221" s="45">
        <v>1</v>
      </c>
      <c r="G221" s="15">
        <v>538</v>
      </c>
      <c r="H221" s="15">
        <v>536</v>
      </c>
      <c r="I221" s="15">
        <v>0</v>
      </c>
      <c r="J221" s="13">
        <v>316</v>
      </c>
      <c r="K221" s="13">
        <v>246</v>
      </c>
      <c r="L221" s="13">
        <v>1</v>
      </c>
      <c r="M221" s="13">
        <v>245</v>
      </c>
      <c r="N221" s="13" t="str">
        <f>Sheet1!I221</f>
        <v>מחל</v>
      </c>
      <c r="O221" s="13" t="str">
        <f>Sheet1!J221</f>
        <v>מחל</v>
      </c>
      <c r="P221" s="20" t="str">
        <f>Sheet1!K221</f>
        <v>מחל</v>
      </c>
      <c r="Q221" s="49" t="str">
        <f t="shared" si="3"/>
        <v>מחל</v>
      </c>
      <c r="R221" s="40">
        <f>SUM(Sheet1!M221,Sheet1!BH221)/2</f>
        <v>32.5</v>
      </c>
      <c r="S221" s="40">
        <f>SUM(Sheet1!N221,Sheet1!BI221)/2</f>
        <v>0</v>
      </c>
      <c r="T221" s="40">
        <f>SUM(Sheet1!O221,Sheet1!BJ221)/2</f>
        <v>0</v>
      </c>
      <c r="U221" s="40">
        <f>SUM(Sheet1!CT221,Sheet1!BK221)/2</f>
        <v>17.5</v>
      </c>
      <c r="V221" s="40">
        <f>SUM( Sheet1!BL221,Sheet1!Q221)/2</f>
        <v>5</v>
      </c>
      <c r="W221" s="40">
        <f>SUM(Sheet1!R221,Sheet1!BM221)/2</f>
        <v>127.5</v>
      </c>
      <c r="X221" s="41">
        <f>SUM( Sheet1!BN221,Sheet1!S221)/2</f>
        <v>32.5</v>
      </c>
      <c r="Y221" s="40">
        <f>SUM( Sheet1!T221,Sheet1!BO221)/2</f>
        <v>17.5</v>
      </c>
      <c r="Z221" s="40">
        <f>SUM( Sheet1!BP221,Sheet1!U221)/2</f>
        <v>15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</v>
      </c>
      <c r="AM221">
        <v>0</v>
      </c>
      <c r="AN221">
        <v>0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</row>
    <row r="222" spans="1:48" customFormat="1" x14ac:dyDescent="0.25">
      <c r="A222" s="19" t="s">
        <v>268</v>
      </c>
      <c r="B222" s="14">
        <v>7</v>
      </c>
      <c r="C222" s="14">
        <v>72</v>
      </c>
      <c r="D222" s="14">
        <v>190</v>
      </c>
      <c r="E222" s="15">
        <v>2620</v>
      </c>
      <c r="F222" s="45">
        <v>1</v>
      </c>
      <c r="G222" s="15">
        <v>2613</v>
      </c>
      <c r="H222" s="15">
        <v>2215</v>
      </c>
      <c r="I222" s="15">
        <v>7</v>
      </c>
      <c r="J222" s="13">
        <v>1101</v>
      </c>
      <c r="K222" s="13">
        <v>976</v>
      </c>
      <c r="L222" s="13">
        <v>1</v>
      </c>
      <c r="M222" s="13">
        <v>975</v>
      </c>
      <c r="N222" s="13" t="str">
        <f>Sheet1!I222</f>
        <v>מחל</v>
      </c>
      <c r="O222" s="13" t="str">
        <f>Sheet1!J222</f>
        <v>מחל</v>
      </c>
      <c r="P222" s="20" t="str">
        <f>Sheet1!K222</f>
        <v>מחל</v>
      </c>
      <c r="Q222" s="49" t="str">
        <f t="shared" si="3"/>
        <v>מחל</v>
      </c>
      <c r="R222" s="40">
        <f>SUM(Sheet1!M222,Sheet1!BH222)/2</f>
        <v>3.5</v>
      </c>
      <c r="S222" s="40">
        <f>SUM(Sheet1!N222,Sheet1!BI222)/2</f>
        <v>5</v>
      </c>
      <c r="T222" s="40">
        <f>SUM(Sheet1!O222,Sheet1!BJ222)/2</f>
        <v>1.5</v>
      </c>
      <c r="U222" s="40">
        <f>SUM(Sheet1!CT222,Sheet1!BK222)/2</f>
        <v>327.5</v>
      </c>
      <c r="V222" s="40">
        <f>SUM( Sheet1!BL222,Sheet1!Q222)/2</f>
        <v>0</v>
      </c>
      <c r="W222" s="40">
        <f>SUM(Sheet1!R222,Sheet1!BM222)/2</f>
        <v>522.5</v>
      </c>
      <c r="X222" s="41">
        <f>SUM( Sheet1!BN222,Sheet1!S222)/2</f>
        <v>7.5</v>
      </c>
      <c r="Y222" s="40">
        <f>SUM( Sheet1!T222,Sheet1!BO222)/2</f>
        <v>10</v>
      </c>
      <c r="Z222" s="40">
        <f>SUM( Sheet1!BP222,Sheet1!U222)/2</f>
        <v>116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36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</row>
    <row r="223" spans="1:48" customFormat="1" x14ac:dyDescent="0.25">
      <c r="A223" s="19" t="s">
        <v>269</v>
      </c>
      <c r="B223" s="14">
        <v>6</v>
      </c>
      <c r="C223" s="14">
        <v>61</v>
      </c>
      <c r="D223" s="14">
        <v>310</v>
      </c>
      <c r="E223" s="15">
        <v>1273</v>
      </c>
      <c r="F223" s="45">
        <v>1</v>
      </c>
      <c r="G223" s="15">
        <v>1273</v>
      </c>
      <c r="H223" s="15">
        <v>1273</v>
      </c>
      <c r="I223" s="15">
        <v>0</v>
      </c>
      <c r="J223" s="13">
        <v>761</v>
      </c>
      <c r="K223" s="13">
        <v>645</v>
      </c>
      <c r="L223" s="13">
        <v>1</v>
      </c>
      <c r="M223" s="13">
        <v>644</v>
      </c>
      <c r="N223" s="13" t="str">
        <f>Sheet1!I223</f>
        <v>מחל</v>
      </c>
      <c r="O223" s="13" t="str">
        <f>Sheet1!J223</f>
        <v>מחל</v>
      </c>
      <c r="P223" s="20" t="str">
        <f>Sheet1!K223</f>
        <v>מחל</v>
      </c>
      <c r="Q223" s="49" t="str">
        <f t="shared" si="3"/>
        <v>מחל</v>
      </c>
      <c r="R223" s="40">
        <f>SUM(Sheet1!M223,Sheet1!BH223)/2</f>
        <v>3.5</v>
      </c>
      <c r="S223" s="40">
        <f>SUM(Sheet1!N223,Sheet1!BI223)/2</f>
        <v>98</v>
      </c>
      <c r="T223" s="40">
        <f>SUM(Sheet1!O223,Sheet1!BJ223)/2</f>
        <v>0</v>
      </c>
      <c r="U223" s="40">
        <f>SUM(Sheet1!CT223,Sheet1!BK223)/2</f>
        <v>71</v>
      </c>
      <c r="V223" s="40">
        <f>SUM( Sheet1!BL223,Sheet1!Q223)/2</f>
        <v>2</v>
      </c>
      <c r="W223" s="40">
        <f>SUM(Sheet1!R223,Sheet1!BM223)/2</f>
        <v>288.5</v>
      </c>
      <c r="X223" s="41">
        <f>SUM( Sheet1!BN223,Sheet1!S223)/2</f>
        <v>13</v>
      </c>
      <c r="Y223" s="40">
        <f>SUM( Sheet1!T223,Sheet1!BO223)/2</f>
        <v>70</v>
      </c>
      <c r="Z223" s="40">
        <f>SUM( Sheet1!BP223,Sheet1!U223)/2</f>
        <v>92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</row>
    <row r="224" spans="1:48" customFormat="1" x14ac:dyDescent="0.25">
      <c r="A224" s="19" t="s">
        <v>270</v>
      </c>
      <c r="B224" s="14">
        <v>2</v>
      </c>
      <c r="C224" s="14">
        <v>24</v>
      </c>
      <c r="D224" s="14">
        <v>330</v>
      </c>
      <c r="E224" s="15">
        <v>590</v>
      </c>
      <c r="F224" s="45">
        <v>1</v>
      </c>
      <c r="G224" s="15">
        <v>590</v>
      </c>
      <c r="H224" s="15">
        <v>527</v>
      </c>
      <c r="I224" s="15">
        <v>0</v>
      </c>
      <c r="J224" s="13">
        <v>494</v>
      </c>
      <c r="K224" s="13">
        <v>341</v>
      </c>
      <c r="L224" s="13">
        <v>0</v>
      </c>
      <c r="M224" s="13">
        <v>341</v>
      </c>
      <c r="N224" s="13" t="str">
        <f>Sheet1!I224</f>
        <v>אמת</v>
      </c>
      <c r="O224" s="13" t="str">
        <f>Sheet1!J224</f>
        <v>פה</v>
      </c>
      <c r="P224" s="20" t="str">
        <f>Sheet1!K224</f>
        <v>פה</v>
      </c>
      <c r="Q224" s="49" t="str">
        <f t="shared" si="3"/>
        <v>אמת</v>
      </c>
      <c r="R224" s="40">
        <f>SUM(Sheet1!M224,Sheet1!BH224)/2</f>
        <v>178.5</v>
      </c>
      <c r="S224" s="40">
        <f>SUM(Sheet1!N224,Sheet1!BI224)/2</f>
        <v>0.5</v>
      </c>
      <c r="T224" s="40">
        <f>SUM(Sheet1!O224,Sheet1!BJ224)/2</f>
        <v>2.5</v>
      </c>
      <c r="U224" s="40">
        <f>SUM(Sheet1!CT224,Sheet1!BK224)/2</f>
        <v>0.5</v>
      </c>
      <c r="V224" s="40">
        <f>SUM( Sheet1!BL224,Sheet1!Q224)/2</f>
        <v>3.5</v>
      </c>
      <c r="W224" s="40">
        <f>SUM(Sheet1!R224,Sheet1!BM224)/2</f>
        <v>8.5</v>
      </c>
      <c r="X224" s="41">
        <f>SUM( Sheet1!BN224,Sheet1!S224)/2</f>
        <v>151.5</v>
      </c>
      <c r="Y224" s="40">
        <f>SUM( Sheet1!T224,Sheet1!BO224)/2</f>
        <v>1.5</v>
      </c>
      <c r="Z224" s="40">
        <f>SUM( Sheet1!BP224,Sheet1!U224)/2</f>
        <v>5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</row>
    <row r="225" spans="1:48" customFormat="1" x14ac:dyDescent="0.25">
      <c r="A225" s="19" t="s">
        <v>271</v>
      </c>
      <c r="B225" s="14">
        <v>2</v>
      </c>
      <c r="C225" s="14">
        <v>23</v>
      </c>
      <c r="D225" s="14">
        <v>310</v>
      </c>
      <c r="E225" s="15">
        <v>410</v>
      </c>
      <c r="F225" s="45">
        <v>1</v>
      </c>
      <c r="G225" s="15">
        <v>410</v>
      </c>
      <c r="H225" s="15">
        <v>408</v>
      </c>
      <c r="I225" s="15">
        <v>0</v>
      </c>
      <c r="J225" s="13">
        <v>301</v>
      </c>
      <c r="K225" s="13">
        <v>216</v>
      </c>
      <c r="L225" s="13">
        <v>0</v>
      </c>
      <c r="M225" s="13">
        <v>216</v>
      </c>
      <c r="N225" s="13" t="str">
        <f>Sheet1!I225</f>
        <v>מחל</v>
      </c>
      <c r="O225" s="13" t="str">
        <f>Sheet1!J225</f>
        <v>מחל</v>
      </c>
      <c r="P225" s="20" t="str">
        <f>Sheet1!K225</f>
        <v>פה</v>
      </c>
      <c r="Q225" s="49" t="str">
        <f t="shared" si="3"/>
        <v>מחל</v>
      </c>
      <c r="R225" s="40">
        <f>SUM(Sheet1!M225,Sheet1!BH225)/2</f>
        <v>22</v>
      </c>
      <c r="S225" s="40">
        <f>SUM(Sheet1!N225,Sheet1!BI225)/2</f>
        <v>0.5</v>
      </c>
      <c r="T225" s="40">
        <f>SUM(Sheet1!O225,Sheet1!BJ225)/2</f>
        <v>0</v>
      </c>
      <c r="U225" s="40">
        <f>SUM(Sheet1!CT225,Sheet1!BK225)/2</f>
        <v>8</v>
      </c>
      <c r="V225" s="40">
        <f>SUM( Sheet1!BL225,Sheet1!Q225)/2</f>
        <v>2.5</v>
      </c>
      <c r="W225" s="40">
        <f>SUM(Sheet1!R225,Sheet1!BM225)/2</f>
        <v>87.5</v>
      </c>
      <c r="X225" s="41">
        <f>SUM( Sheet1!BN225,Sheet1!S225)/2</f>
        <v>79.5</v>
      </c>
      <c r="Y225" s="40">
        <f>SUM( Sheet1!T225,Sheet1!BO225)/2</f>
        <v>6.5</v>
      </c>
      <c r="Z225" s="40">
        <f>SUM( Sheet1!BP225,Sheet1!U225)/2</f>
        <v>12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</row>
    <row r="226" spans="1:48" customFormat="1" x14ac:dyDescent="0.25">
      <c r="A226" s="19" t="s">
        <v>272</v>
      </c>
      <c r="B226" s="14">
        <v>3</v>
      </c>
      <c r="C226" s="14">
        <v>32</v>
      </c>
      <c r="D226" s="14">
        <v>330</v>
      </c>
      <c r="E226" s="15">
        <v>542</v>
      </c>
      <c r="F226" s="45">
        <v>1</v>
      </c>
      <c r="G226" s="15">
        <v>541</v>
      </c>
      <c r="H226" s="15">
        <v>511</v>
      </c>
      <c r="I226" s="15">
        <v>1</v>
      </c>
      <c r="J226" s="13">
        <v>511</v>
      </c>
      <c r="K226" s="13">
        <v>347</v>
      </c>
      <c r="L226" s="13">
        <v>2</v>
      </c>
      <c r="M226" s="13">
        <v>345</v>
      </c>
      <c r="N226" s="13" t="str">
        <f>Sheet1!I226</f>
        <v>אמת</v>
      </c>
      <c r="O226" s="13" t="str">
        <f>Sheet1!J226</f>
        <v>מרצ</v>
      </c>
      <c r="P226" s="20" t="str">
        <f>Sheet1!K226</f>
        <v>פה</v>
      </c>
      <c r="Q226" s="49" t="str">
        <f t="shared" si="3"/>
        <v>אמת</v>
      </c>
      <c r="R226" s="40">
        <f>SUM(Sheet1!M226,Sheet1!BH226)/2</f>
        <v>183</v>
      </c>
      <c r="S226" s="40">
        <f>SUM(Sheet1!N226,Sheet1!BI226)/2</f>
        <v>0</v>
      </c>
      <c r="T226" s="40">
        <f>SUM(Sheet1!O226,Sheet1!BJ226)/2</f>
        <v>3</v>
      </c>
      <c r="U226" s="40">
        <f>SUM(Sheet1!CT226,Sheet1!BK226)/2</f>
        <v>6</v>
      </c>
      <c r="V226" s="40">
        <f>SUM( Sheet1!BL226,Sheet1!Q226)/2</f>
        <v>1</v>
      </c>
      <c r="W226" s="40">
        <f>SUM(Sheet1!R226,Sheet1!BM226)/2</f>
        <v>5.5</v>
      </c>
      <c r="X226" s="41">
        <f>SUM( Sheet1!BN226,Sheet1!S226)/2</f>
        <v>135.5</v>
      </c>
      <c r="Y226" s="40">
        <f>SUM( Sheet1!T226,Sheet1!BO226)/2</f>
        <v>0.5</v>
      </c>
      <c r="Z226" s="40">
        <f>SUM( Sheet1!BP226,Sheet1!U226)/2</f>
        <v>6.5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</row>
    <row r="227" spans="1:48" customFormat="1" x14ac:dyDescent="0.25">
      <c r="A227" s="19" t="s">
        <v>273</v>
      </c>
      <c r="B227" s="14">
        <v>7</v>
      </c>
      <c r="C227" s="14">
        <v>73</v>
      </c>
      <c r="D227" s="14">
        <v>370</v>
      </c>
      <c r="E227" s="15">
        <v>1833</v>
      </c>
      <c r="F227" s="45">
        <v>1</v>
      </c>
      <c r="G227" s="15">
        <v>1830</v>
      </c>
      <c r="H227" s="15">
        <v>1711</v>
      </c>
      <c r="I227" s="15">
        <v>3</v>
      </c>
      <c r="J227" s="13">
        <v>1335</v>
      </c>
      <c r="K227" s="13">
        <v>995</v>
      </c>
      <c r="L227" s="13">
        <v>4</v>
      </c>
      <c r="M227" s="13">
        <v>991</v>
      </c>
      <c r="N227" s="13" t="str">
        <f>Sheet1!I227</f>
        <v>מחל</v>
      </c>
      <c r="O227" s="13" t="str">
        <f>Sheet1!J227</f>
        <v>מחל</v>
      </c>
      <c r="P227" s="20" t="str">
        <f>Sheet1!K227</f>
        <v>מחל</v>
      </c>
      <c r="Q227" s="49" t="str">
        <f t="shared" si="3"/>
        <v>מחל</v>
      </c>
      <c r="R227" s="40">
        <f>SUM(Sheet1!M227,Sheet1!BH227)/2</f>
        <v>36</v>
      </c>
      <c r="S227" s="40">
        <f>SUM(Sheet1!N227,Sheet1!BI227)/2</f>
        <v>1.5</v>
      </c>
      <c r="T227" s="40">
        <f>SUM(Sheet1!O227,Sheet1!BJ227)/2</f>
        <v>1</v>
      </c>
      <c r="U227" s="40">
        <f>SUM(Sheet1!CT227,Sheet1!BK227)/2</f>
        <v>111</v>
      </c>
      <c r="V227" s="40">
        <f>SUM( Sheet1!BL227,Sheet1!Q227)/2</f>
        <v>66</v>
      </c>
      <c r="W227" s="40">
        <f>SUM(Sheet1!R227,Sheet1!BM227)/2</f>
        <v>481.5</v>
      </c>
      <c r="X227" s="41">
        <f>SUM( Sheet1!BN227,Sheet1!S227)/2</f>
        <v>162</v>
      </c>
      <c r="Y227" s="40">
        <f>SUM( Sheet1!T227,Sheet1!BO227)/2</f>
        <v>5.5</v>
      </c>
      <c r="Z227" s="40">
        <f>SUM( Sheet1!BP227,Sheet1!U227)/2</f>
        <v>125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5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</row>
    <row r="228" spans="1:48" customFormat="1" x14ac:dyDescent="0.25">
      <c r="A228" s="19" t="s">
        <v>274</v>
      </c>
      <c r="B228" s="14">
        <v>4</v>
      </c>
      <c r="C228" s="14">
        <v>42</v>
      </c>
      <c r="D228" s="14">
        <v>191</v>
      </c>
      <c r="E228" s="15">
        <v>2035</v>
      </c>
      <c r="F228" s="45">
        <v>1</v>
      </c>
      <c r="G228" s="15">
        <v>2035</v>
      </c>
      <c r="H228" s="15">
        <v>2030</v>
      </c>
      <c r="I228" s="15">
        <v>0</v>
      </c>
      <c r="J228" s="13">
        <v>1118</v>
      </c>
      <c r="K228" s="13">
        <v>949</v>
      </c>
      <c r="L228" s="13">
        <v>1</v>
      </c>
      <c r="M228" s="13">
        <v>948</v>
      </c>
      <c r="N228" s="13" t="str">
        <f>Sheet1!I228</f>
        <v>מחל</v>
      </c>
      <c r="O228" s="13" t="str">
        <f>Sheet1!J228</f>
        <v>מחל</v>
      </c>
      <c r="P228" s="20" t="str">
        <f>Sheet1!K228</f>
        <v>מחל</v>
      </c>
      <c r="Q228" s="49" t="str">
        <f t="shared" si="3"/>
        <v>מחל</v>
      </c>
      <c r="R228" s="40">
        <f>SUM(Sheet1!M228,Sheet1!BH228)/2</f>
        <v>4</v>
      </c>
      <c r="S228" s="40">
        <f>SUM(Sheet1!N228,Sheet1!BI228)/2</f>
        <v>36.5</v>
      </c>
      <c r="T228" s="40">
        <f>SUM(Sheet1!O228,Sheet1!BJ228)/2</f>
        <v>0</v>
      </c>
      <c r="U228" s="40">
        <f>SUM(Sheet1!CT228,Sheet1!BK228)/2</f>
        <v>77</v>
      </c>
      <c r="V228" s="40">
        <f>SUM( Sheet1!BL228,Sheet1!Q228)/2</f>
        <v>2</v>
      </c>
      <c r="W228" s="40">
        <f>SUM(Sheet1!R228,Sheet1!BM228)/2</f>
        <v>456.5</v>
      </c>
      <c r="X228" s="41">
        <f>SUM( Sheet1!BN228,Sheet1!S228)/2</f>
        <v>13</v>
      </c>
      <c r="Y228" s="40">
        <f>SUM( Sheet1!T228,Sheet1!BO228)/2</f>
        <v>118</v>
      </c>
      <c r="Z228" s="40">
        <f>SUM( Sheet1!BP228,Sheet1!U228)/2</f>
        <v>137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30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</row>
    <row r="229" spans="1:48" customFormat="1" x14ac:dyDescent="0.25">
      <c r="A229" s="19" t="s">
        <v>275</v>
      </c>
      <c r="B229" s="14">
        <v>6</v>
      </c>
      <c r="C229" s="14">
        <v>61</v>
      </c>
      <c r="D229" s="14">
        <v>350</v>
      </c>
      <c r="E229" s="15">
        <v>763</v>
      </c>
      <c r="F229" s="45">
        <v>1</v>
      </c>
      <c r="G229" s="15">
        <v>763</v>
      </c>
      <c r="H229" s="15">
        <v>749</v>
      </c>
      <c r="I229" s="15">
        <v>0</v>
      </c>
      <c r="J229" s="13">
        <v>500</v>
      </c>
      <c r="K229" s="13">
        <v>385</v>
      </c>
      <c r="L229" s="13">
        <v>1</v>
      </c>
      <c r="M229" s="13">
        <v>384</v>
      </c>
      <c r="N229" s="13" t="str">
        <f>Sheet1!I229</f>
        <v>מחל</v>
      </c>
      <c r="O229" s="13" t="str">
        <f>Sheet1!J229</f>
        <v>מחל</v>
      </c>
      <c r="P229" s="20" t="str">
        <f>Sheet1!K229</f>
        <v>מחל</v>
      </c>
      <c r="Q229" s="49" t="str">
        <f t="shared" si="3"/>
        <v>מחל</v>
      </c>
      <c r="R229" s="40">
        <f>SUM(Sheet1!M229,Sheet1!BH229)/2</f>
        <v>38.5</v>
      </c>
      <c r="S229" s="40">
        <f>SUM(Sheet1!N229,Sheet1!BI229)/2</f>
        <v>4.5</v>
      </c>
      <c r="T229" s="40">
        <f>SUM(Sheet1!O229,Sheet1!BJ229)/2</f>
        <v>1</v>
      </c>
      <c r="U229" s="40">
        <f>SUM(Sheet1!CT229,Sheet1!BK229)/2</f>
        <v>19.5</v>
      </c>
      <c r="V229" s="40">
        <f>SUM( Sheet1!BL229,Sheet1!Q229)/2</f>
        <v>11.5</v>
      </c>
      <c r="W229" s="40">
        <f>SUM(Sheet1!R229,Sheet1!BM229)/2</f>
        <v>164</v>
      </c>
      <c r="X229" s="41">
        <f>SUM( Sheet1!BN229,Sheet1!S229)/2</f>
        <v>113.5</v>
      </c>
      <c r="Y229" s="40">
        <f>SUM( Sheet1!T229,Sheet1!BO229)/2</f>
        <v>14.5</v>
      </c>
      <c r="Z229" s="40">
        <f>SUM( Sheet1!BP229,Sheet1!U229)/2</f>
        <v>20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</row>
    <row r="230" spans="1:48" customFormat="1" x14ac:dyDescent="0.25">
      <c r="A230" s="19" t="s">
        <v>276</v>
      </c>
      <c r="B230" s="14">
        <v>4</v>
      </c>
      <c r="C230" s="14">
        <v>41</v>
      </c>
      <c r="D230" s="14">
        <v>350</v>
      </c>
      <c r="E230" s="15">
        <v>411</v>
      </c>
      <c r="F230" s="45">
        <v>1</v>
      </c>
      <c r="G230" s="15">
        <v>411</v>
      </c>
      <c r="H230" s="15">
        <v>397</v>
      </c>
      <c r="I230" s="15">
        <v>0</v>
      </c>
      <c r="J230" s="13">
        <v>434</v>
      </c>
      <c r="K230" s="13">
        <v>316</v>
      </c>
      <c r="L230" s="13">
        <v>2</v>
      </c>
      <c r="M230" s="13">
        <v>314</v>
      </c>
      <c r="N230" s="13" t="str">
        <f>Sheet1!I230</f>
        <v>פה</v>
      </c>
      <c r="O230" s="13" t="str">
        <f>Sheet1!J230</f>
        <v>פה</v>
      </c>
      <c r="P230" s="20" t="str">
        <f>Sheet1!K230</f>
        <v>פה</v>
      </c>
      <c r="Q230" s="49" t="str">
        <f t="shared" si="3"/>
        <v>פה</v>
      </c>
      <c r="R230" s="40">
        <f>SUM(Sheet1!M230,Sheet1!BH230)/2</f>
        <v>54.5</v>
      </c>
      <c r="S230" s="40">
        <f>SUM(Sheet1!N230,Sheet1!BI230)/2</f>
        <v>2</v>
      </c>
      <c r="T230" s="40">
        <f>SUM(Sheet1!O230,Sheet1!BJ230)/2</f>
        <v>0</v>
      </c>
      <c r="U230" s="40">
        <f>SUM(Sheet1!CT230,Sheet1!BK230)/2</f>
        <v>5.5</v>
      </c>
      <c r="V230" s="40">
        <f>SUM( Sheet1!BL230,Sheet1!Q230)/2</f>
        <v>8.5</v>
      </c>
      <c r="W230" s="40">
        <f>SUM(Sheet1!R230,Sheet1!BM230)/2</f>
        <v>33</v>
      </c>
      <c r="X230" s="41">
        <f>SUM( Sheet1!BN230,Sheet1!S230)/2</f>
        <v>201</v>
      </c>
      <c r="Y230" s="40">
        <f>SUM( Sheet1!T230,Sheet1!BO230)/2</f>
        <v>3.5</v>
      </c>
      <c r="Z230" s="40">
        <f>SUM( Sheet1!BP230,Sheet1!U230)/2</f>
        <v>7.5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</row>
    <row r="231" spans="1:48" customFormat="1" x14ac:dyDescent="0.25">
      <c r="A231" s="19" t="s">
        <v>277</v>
      </c>
      <c r="B231" s="14">
        <v>4</v>
      </c>
      <c r="C231" s="14">
        <v>41</v>
      </c>
      <c r="D231" s="14">
        <v>180</v>
      </c>
      <c r="E231" s="15">
        <v>5342</v>
      </c>
      <c r="F231" s="45">
        <v>1</v>
      </c>
      <c r="G231" s="15">
        <v>5340</v>
      </c>
      <c r="H231" s="15">
        <v>5259</v>
      </c>
      <c r="I231" s="15">
        <v>2</v>
      </c>
      <c r="J231" s="13">
        <v>3970</v>
      </c>
      <c r="K231" s="13">
        <v>3023</v>
      </c>
      <c r="L231" s="13">
        <v>15</v>
      </c>
      <c r="M231" s="13">
        <v>3008</v>
      </c>
      <c r="N231" s="13" t="str">
        <f>Sheet1!I231</f>
        <v>פה</v>
      </c>
      <c r="O231" s="13" t="str">
        <f>Sheet1!J231</f>
        <v>פה</v>
      </c>
      <c r="P231" s="20" t="str">
        <f>Sheet1!K231</f>
        <v>פה</v>
      </c>
      <c r="Q231" s="49" t="str">
        <f t="shared" si="3"/>
        <v>פה</v>
      </c>
      <c r="R231" s="40">
        <f>SUM(Sheet1!M231,Sheet1!BH231)/2</f>
        <v>411.5</v>
      </c>
      <c r="S231" s="40">
        <f>SUM(Sheet1!N231,Sheet1!BI231)/2</f>
        <v>9</v>
      </c>
      <c r="T231" s="40">
        <f>SUM(Sheet1!O231,Sheet1!BJ231)/2</f>
        <v>2</v>
      </c>
      <c r="U231" s="40">
        <f>SUM(Sheet1!CT231,Sheet1!BK231)/2</f>
        <v>102</v>
      </c>
      <c r="V231" s="40">
        <f>SUM( Sheet1!BL231,Sheet1!Q231)/2</f>
        <v>80.5</v>
      </c>
      <c r="W231" s="40">
        <f>SUM(Sheet1!R231,Sheet1!BM231)/2</f>
        <v>477.5</v>
      </c>
      <c r="X231" s="41">
        <f>SUM( Sheet1!BN231,Sheet1!S231)/2</f>
        <v>1697.5</v>
      </c>
      <c r="Y231" s="40">
        <f>SUM( Sheet1!T231,Sheet1!BO231)/2</f>
        <v>21</v>
      </c>
      <c r="Z231" s="40">
        <f>SUM( Sheet1!BP231,Sheet1!U231)/2</f>
        <v>148.5</v>
      </c>
      <c r="AA231">
        <v>2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3</v>
      </c>
      <c r="AM231">
        <v>1</v>
      </c>
      <c r="AN231">
        <v>0</v>
      </c>
      <c r="AO231">
        <v>6</v>
      </c>
      <c r="AP231">
        <v>0</v>
      </c>
      <c r="AQ231">
        <v>3</v>
      </c>
      <c r="AR231">
        <v>0</v>
      </c>
      <c r="AS231">
        <v>0</v>
      </c>
      <c r="AT231">
        <v>0</v>
      </c>
      <c r="AU231">
        <v>1</v>
      </c>
      <c r="AV231">
        <v>0</v>
      </c>
    </row>
    <row r="232" spans="1:48" customFormat="1" x14ac:dyDescent="0.25">
      <c r="A232" s="19" t="s">
        <v>278</v>
      </c>
      <c r="B232" s="14">
        <v>5</v>
      </c>
      <c r="C232" s="14">
        <v>53</v>
      </c>
      <c r="D232" s="14">
        <v>140</v>
      </c>
      <c r="E232" s="15">
        <v>128774</v>
      </c>
      <c r="F232" s="45">
        <v>1</v>
      </c>
      <c r="G232" s="15">
        <v>127991</v>
      </c>
      <c r="H232" s="15">
        <v>102268</v>
      </c>
      <c r="I232" s="15">
        <v>783</v>
      </c>
      <c r="J232" s="13">
        <v>124102</v>
      </c>
      <c r="K232" s="13">
        <v>64948</v>
      </c>
      <c r="L232" s="13">
        <v>570</v>
      </c>
      <c r="M232" s="13">
        <v>64378</v>
      </c>
      <c r="N232" s="13" t="str">
        <f>Sheet1!I232</f>
        <v>מחל</v>
      </c>
      <c r="O232" s="13" t="str">
        <f>Sheet1!J232</f>
        <v>מחל</v>
      </c>
      <c r="P232" s="20" t="str">
        <f>Sheet1!K232</f>
        <v>מחל</v>
      </c>
      <c r="Q232" s="49" t="str">
        <f t="shared" si="3"/>
        <v>מחל</v>
      </c>
      <c r="R232" s="40">
        <f>SUM(Sheet1!M232,Sheet1!BH232)/2</f>
        <v>3047.5</v>
      </c>
      <c r="S232" s="40">
        <f>SUM(Sheet1!N232,Sheet1!BI232)/2</f>
        <v>905</v>
      </c>
      <c r="T232" s="40">
        <f>SUM(Sheet1!O232,Sheet1!BJ232)/2</f>
        <v>115.5</v>
      </c>
      <c r="U232" s="40">
        <f>SUM(Sheet1!CT232,Sheet1!BK232)/2</f>
        <v>1800</v>
      </c>
      <c r="V232" s="40">
        <f>SUM( Sheet1!BL232,Sheet1!Q232)/2</f>
        <v>9799.5</v>
      </c>
      <c r="W232" s="40">
        <f>SUM(Sheet1!R232,Sheet1!BM232)/2</f>
        <v>24484.5</v>
      </c>
      <c r="X232" s="41">
        <f>SUM( Sheet1!BN232,Sheet1!S232)/2</f>
        <v>14171.5</v>
      </c>
      <c r="Y232" s="40">
        <f>SUM( Sheet1!T232,Sheet1!BO232)/2</f>
        <v>4978</v>
      </c>
      <c r="Z232" s="40">
        <f>SUM( Sheet1!BP232,Sheet1!U232)/2</f>
        <v>3239</v>
      </c>
      <c r="AA232">
        <v>64</v>
      </c>
      <c r="AB232">
        <v>6</v>
      </c>
      <c r="AC232">
        <v>0</v>
      </c>
      <c r="AD232">
        <v>13</v>
      </c>
      <c r="AE232">
        <v>5</v>
      </c>
      <c r="AF232">
        <v>6</v>
      </c>
      <c r="AG232">
        <v>3</v>
      </c>
      <c r="AH232">
        <v>9</v>
      </c>
      <c r="AI232">
        <v>2</v>
      </c>
      <c r="AJ232">
        <v>7</v>
      </c>
      <c r="AK232">
        <v>17</v>
      </c>
      <c r="AL232">
        <v>49</v>
      </c>
      <c r="AM232">
        <v>16</v>
      </c>
      <c r="AN232">
        <v>8</v>
      </c>
      <c r="AO232">
        <v>287</v>
      </c>
      <c r="AP232">
        <v>8</v>
      </c>
      <c r="AQ232">
        <v>14</v>
      </c>
      <c r="AR232">
        <v>10</v>
      </c>
      <c r="AS232">
        <v>22</v>
      </c>
      <c r="AT232">
        <v>4</v>
      </c>
      <c r="AU232">
        <v>11</v>
      </c>
      <c r="AV232">
        <v>22</v>
      </c>
    </row>
    <row r="233" spans="1:48" customFormat="1" x14ac:dyDescent="0.25">
      <c r="A233" s="19" t="s">
        <v>279</v>
      </c>
      <c r="B233" s="14">
        <v>7</v>
      </c>
      <c r="C233" s="14">
        <v>76</v>
      </c>
      <c r="D233" s="14">
        <v>370</v>
      </c>
      <c r="E233" s="15">
        <v>1545</v>
      </c>
      <c r="F233" s="45">
        <v>1</v>
      </c>
      <c r="G233" s="15">
        <v>1543</v>
      </c>
      <c r="H233" s="15">
        <v>1538</v>
      </c>
      <c r="I233" s="15">
        <v>2</v>
      </c>
      <c r="J233" s="13">
        <v>851</v>
      </c>
      <c r="K233" s="13">
        <v>650</v>
      </c>
      <c r="L233" s="13">
        <v>0</v>
      </c>
      <c r="M233" s="13">
        <v>650</v>
      </c>
      <c r="N233" s="13" t="str">
        <f>Sheet1!I233</f>
        <v>לא עברו אחוז חסימה</v>
      </c>
      <c r="O233" s="13" t="str">
        <f>Sheet1!J233</f>
        <v>טב</v>
      </c>
      <c r="P233" s="20" t="str">
        <f>Sheet1!K233</f>
        <v>מחל</v>
      </c>
      <c r="Q233" s="49" t="str">
        <f t="shared" si="3"/>
        <v>לא עברו אחוז חסימה</v>
      </c>
      <c r="R233" s="40">
        <f>SUM(Sheet1!M233,Sheet1!BH233)/2</f>
        <v>3</v>
      </c>
      <c r="S233" s="40">
        <f>SUM(Sheet1!N233,Sheet1!BI233)/2</f>
        <v>21</v>
      </c>
      <c r="T233" s="40">
        <f>SUM(Sheet1!O233,Sheet1!BJ233)/2</f>
        <v>0</v>
      </c>
      <c r="U233" s="40">
        <f>SUM(Sheet1!CT233,Sheet1!BK233)/2</f>
        <v>212</v>
      </c>
      <c r="V233" s="40">
        <f>SUM( Sheet1!BL233,Sheet1!Q233)/2</f>
        <v>0.5</v>
      </c>
      <c r="W233" s="40">
        <f>SUM(Sheet1!R233,Sheet1!BM233)/2</f>
        <v>99.5</v>
      </c>
      <c r="X233" s="41">
        <f>SUM( Sheet1!BN233,Sheet1!S233)/2</f>
        <v>4</v>
      </c>
      <c r="Y233" s="40">
        <f>SUM( Sheet1!T233,Sheet1!BO233)/2</f>
        <v>20</v>
      </c>
      <c r="Z233" s="40">
        <f>SUM( Sheet1!BP233,Sheet1!U233)/2</f>
        <v>242</v>
      </c>
      <c r="AA233">
        <v>5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48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</v>
      </c>
    </row>
    <row r="234" spans="1:48" customFormat="1" x14ac:dyDescent="0.25">
      <c r="A234" s="19" t="s">
        <v>280</v>
      </c>
      <c r="B234" s="14">
        <v>3</v>
      </c>
      <c r="C234" s="14">
        <v>32</v>
      </c>
      <c r="D234" s="14">
        <v>310</v>
      </c>
      <c r="E234" s="15">
        <v>651</v>
      </c>
      <c r="F234" s="45">
        <v>1</v>
      </c>
      <c r="G234" s="15">
        <v>651</v>
      </c>
      <c r="H234" s="15">
        <v>635</v>
      </c>
      <c r="I234" s="15">
        <v>0</v>
      </c>
      <c r="J234" s="13">
        <v>432</v>
      </c>
      <c r="K234" s="13">
        <v>358</v>
      </c>
      <c r="L234" s="13">
        <v>3</v>
      </c>
      <c r="M234" s="13">
        <v>355</v>
      </c>
      <c r="N234" s="13" t="str">
        <f>Sheet1!I234</f>
        <v>פה</v>
      </c>
      <c r="O234" s="13" t="str">
        <f>Sheet1!J234</f>
        <v>פה</v>
      </c>
      <c r="P234" s="20" t="str">
        <f>Sheet1!K234</f>
        <v>פה</v>
      </c>
      <c r="Q234" s="49" t="str">
        <f t="shared" si="3"/>
        <v>פה</v>
      </c>
      <c r="R234" s="40">
        <f>SUM(Sheet1!M234,Sheet1!BH234)/2</f>
        <v>82.5</v>
      </c>
      <c r="S234" s="40">
        <f>SUM(Sheet1!N234,Sheet1!BI234)/2</f>
        <v>1.5</v>
      </c>
      <c r="T234" s="40">
        <f>SUM(Sheet1!O234,Sheet1!BJ234)/2</f>
        <v>1.5</v>
      </c>
      <c r="U234" s="40">
        <f>SUM(Sheet1!CT234,Sheet1!BK234)/2</f>
        <v>16</v>
      </c>
      <c r="V234" s="40">
        <f>SUM( Sheet1!BL234,Sheet1!Q234)/2</f>
        <v>5.5</v>
      </c>
      <c r="W234" s="40">
        <f>SUM(Sheet1!R234,Sheet1!BM234)/2</f>
        <v>50</v>
      </c>
      <c r="X234" s="41">
        <f>SUM( Sheet1!BN234,Sheet1!S234)/2</f>
        <v>164.5</v>
      </c>
      <c r="Y234" s="40">
        <f>SUM( Sheet1!T234,Sheet1!BO234)/2</f>
        <v>3.5</v>
      </c>
      <c r="Z234" s="40">
        <f>SUM( Sheet1!BP234,Sheet1!U234)/2</f>
        <v>20.5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2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</row>
    <row r="235" spans="1:48" customFormat="1" x14ac:dyDescent="0.25">
      <c r="A235" s="19" t="s">
        <v>281</v>
      </c>
      <c r="B235" s="14">
        <v>2</v>
      </c>
      <c r="C235" s="14">
        <v>24</v>
      </c>
      <c r="D235" s="14">
        <v>260</v>
      </c>
      <c r="E235" s="15">
        <v>20920</v>
      </c>
      <c r="F235" s="45">
        <v>2</v>
      </c>
      <c r="G235" s="15">
        <v>29</v>
      </c>
      <c r="H235" s="15">
        <v>16</v>
      </c>
      <c r="I235" s="15">
        <v>20891</v>
      </c>
      <c r="J235" s="13">
        <v>14098</v>
      </c>
      <c r="K235" s="13">
        <v>6293</v>
      </c>
      <c r="L235" s="13">
        <v>79</v>
      </c>
      <c r="M235" s="13">
        <v>6214</v>
      </c>
      <c r="N235" s="13" t="str">
        <f>Sheet1!I235</f>
        <v>ודעם</v>
      </c>
      <c r="O235" s="13" t="str">
        <f>Sheet1!J235</f>
        <v>ודעם</v>
      </c>
      <c r="P235" s="20" t="str">
        <f>Sheet1!K235</f>
        <v>ודעם</v>
      </c>
      <c r="Q235" s="49" t="str">
        <f t="shared" si="3"/>
        <v>ודעם</v>
      </c>
      <c r="R235" s="40">
        <f>SUM(Sheet1!M235,Sheet1!BH235)/2</f>
        <v>236.5</v>
      </c>
      <c r="S235" s="40">
        <f>SUM(Sheet1!N235,Sheet1!BI235)/2</f>
        <v>1</v>
      </c>
      <c r="T235" s="40">
        <f>SUM(Sheet1!O235,Sheet1!BJ235)/2</f>
        <v>6882</v>
      </c>
      <c r="U235" s="40">
        <f>SUM(Sheet1!CT235,Sheet1!BK235)/2</f>
        <v>8</v>
      </c>
      <c r="V235" s="40">
        <f>SUM( Sheet1!BL235,Sheet1!Q235)/2</f>
        <v>6</v>
      </c>
      <c r="W235" s="40">
        <f>SUM(Sheet1!R235,Sheet1!BM235)/2</f>
        <v>37</v>
      </c>
      <c r="X235" s="41">
        <f>SUM( Sheet1!BN235,Sheet1!S235)/2</f>
        <v>111.5</v>
      </c>
      <c r="Y235" s="40">
        <f>SUM( Sheet1!T235,Sheet1!BO235)/2</f>
        <v>54.5</v>
      </c>
      <c r="Z235" s="40">
        <f>SUM( Sheet1!BP235,Sheet1!U235)/2</f>
        <v>247.5</v>
      </c>
      <c r="AA235">
        <v>0</v>
      </c>
      <c r="AB235">
        <v>1</v>
      </c>
      <c r="AC235">
        <v>0</v>
      </c>
      <c r="AD235">
        <v>1</v>
      </c>
      <c r="AE235">
        <v>1</v>
      </c>
      <c r="AF235">
        <v>11</v>
      </c>
      <c r="AG235">
        <v>2</v>
      </c>
      <c r="AH235">
        <v>2</v>
      </c>
      <c r="AI235">
        <v>0</v>
      </c>
      <c r="AJ235">
        <v>0</v>
      </c>
      <c r="AK235">
        <v>1</v>
      </c>
      <c r="AL235">
        <v>0</v>
      </c>
      <c r="AM235">
        <v>1</v>
      </c>
      <c r="AN235">
        <v>1</v>
      </c>
      <c r="AO235">
        <v>4</v>
      </c>
      <c r="AP235">
        <v>10</v>
      </c>
      <c r="AQ235">
        <v>2</v>
      </c>
      <c r="AR235">
        <v>1</v>
      </c>
      <c r="AS235">
        <v>4</v>
      </c>
      <c r="AT235">
        <v>6</v>
      </c>
      <c r="AU235">
        <v>5</v>
      </c>
      <c r="AV235">
        <v>6</v>
      </c>
    </row>
    <row r="236" spans="1:48" customFormat="1" x14ac:dyDescent="0.25">
      <c r="A236" s="19" t="s">
        <v>282</v>
      </c>
      <c r="B236" s="14">
        <v>2</v>
      </c>
      <c r="C236" s="14">
        <v>24</v>
      </c>
      <c r="D236" s="14">
        <v>280</v>
      </c>
      <c r="E236" s="15">
        <v>6375</v>
      </c>
      <c r="F236" s="45">
        <v>2</v>
      </c>
      <c r="G236" s="15">
        <v>0</v>
      </c>
      <c r="H236" s="15">
        <v>0</v>
      </c>
      <c r="I236" s="15">
        <v>6375</v>
      </c>
      <c r="J236" s="13">
        <v>4606</v>
      </c>
      <c r="K236" s="13">
        <v>2574</v>
      </c>
      <c r="L236" s="13">
        <v>25</v>
      </c>
      <c r="M236" s="13">
        <v>2549</v>
      </c>
      <c r="N236" s="13" t="str">
        <f>Sheet1!I236</f>
        <v>פה</v>
      </c>
      <c r="O236" s="13" t="str">
        <f>Sheet1!J236</f>
        <v>פה</v>
      </c>
      <c r="P236" s="20" t="str">
        <f>Sheet1!K236</f>
        <v>פה</v>
      </c>
      <c r="Q236" s="49" t="str">
        <f t="shared" si="3"/>
        <v>פה</v>
      </c>
      <c r="R236" s="40">
        <f>SUM(Sheet1!M236,Sheet1!BH236)/2</f>
        <v>194</v>
      </c>
      <c r="S236" s="40">
        <f>SUM(Sheet1!N236,Sheet1!BI236)/2</f>
        <v>5</v>
      </c>
      <c r="T236" s="40">
        <f>SUM(Sheet1!O236,Sheet1!BJ236)/2</f>
        <v>13.5</v>
      </c>
      <c r="U236" s="40">
        <f>SUM(Sheet1!CT236,Sheet1!BK236)/2</f>
        <v>28</v>
      </c>
      <c r="V236" s="40">
        <f>SUM( Sheet1!BL236,Sheet1!Q236)/2</f>
        <v>303</v>
      </c>
      <c r="W236" s="40">
        <f>SUM(Sheet1!R236,Sheet1!BM236)/2</f>
        <v>267.5</v>
      </c>
      <c r="X236" s="41">
        <f>SUM( Sheet1!BN236,Sheet1!S236)/2</f>
        <v>1632.5</v>
      </c>
      <c r="Y236" s="40">
        <f>SUM( Sheet1!T236,Sheet1!BO236)/2</f>
        <v>50</v>
      </c>
      <c r="Z236" s="40">
        <f>SUM( Sheet1!BP236,Sheet1!U236)/2</f>
        <v>133.5</v>
      </c>
      <c r="AA236">
        <v>2</v>
      </c>
      <c r="AB236">
        <v>1</v>
      </c>
      <c r="AC236">
        <v>0</v>
      </c>
      <c r="AD236">
        <v>0</v>
      </c>
      <c r="AE236">
        <v>0</v>
      </c>
      <c r="AF236">
        <v>2</v>
      </c>
      <c r="AG236">
        <v>0</v>
      </c>
      <c r="AH236">
        <v>0</v>
      </c>
      <c r="AI236">
        <v>0</v>
      </c>
      <c r="AJ236">
        <v>0</v>
      </c>
      <c r="AK236">
        <v>8</v>
      </c>
      <c r="AL236">
        <v>4</v>
      </c>
      <c r="AM236">
        <v>0</v>
      </c>
      <c r="AN236">
        <v>0</v>
      </c>
      <c r="AO236">
        <v>2</v>
      </c>
      <c r="AP236">
        <v>1</v>
      </c>
      <c r="AQ236">
        <v>0</v>
      </c>
      <c r="AR236">
        <v>1</v>
      </c>
      <c r="AS236">
        <v>1</v>
      </c>
      <c r="AT236">
        <v>0</v>
      </c>
      <c r="AU236">
        <v>0</v>
      </c>
      <c r="AV236">
        <v>2</v>
      </c>
    </row>
    <row r="237" spans="1:48" customFormat="1" x14ac:dyDescent="0.25">
      <c r="A237" s="19" t="s">
        <v>283</v>
      </c>
      <c r="B237" s="14">
        <v>4</v>
      </c>
      <c r="C237" s="14">
        <v>42</v>
      </c>
      <c r="D237" s="14">
        <v>280</v>
      </c>
      <c r="E237" s="15">
        <v>9984</v>
      </c>
      <c r="F237" s="45">
        <v>2</v>
      </c>
      <c r="G237" s="15">
        <v>162</v>
      </c>
      <c r="H237" s="15">
        <v>133</v>
      </c>
      <c r="I237" s="15">
        <v>9822</v>
      </c>
      <c r="J237" s="13">
        <v>6209</v>
      </c>
      <c r="K237" s="13">
        <v>4248</v>
      </c>
      <c r="L237" s="13">
        <v>33</v>
      </c>
      <c r="M237" s="13">
        <v>4215</v>
      </c>
      <c r="N237" s="13" t="str">
        <f>Sheet1!I237</f>
        <v>ודעם</v>
      </c>
      <c r="O237" s="13" t="str">
        <f>Sheet1!J237</f>
        <v>ודעם</v>
      </c>
      <c r="P237" s="20" t="str">
        <f>Sheet1!K237</f>
        <v>ודעם</v>
      </c>
      <c r="Q237" s="49" t="str">
        <f t="shared" si="3"/>
        <v>ודעם</v>
      </c>
      <c r="R237" s="40">
        <f>SUM(Sheet1!M237,Sheet1!BH237)/2</f>
        <v>532.5</v>
      </c>
      <c r="S237" s="40">
        <f>SUM(Sheet1!N237,Sheet1!BI237)/2</f>
        <v>0.5</v>
      </c>
      <c r="T237" s="40">
        <f>SUM(Sheet1!O237,Sheet1!BJ237)/2</f>
        <v>3660</v>
      </c>
      <c r="U237" s="40">
        <f>SUM(Sheet1!CT237,Sheet1!BK237)/2</f>
        <v>3.5</v>
      </c>
      <c r="V237" s="40">
        <f>SUM( Sheet1!BL237,Sheet1!Q237)/2</f>
        <v>2.5</v>
      </c>
      <c r="W237" s="40">
        <f>SUM(Sheet1!R237,Sheet1!BM237)/2</f>
        <v>19</v>
      </c>
      <c r="X237" s="41">
        <f>SUM( Sheet1!BN237,Sheet1!S237)/2</f>
        <v>101.5</v>
      </c>
      <c r="Y237" s="40">
        <f>SUM( Sheet1!T237,Sheet1!BO237)/2</f>
        <v>98.5</v>
      </c>
      <c r="Z237" s="40">
        <f>SUM( Sheet1!BP237,Sheet1!U237)/2</f>
        <v>24.5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2</v>
      </c>
      <c r="AI237">
        <v>0</v>
      </c>
      <c r="AJ237">
        <v>0</v>
      </c>
      <c r="AK237">
        <v>0</v>
      </c>
      <c r="AL237">
        <v>0</v>
      </c>
      <c r="AM237">
        <v>1</v>
      </c>
      <c r="AN237">
        <v>1</v>
      </c>
      <c r="AO237">
        <v>1</v>
      </c>
      <c r="AP237">
        <v>1</v>
      </c>
      <c r="AQ237">
        <v>0</v>
      </c>
      <c r="AR237">
        <v>0</v>
      </c>
      <c r="AS237">
        <v>3</v>
      </c>
      <c r="AT237">
        <v>3</v>
      </c>
      <c r="AU237">
        <v>0</v>
      </c>
      <c r="AV237">
        <v>0</v>
      </c>
    </row>
    <row r="238" spans="1:48" customFormat="1" x14ac:dyDescent="0.25">
      <c r="A238" s="19" t="s">
        <v>284</v>
      </c>
      <c r="B238" s="14">
        <v>6</v>
      </c>
      <c r="C238" s="14">
        <v>62</v>
      </c>
      <c r="D238" s="14">
        <v>460</v>
      </c>
      <c r="E238" s="15">
        <v>0</v>
      </c>
      <c r="F238" s="45">
        <v>3</v>
      </c>
      <c r="G238" s="15">
        <v>0</v>
      </c>
      <c r="H238" s="15">
        <v>0</v>
      </c>
      <c r="I238" s="15">
        <v>0</v>
      </c>
      <c r="J238" s="13">
        <v>448</v>
      </c>
      <c r="K238" s="13">
        <v>155</v>
      </c>
      <c r="L238" s="13">
        <v>3</v>
      </c>
      <c r="M238" s="13">
        <v>152</v>
      </c>
      <c r="N238" s="13" t="str">
        <f>Sheet1!I238</f>
        <v>אמת</v>
      </c>
      <c r="O238" s="13" t="str">
        <f>Sheet1!J238</f>
        <v>ודעם</v>
      </c>
      <c r="P238" s="20" t="str">
        <f>Sheet1!K238</f>
        <v>ודעם</v>
      </c>
      <c r="Q238" s="49" t="str">
        <f t="shared" si="3"/>
        <v>ודעם</v>
      </c>
      <c r="R238" s="40">
        <f>SUM(Sheet1!M238,Sheet1!BH238)/2</f>
        <v>23.5</v>
      </c>
      <c r="S238" s="40">
        <f>SUM(Sheet1!N238,Sheet1!BI238)/2</f>
        <v>1</v>
      </c>
      <c r="T238" s="40">
        <f>SUM(Sheet1!O238,Sheet1!BJ238)/2</f>
        <v>98</v>
      </c>
      <c r="U238" s="40">
        <f>SUM(Sheet1!CT238,Sheet1!BK238)/2</f>
        <v>3.5</v>
      </c>
      <c r="V238" s="40">
        <f>SUM( Sheet1!BL238,Sheet1!Q238)/2</f>
        <v>0.5</v>
      </c>
      <c r="W238" s="40">
        <f>SUM(Sheet1!R238,Sheet1!BM238)/2</f>
        <v>3.5</v>
      </c>
      <c r="X238" s="41">
        <f>SUM( Sheet1!BN238,Sheet1!S238)/2</f>
        <v>23</v>
      </c>
      <c r="Y238" s="40">
        <f>SUM( Sheet1!T238,Sheet1!BO238)/2</f>
        <v>2</v>
      </c>
      <c r="Z238" s="40">
        <f>SUM( Sheet1!BP238,Sheet1!U238)/2</f>
        <v>23.5</v>
      </c>
      <c r="AA238">
        <v>1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1</v>
      </c>
      <c r="AR238">
        <v>0</v>
      </c>
      <c r="AS238">
        <v>1</v>
      </c>
      <c r="AT238">
        <v>2</v>
      </c>
      <c r="AU238">
        <v>5</v>
      </c>
      <c r="AV238">
        <v>7</v>
      </c>
    </row>
    <row r="239" spans="1:48" customFormat="1" x14ac:dyDescent="0.25">
      <c r="A239" s="19" t="s">
        <v>285</v>
      </c>
      <c r="B239" s="14">
        <v>3</v>
      </c>
      <c r="C239" s="14">
        <v>32</v>
      </c>
      <c r="D239" s="14">
        <v>270</v>
      </c>
      <c r="E239" s="15">
        <v>14692</v>
      </c>
      <c r="F239" s="45">
        <v>2</v>
      </c>
      <c r="G239" s="15">
        <v>15</v>
      </c>
      <c r="H239" s="15">
        <v>0</v>
      </c>
      <c r="I239" s="15">
        <v>14677</v>
      </c>
      <c r="J239" s="13">
        <v>8690</v>
      </c>
      <c r="K239" s="13">
        <v>1892</v>
      </c>
      <c r="L239" s="13">
        <v>20</v>
      </c>
      <c r="M239" s="13">
        <v>1872</v>
      </c>
      <c r="N239" s="13" t="str">
        <f>Sheet1!I239</f>
        <v>ודעם</v>
      </c>
      <c r="O239" s="13" t="str">
        <f>Sheet1!J239</f>
        <v>ודעם</v>
      </c>
      <c r="P239" s="20" t="str">
        <f>Sheet1!K239</f>
        <v>ודעם</v>
      </c>
      <c r="Q239" s="49" t="str">
        <f t="shared" si="3"/>
        <v>ודעם</v>
      </c>
      <c r="R239" s="40">
        <f>SUM(Sheet1!M239,Sheet1!BH239)/2</f>
        <v>126</v>
      </c>
      <c r="S239" s="40">
        <f>SUM(Sheet1!N239,Sheet1!BI239)/2</f>
        <v>4.5</v>
      </c>
      <c r="T239" s="40">
        <f>SUM(Sheet1!O239,Sheet1!BJ239)/2</f>
        <v>2269.5</v>
      </c>
      <c r="U239" s="40">
        <f>SUM(Sheet1!CT239,Sheet1!BK239)/2</f>
        <v>18.5</v>
      </c>
      <c r="V239" s="40">
        <f>SUM( Sheet1!BL239,Sheet1!Q239)/2</f>
        <v>2.5</v>
      </c>
      <c r="W239" s="40">
        <f>SUM(Sheet1!R239,Sheet1!BM239)/2</f>
        <v>27.5</v>
      </c>
      <c r="X239" s="41">
        <f>SUM( Sheet1!BN239,Sheet1!S239)/2</f>
        <v>127.5</v>
      </c>
      <c r="Y239" s="40">
        <f>SUM( Sheet1!T239,Sheet1!BO239)/2</f>
        <v>114</v>
      </c>
      <c r="Z239" s="40">
        <f>SUM( Sheet1!BP239,Sheet1!U239)/2</f>
        <v>56</v>
      </c>
      <c r="AA239">
        <v>0</v>
      </c>
      <c r="AB239">
        <v>0</v>
      </c>
      <c r="AC239">
        <v>0</v>
      </c>
      <c r="AD239">
        <v>1</v>
      </c>
      <c r="AE239">
        <v>1</v>
      </c>
      <c r="AF239">
        <v>10</v>
      </c>
      <c r="AG239">
        <v>0</v>
      </c>
      <c r="AH239">
        <v>1</v>
      </c>
      <c r="AI239">
        <v>0</v>
      </c>
      <c r="AJ239">
        <v>0</v>
      </c>
      <c r="AK239">
        <v>3</v>
      </c>
      <c r="AL239">
        <v>0</v>
      </c>
      <c r="AM239">
        <v>1</v>
      </c>
      <c r="AN239">
        <v>0</v>
      </c>
      <c r="AO239">
        <v>12</v>
      </c>
      <c r="AP239">
        <v>6</v>
      </c>
      <c r="AQ239">
        <v>2</v>
      </c>
      <c r="AR239">
        <v>6</v>
      </c>
      <c r="AS239">
        <v>2</v>
      </c>
      <c r="AT239">
        <v>1</v>
      </c>
      <c r="AU239">
        <v>2</v>
      </c>
      <c r="AV239">
        <v>9</v>
      </c>
    </row>
    <row r="240" spans="1:48" customFormat="1" x14ac:dyDescent="0.25">
      <c r="A240" s="19" t="s">
        <v>286</v>
      </c>
      <c r="B240" s="14">
        <v>2</v>
      </c>
      <c r="C240" s="14">
        <v>21</v>
      </c>
      <c r="D240" s="14">
        <v>290</v>
      </c>
      <c r="E240" s="15">
        <v>3090</v>
      </c>
      <c r="F240" s="45">
        <v>2</v>
      </c>
      <c r="G240" s="15">
        <v>7</v>
      </c>
      <c r="H240" s="15">
        <v>6</v>
      </c>
      <c r="I240" s="15">
        <v>3083</v>
      </c>
      <c r="J240" s="13">
        <v>2438</v>
      </c>
      <c r="K240" s="13">
        <v>1153</v>
      </c>
      <c r="L240" s="13">
        <v>18</v>
      </c>
      <c r="M240" s="13">
        <v>1135</v>
      </c>
      <c r="N240" s="13" t="str">
        <f>Sheet1!I240</f>
        <v>ודעם</v>
      </c>
      <c r="O240" s="13" t="str">
        <f>Sheet1!J240</f>
        <v>ודעם</v>
      </c>
      <c r="P240" s="20" t="str">
        <f>Sheet1!K240</f>
        <v>ודעם</v>
      </c>
      <c r="Q240" s="49" t="str">
        <f t="shared" si="3"/>
        <v>ודעם</v>
      </c>
      <c r="R240" s="40">
        <f>SUM(Sheet1!M240,Sheet1!BH240)/2</f>
        <v>97</v>
      </c>
      <c r="S240" s="40">
        <f>SUM(Sheet1!N240,Sheet1!BI240)/2</f>
        <v>0.5</v>
      </c>
      <c r="T240" s="40">
        <f>SUM(Sheet1!O240,Sheet1!BJ240)/2</f>
        <v>763</v>
      </c>
      <c r="U240" s="40">
        <f>SUM(Sheet1!CT240,Sheet1!BK240)/2</f>
        <v>2.5</v>
      </c>
      <c r="V240" s="40">
        <f>SUM( Sheet1!BL240,Sheet1!Q240)/2</f>
        <v>229.5</v>
      </c>
      <c r="W240" s="40">
        <f>SUM(Sheet1!R240,Sheet1!BM240)/2</f>
        <v>7</v>
      </c>
      <c r="X240" s="41">
        <f>SUM( Sheet1!BN240,Sheet1!S240)/2</f>
        <v>140</v>
      </c>
      <c r="Y240" s="40">
        <f>SUM( Sheet1!T240,Sheet1!BO240)/2</f>
        <v>23</v>
      </c>
      <c r="Z240" s="40">
        <f>SUM( Sheet1!BP240,Sheet1!U240)/2</f>
        <v>31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2</v>
      </c>
      <c r="AL240">
        <v>2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2</v>
      </c>
      <c r="AS240">
        <v>1</v>
      </c>
      <c r="AT240">
        <v>0</v>
      </c>
      <c r="AU240">
        <v>0</v>
      </c>
      <c r="AV240">
        <v>0</v>
      </c>
    </row>
    <row r="241" spans="1:48" customFormat="1" x14ac:dyDescent="0.25">
      <c r="A241" s="19" t="s">
        <v>287</v>
      </c>
      <c r="B241" s="14">
        <v>3</v>
      </c>
      <c r="C241" s="14">
        <v>32</v>
      </c>
      <c r="D241" s="14">
        <v>270</v>
      </c>
      <c r="E241" s="15">
        <v>11798</v>
      </c>
      <c r="F241" s="45">
        <v>2</v>
      </c>
      <c r="G241" s="15">
        <v>8</v>
      </c>
      <c r="H241" s="15">
        <v>3</v>
      </c>
      <c r="I241" s="15">
        <v>11790</v>
      </c>
      <c r="J241" s="13">
        <v>7972</v>
      </c>
      <c r="K241" s="13">
        <v>2977</v>
      </c>
      <c r="L241" s="13">
        <v>45</v>
      </c>
      <c r="M241" s="13">
        <v>2932</v>
      </c>
      <c r="N241" s="13" t="str">
        <f>Sheet1!I241</f>
        <v>ודעם</v>
      </c>
      <c r="O241" s="13" t="str">
        <f>Sheet1!J241</f>
        <v>ודעם</v>
      </c>
      <c r="P241" s="20" t="str">
        <f>Sheet1!K241</f>
        <v>ודעם</v>
      </c>
      <c r="Q241" s="49" t="str">
        <f t="shared" si="3"/>
        <v>ודעם</v>
      </c>
      <c r="R241" s="40">
        <f>SUM(Sheet1!M241,Sheet1!BH241)/2</f>
        <v>267</v>
      </c>
      <c r="S241" s="40">
        <f>SUM(Sheet1!N241,Sheet1!BI241)/2</f>
        <v>0.5</v>
      </c>
      <c r="T241" s="40">
        <f>SUM(Sheet1!O241,Sheet1!BJ241)/2</f>
        <v>3101.5</v>
      </c>
      <c r="U241" s="40">
        <f>SUM(Sheet1!CT241,Sheet1!BK241)/2</f>
        <v>5</v>
      </c>
      <c r="V241" s="40">
        <f>SUM( Sheet1!BL241,Sheet1!Q241)/2</f>
        <v>2</v>
      </c>
      <c r="W241" s="40">
        <f>SUM(Sheet1!R241,Sheet1!BM241)/2</f>
        <v>17.5</v>
      </c>
      <c r="X241" s="41">
        <f>SUM( Sheet1!BN241,Sheet1!S241)/2</f>
        <v>64</v>
      </c>
      <c r="Y241" s="40">
        <f>SUM( Sheet1!T241,Sheet1!BO241)/2</f>
        <v>4</v>
      </c>
      <c r="Z241" s="40">
        <f>SUM( Sheet1!BP241,Sheet1!U241)/2</f>
        <v>32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3</v>
      </c>
      <c r="AG241">
        <v>0</v>
      </c>
      <c r="AH241">
        <v>1</v>
      </c>
      <c r="AI241">
        <v>1</v>
      </c>
      <c r="AJ241">
        <v>1</v>
      </c>
      <c r="AK241">
        <v>0</v>
      </c>
      <c r="AL241">
        <v>2</v>
      </c>
      <c r="AM241">
        <v>1</v>
      </c>
      <c r="AN241">
        <v>1</v>
      </c>
      <c r="AO241">
        <v>2</v>
      </c>
      <c r="AP241">
        <v>4</v>
      </c>
      <c r="AQ241">
        <v>1</v>
      </c>
      <c r="AR241">
        <v>0</v>
      </c>
      <c r="AS241">
        <v>6</v>
      </c>
      <c r="AT241">
        <v>1</v>
      </c>
      <c r="AU241">
        <v>1</v>
      </c>
      <c r="AV241">
        <v>3</v>
      </c>
    </row>
    <row r="242" spans="1:48" customFormat="1" x14ac:dyDescent="0.25">
      <c r="A242" s="19" t="s">
        <v>288</v>
      </c>
      <c r="B242" s="14">
        <v>4</v>
      </c>
      <c r="C242" s="14">
        <v>41</v>
      </c>
      <c r="D242" s="14">
        <v>310</v>
      </c>
      <c r="E242" s="15">
        <v>363</v>
      </c>
      <c r="F242" s="45">
        <v>1</v>
      </c>
      <c r="G242" s="15">
        <v>273</v>
      </c>
      <c r="H242" s="15">
        <v>270</v>
      </c>
      <c r="I242" s="15">
        <v>90</v>
      </c>
      <c r="J242" s="13">
        <v>268</v>
      </c>
      <c r="K242" s="13">
        <v>207</v>
      </c>
      <c r="L242" s="13">
        <v>2</v>
      </c>
      <c r="M242" s="13">
        <v>205</v>
      </c>
      <c r="N242" s="13" t="str">
        <f>Sheet1!I242</f>
        <v>מחל</v>
      </c>
      <c r="O242" s="13" t="str">
        <f>Sheet1!J242</f>
        <v>מחל</v>
      </c>
      <c r="P242" s="20" t="str">
        <f>Sheet1!K242</f>
        <v>מחל</v>
      </c>
      <c r="Q242" s="49" t="str">
        <f t="shared" si="3"/>
        <v>מחל</v>
      </c>
      <c r="R242" s="40">
        <f>SUM(Sheet1!M242,Sheet1!BH242)/2</f>
        <v>13</v>
      </c>
      <c r="S242" s="40">
        <f>SUM(Sheet1!N242,Sheet1!BI242)/2</f>
        <v>0.5</v>
      </c>
      <c r="T242" s="40">
        <f>SUM(Sheet1!O242,Sheet1!BJ242)/2</f>
        <v>11</v>
      </c>
      <c r="U242" s="40">
        <f>SUM(Sheet1!CT242,Sheet1!BK242)/2</f>
        <v>18</v>
      </c>
      <c r="V242" s="40">
        <f>SUM( Sheet1!BL242,Sheet1!Q242)/2</f>
        <v>3.5</v>
      </c>
      <c r="W242" s="40">
        <f>SUM(Sheet1!R242,Sheet1!BM242)/2</f>
        <v>98.5</v>
      </c>
      <c r="X242" s="41">
        <f>SUM( Sheet1!BN242,Sheet1!S242)/2</f>
        <v>38</v>
      </c>
      <c r="Y242" s="40">
        <f>SUM( Sheet1!T242,Sheet1!BO242)/2</f>
        <v>5</v>
      </c>
      <c r="Z242" s="40">
        <f>SUM( Sheet1!BP242,Sheet1!U242)/2</f>
        <v>16.5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1</v>
      </c>
      <c r="AN242">
        <v>0</v>
      </c>
      <c r="AO242">
        <v>2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</row>
    <row r="243" spans="1:48" customFormat="1" x14ac:dyDescent="0.25">
      <c r="A243" s="19" t="s">
        <v>289</v>
      </c>
      <c r="B243" s="14">
        <v>4</v>
      </c>
      <c r="C243" s="14">
        <v>41</v>
      </c>
      <c r="D243" s="14">
        <v>310</v>
      </c>
      <c r="E243" s="15">
        <v>954</v>
      </c>
      <c r="F243" s="45">
        <v>1</v>
      </c>
      <c r="G243" s="15">
        <v>954</v>
      </c>
      <c r="H243" s="15">
        <v>934</v>
      </c>
      <c r="I243" s="15">
        <v>0</v>
      </c>
      <c r="J243" s="13">
        <v>678</v>
      </c>
      <c r="K243" s="13">
        <v>530</v>
      </c>
      <c r="L243" s="13">
        <v>3</v>
      </c>
      <c r="M243" s="13">
        <v>527</v>
      </c>
      <c r="N243" s="13" t="str">
        <f>Sheet1!I243</f>
        <v>פה</v>
      </c>
      <c r="O243" s="13" t="str">
        <f>Sheet1!J243</f>
        <v>פה</v>
      </c>
      <c r="P243" s="20" t="str">
        <f>Sheet1!K243</f>
        <v>מחל</v>
      </c>
      <c r="Q243" s="49" t="str">
        <f t="shared" si="3"/>
        <v>פה</v>
      </c>
      <c r="R243" s="40">
        <f>SUM(Sheet1!M243,Sheet1!BH243)/2</f>
        <v>55.5</v>
      </c>
      <c r="S243" s="40">
        <f>SUM(Sheet1!N243,Sheet1!BI243)/2</f>
        <v>2.5</v>
      </c>
      <c r="T243" s="40">
        <f>SUM(Sheet1!O243,Sheet1!BJ243)/2</f>
        <v>0</v>
      </c>
      <c r="U243" s="40">
        <f>SUM(Sheet1!CT243,Sheet1!BK243)/2</f>
        <v>28.5</v>
      </c>
      <c r="V243" s="40">
        <f>SUM( Sheet1!BL243,Sheet1!Q243)/2</f>
        <v>5.5</v>
      </c>
      <c r="W243" s="40">
        <f>SUM(Sheet1!R243,Sheet1!BM243)/2</f>
        <v>157.5</v>
      </c>
      <c r="X243" s="41">
        <f>SUM( Sheet1!BN243,Sheet1!S243)/2</f>
        <v>175.5</v>
      </c>
      <c r="Y243" s="40">
        <f>SUM( Sheet1!T243,Sheet1!BO243)/2</f>
        <v>21.5</v>
      </c>
      <c r="Z243" s="40">
        <f>SUM( Sheet1!BP243,Sheet1!U243)/2</f>
        <v>69.5</v>
      </c>
      <c r="AA243">
        <v>2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</row>
    <row r="244" spans="1:48" customFormat="1" x14ac:dyDescent="0.25">
      <c r="A244" s="19" t="s">
        <v>290</v>
      </c>
      <c r="B244" s="14">
        <v>4</v>
      </c>
      <c r="C244" s="14">
        <v>44</v>
      </c>
      <c r="D244" s="14">
        <v>310</v>
      </c>
      <c r="E244" s="15">
        <v>990</v>
      </c>
      <c r="F244" s="45">
        <v>1</v>
      </c>
      <c r="G244" s="15">
        <v>990</v>
      </c>
      <c r="H244" s="15">
        <v>976</v>
      </c>
      <c r="I244" s="15">
        <v>0</v>
      </c>
      <c r="J244" s="13">
        <v>853</v>
      </c>
      <c r="K244" s="13">
        <v>658</v>
      </c>
      <c r="L244" s="13">
        <v>3</v>
      </c>
      <c r="M244" s="13">
        <v>655</v>
      </c>
      <c r="N244" s="13" t="str">
        <f>Sheet1!I244</f>
        <v>פה</v>
      </c>
      <c r="O244" s="13" t="str">
        <f>Sheet1!J244</f>
        <v>פה</v>
      </c>
      <c r="P244" s="20" t="str">
        <f>Sheet1!K244</f>
        <v>פה</v>
      </c>
      <c r="Q244" s="49" t="str">
        <f t="shared" si="3"/>
        <v>פה</v>
      </c>
      <c r="R244" s="40">
        <f>SUM(Sheet1!M244,Sheet1!BH244)/2</f>
        <v>77.5</v>
      </c>
      <c r="S244" s="40">
        <f>SUM(Sheet1!N244,Sheet1!BI244)/2</f>
        <v>1.5</v>
      </c>
      <c r="T244" s="40">
        <f>SUM(Sheet1!O244,Sheet1!BJ244)/2</f>
        <v>1.5</v>
      </c>
      <c r="U244" s="40">
        <f>SUM(Sheet1!CT244,Sheet1!BK244)/2</f>
        <v>15.5</v>
      </c>
      <c r="V244" s="40">
        <f>SUM( Sheet1!BL244,Sheet1!Q244)/2</f>
        <v>20.5</v>
      </c>
      <c r="W244" s="40">
        <f>SUM(Sheet1!R244,Sheet1!BM244)/2</f>
        <v>112</v>
      </c>
      <c r="X244" s="41">
        <f>SUM( Sheet1!BN244,Sheet1!S244)/2</f>
        <v>378</v>
      </c>
      <c r="Y244" s="40">
        <f>SUM( Sheet1!T244,Sheet1!BO244)/2</f>
        <v>1.5</v>
      </c>
      <c r="Z244" s="40">
        <f>SUM( Sheet1!BP244,Sheet1!U244)/2</f>
        <v>32.5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</row>
    <row r="245" spans="1:48" customFormat="1" x14ac:dyDescent="0.25">
      <c r="A245" s="19" t="s">
        <v>291</v>
      </c>
      <c r="B245" s="14">
        <v>6</v>
      </c>
      <c r="C245" s="14">
        <v>62</v>
      </c>
      <c r="D245" s="14">
        <v>330</v>
      </c>
      <c r="E245" s="15">
        <v>344</v>
      </c>
      <c r="F245" s="45">
        <v>1</v>
      </c>
      <c r="G245" s="15">
        <v>344</v>
      </c>
      <c r="H245" s="15">
        <v>291</v>
      </c>
      <c r="I245" s="15">
        <v>0</v>
      </c>
      <c r="J245" s="13">
        <v>300</v>
      </c>
      <c r="K245" s="13">
        <v>200</v>
      </c>
      <c r="L245" s="13">
        <v>0</v>
      </c>
      <c r="M245" s="13">
        <v>200</v>
      </c>
      <c r="N245" s="13" t="str">
        <f>Sheet1!I245</f>
        <v>אמת</v>
      </c>
      <c r="O245" s="13" t="str">
        <f>Sheet1!J245</f>
        <v>מרצ</v>
      </c>
      <c r="P245" s="20" t="str">
        <f>Sheet1!K245</f>
        <v>פה</v>
      </c>
      <c r="Q245" s="49" t="str">
        <f t="shared" si="3"/>
        <v>אמת</v>
      </c>
      <c r="R245" s="40">
        <f>SUM(Sheet1!M245,Sheet1!BH245)/2</f>
        <v>87.5</v>
      </c>
      <c r="S245" s="40">
        <f>SUM(Sheet1!N245,Sheet1!BI245)/2</f>
        <v>0</v>
      </c>
      <c r="T245" s="40">
        <f>SUM(Sheet1!O245,Sheet1!BJ245)/2</f>
        <v>1.5</v>
      </c>
      <c r="U245" s="40">
        <f>SUM(Sheet1!CT245,Sheet1!BK245)/2</f>
        <v>2.5</v>
      </c>
      <c r="V245" s="40">
        <f>SUM( Sheet1!BL245,Sheet1!Q245)/2</f>
        <v>25</v>
      </c>
      <c r="W245" s="40">
        <f>SUM(Sheet1!R245,Sheet1!BM245)/2</f>
        <v>9</v>
      </c>
      <c r="X245" s="41">
        <f>SUM( Sheet1!BN245,Sheet1!S245)/2</f>
        <v>59.5</v>
      </c>
      <c r="Y245" s="40">
        <f>SUM( Sheet1!T245,Sheet1!BO245)/2</f>
        <v>0</v>
      </c>
      <c r="Z245" s="40">
        <f>SUM( Sheet1!BP245,Sheet1!U245)/2</f>
        <v>6.5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</row>
    <row r="246" spans="1:48" customFormat="1" x14ac:dyDescent="0.25">
      <c r="A246" s="19" t="s">
        <v>292</v>
      </c>
      <c r="B246" s="14">
        <v>6</v>
      </c>
      <c r="C246" s="14">
        <v>61</v>
      </c>
      <c r="D246" s="14">
        <v>330</v>
      </c>
      <c r="E246" s="15">
        <v>623</v>
      </c>
      <c r="F246" s="45">
        <v>1</v>
      </c>
      <c r="G246" s="15">
        <v>621</v>
      </c>
      <c r="H246" s="15">
        <v>604</v>
      </c>
      <c r="I246" s="15">
        <v>2</v>
      </c>
      <c r="J246" s="13">
        <v>449</v>
      </c>
      <c r="K246" s="13">
        <v>345</v>
      </c>
      <c r="L246" s="13">
        <v>1</v>
      </c>
      <c r="M246" s="13">
        <v>344</v>
      </c>
      <c r="N246" s="13" t="str">
        <f>Sheet1!I246</f>
        <v>פה</v>
      </c>
      <c r="O246" s="13" t="str">
        <f>Sheet1!J246</f>
        <v>פה</v>
      </c>
      <c r="P246" s="20" t="str">
        <f>Sheet1!K246</f>
        <v>פה</v>
      </c>
      <c r="Q246" s="49" t="str">
        <f t="shared" si="3"/>
        <v>פה</v>
      </c>
      <c r="R246" s="40">
        <f>SUM(Sheet1!M246,Sheet1!BH246)/2</f>
        <v>132.5</v>
      </c>
      <c r="S246" s="40">
        <f>SUM(Sheet1!N246,Sheet1!BI246)/2</f>
        <v>0</v>
      </c>
      <c r="T246" s="40">
        <f>SUM(Sheet1!O246,Sheet1!BJ246)/2</f>
        <v>1</v>
      </c>
      <c r="U246" s="40">
        <f>SUM(Sheet1!CT246,Sheet1!BK246)/2</f>
        <v>5.5</v>
      </c>
      <c r="V246" s="40">
        <f>SUM( Sheet1!BL246,Sheet1!Q246)/2</f>
        <v>6.5</v>
      </c>
      <c r="W246" s="40">
        <f>SUM(Sheet1!R246,Sheet1!BM246)/2</f>
        <v>18</v>
      </c>
      <c r="X246" s="41">
        <f>SUM( Sheet1!BN246,Sheet1!S246)/2</f>
        <v>170</v>
      </c>
      <c r="Y246" s="40">
        <f>SUM( Sheet1!T246,Sheet1!BO246)/2</f>
        <v>1.5</v>
      </c>
      <c r="Z246" s="40">
        <f>SUM( Sheet1!BP246,Sheet1!U246)/2</f>
        <v>9.5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</row>
    <row r="247" spans="1:48" customFormat="1" x14ac:dyDescent="0.25">
      <c r="A247" s="19" t="s">
        <v>293</v>
      </c>
      <c r="B247" s="14">
        <v>2</v>
      </c>
      <c r="C247" s="14">
        <v>23</v>
      </c>
      <c r="D247" s="14">
        <v>330</v>
      </c>
      <c r="E247" s="15">
        <v>628</v>
      </c>
      <c r="F247" s="45">
        <v>1</v>
      </c>
      <c r="G247" s="15">
        <v>628</v>
      </c>
      <c r="H247" s="15">
        <v>612</v>
      </c>
      <c r="I247" s="15">
        <v>0</v>
      </c>
      <c r="J247" s="13">
        <v>524</v>
      </c>
      <c r="K247" s="13">
        <v>377</v>
      </c>
      <c r="L247" s="13">
        <v>0</v>
      </c>
      <c r="M247" s="13">
        <v>377</v>
      </c>
      <c r="N247" s="13" t="str">
        <f>Sheet1!I247</f>
        <v>פה</v>
      </c>
      <c r="O247" s="13" t="str">
        <f>Sheet1!J247</f>
        <v>פה</v>
      </c>
      <c r="P247" s="20" t="str">
        <f>Sheet1!K247</f>
        <v>פה</v>
      </c>
      <c r="Q247" s="49" t="str">
        <f t="shared" si="3"/>
        <v>פה</v>
      </c>
      <c r="R247" s="40">
        <f>SUM(Sheet1!M247,Sheet1!BH247)/2</f>
        <v>155</v>
      </c>
      <c r="S247" s="40">
        <f>SUM(Sheet1!N247,Sheet1!BI247)/2</f>
        <v>0</v>
      </c>
      <c r="T247" s="40">
        <f>SUM(Sheet1!O247,Sheet1!BJ247)/2</f>
        <v>0</v>
      </c>
      <c r="U247" s="40">
        <f>SUM(Sheet1!CT247,Sheet1!BK247)/2</f>
        <v>2.5</v>
      </c>
      <c r="V247" s="40">
        <f>SUM( Sheet1!BL247,Sheet1!Q247)/2</f>
        <v>2</v>
      </c>
      <c r="W247" s="40">
        <f>SUM(Sheet1!R247,Sheet1!BM247)/2</f>
        <v>7.5</v>
      </c>
      <c r="X247" s="41">
        <f>SUM( Sheet1!BN247,Sheet1!S247)/2</f>
        <v>201.5</v>
      </c>
      <c r="Y247" s="40">
        <f>SUM( Sheet1!T247,Sheet1!BO247)/2</f>
        <v>0</v>
      </c>
      <c r="Z247" s="40">
        <f>SUM( Sheet1!BP247,Sheet1!U247)/2</f>
        <v>9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</row>
    <row r="248" spans="1:48" customFormat="1" x14ac:dyDescent="0.25">
      <c r="A248" s="19" t="s">
        <v>294</v>
      </c>
      <c r="B248" s="14">
        <v>7</v>
      </c>
      <c r="C248" s="14">
        <v>74</v>
      </c>
      <c r="D248" s="14">
        <v>180</v>
      </c>
      <c r="E248" s="15">
        <v>5525</v>
      </c>
      <c r="F248" s="45">
        <v>1</v>
      </c>
      <c r="G248" s="15">
        <v>5507</v>
      </c>
      <c r="H248" s="15">
        <v>5371</v>
      </c>
      <c r="I248" s="15">
        <v>18</v>
      </c>
      <c r="J248" s="13">
        <v>3116</v>
      </c>
      <c r="K248" s="13">
        <v>2310</v>
      </c>
      <c r="L248" s="13">
        <v>14</v>
      </c>
      <c r="M248" s="13">
        <v>2296</v>
      </c>
      <c r="N248" s="13" t="str">
        <f>Sheet1!I248</f>
        <v>מחל</v>
      </c>
      <c r="O248" s="13" t="str">
        <f>Sheet1!J248</f>
        <v>מחל</v>
      </c>
      <c r="P248" s="20" t="str">
        <f>Sheet1!K248</f>
        <v>מחל</v>
      </c>
      <c r="Q248" s="49" t="str">
        <f t="shared" si="3"/>
        <v>מחל</v>
      </c>
      <c r="R248" s="40">
        <f>SUM(Sheet1!M248,Sheet1!BH248)/2</f>
        <v>38.5</v>
      </c>
      <c r="S248" s="40">
        <f>SUM(Sheet1!N248,Sheet1!BI248)/2</f>
        <v>46.5</v>
      </c>
      <c r="T248" s="40">
        <f>SUM(Sheet1!O248,Sheet1!BJ248)/2</f>
        <v>2</v>
      </c>
      <c r="U248" s="40">
        <f>SUM(Sheet1!CT248,Sheet1!BK248)/2</f>
        <v>276.5</v>
      </c>
      <c r="V248" s="40">
        <f>SUM( Sheet1!BL248,Sheet1!Q248)/2</f>
        <v>63</v>
      </c>
      <c r="W248" s="40">
        <f>SUM(Sheet1!R248,Sheet1!BM248)/2</f>
        <v>1006</v>
      </c>
      <c r="X248" s="41">
        <f>SUM( Sheet1!BN248,Sheet1!S248)/2</f>
        <v>176</v>
      </c>
      <c r="Y248" s="40">
        <f>SUM( Sheet1!T248,Sheet1!BO248)/2</f>
        <v>396.5</v>
      </c>
      <c r="Z248" s="40">
        <f>SUM( Sheet1!BP248,Sheet1!U248)/2</f>
        <v>285.5</v>
      </c>
      <c r="AA248">
        <v>5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1</v>
      </c>
      <c r="AN248">
        <v>0</v>
      </c>
      <c r="AO248">
        <v>62</v>
      </c>
      <c r="AP248">
        <v>0</v>
      </c>
      <c r="AQ248">
        <v>2</v>
      </c>
      <c r="AR248">
        <v>0</v>
      </c>
      <c r="AS248">
        <v>0</v>
      </c>
      <c r="AT248">
        <v>0</v>
      </c>
      <c r="AU248">
        <v>0</v>
      </c>
      <c r="AV248">
        <v>0</v>
      </c>
    </row>
    <row r="249" spans="1:48" customFormat="1" x14ac:dyDescent="0.25">
      <c r="A249" s="19" t="s">
        <v>295</v>
      </c>
      <c r="B249" s="14">
        <v>3</v>
      </c>
      <c r="C249" s="14">
        <v>32</v>
      </c>
      <c r="D249" s="14">
        <v>310</v>
      </c>
      <c r="E249" s="15">
        <v>1196</v>
      </c>
      <c r="F249" s="45">
        <v>1</v>
      </c>
      <c r="G249" s="15">
        <v>1196</v>
      </c>
      <c r="H249" s="15">
        <v>1182</v>
      </c>
      <c r="I249" s="15">
        <v>0</v>
      </c>
      <c r="J249" s="13">
        <v>721</v>
      </c>
      <c r="K249" s="13">
        <v>561</v>
      </c>
      <c r="L249" s="13">
        <v>3</v>
      </c>
      <c r="M249" s="13">
        <v>558</v>
      </c>
      <c r="N249" s="13" t="str">
        <f>Sheet1!I249</f>
        <v>פה</v>
      </c>
      <c r="O249" s="13" t="str">
        <f>Sheet1!J249</f>
        <v>פה</v>
      </c>
      <c r="P249" s="20" t="str">
        <f>Sheet1!K249</f>
        <v>פה</v>
      </c>
      <c r="Q249" s="49" t="str">
        <f t="shared" si="3"/>
        <v>פה</v>
      </c>
      <c r="R249" s="40">
        <f>SUM(Sheet1!M249,Sheet1!BH249)/2</f>
        <v>81.5</v>
      </c>
      <c r="S249" s="40">
        <f>SUM(Sheet1!N249,Sheet1!BI249)/2</f>
        <v>1.5</v>
      </c>
      <c r="T249" s="40">
        <f>SUM(Sheet1!O249,Sheet1!BJ249)/2</f>
        <v>0</v>
      </c>
      <c r="U249" s="40">
        <f>SUM(Sheet1!CT249,Sheet1!BK249)/2</f>
        <v>14</v>
      </c>
      <c r="V249" s="40">
        <f>SUM( Sheet1!BL249,Sheet1!Q249)/2</f>
        <v>8.5</v>
      </c>
      <c r="W249" s="40">
        <f>SUM(Sheet1!R249,Sheet1!BM249)/2</f>
        <v>118</v>
      </c>
      <c r="X249" s="41">
        <f>SUM( Sheet1!BN249,Sheet1!S249)/2</f>
        <v>275.5</v>
      </c>
      <c r="Y249" s="40">
        <f>SUM( Sheet1!T249,Sheet1!BO249)/2</f>
        <v>4.5</v>
      </c>
      <c r="Z249" s="40">
        <f>SUM( Sheet1!BP249,Sheet1!U249)/2</f>
        <v>42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2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</row>
    <row r="250" spans="1:48" customFormat="1" x14ac:dyDescent="0.25">
      <c r="A250" s="19" t="s">
        <v>296</v>
      </c>
      <c r="B250" s="14">
        <v>6</v>
      </c>
      <c r="C250" s="14">
        <v>62</v>
      </c>
      <c r="D250" s="14">
        <v>310</v>
      </c>
      <c r="E250" s="15">
        <v>384</v>
      </c>
      <c r="F250" s="45">
        <v>1</v>
      </c>
      <c r="G250" s="15">
        <v>384</v>
      </c>
      <c r="H250" s="15">
        <v>384</v>
      </c>
      <c r="I250" s="15">
        <v>0</v>
      </c>
      <c r="J250" s="13">
        <v>293</v>
      </c>
      <c r="K250" s="13">
        <v>239</v>
      </c>
      <c r="L250" s="13">
        <v>0</v>
      </c>
      <c r="M250" s="13">
        <v>239</v>
      </c>
      <c r="N250" s="13" t="str">
        <f>Sheet1!I250</f>
        <v>מחל</v>
      </c>
      <c r="O250" s="13" t="str">
        <f>Sheet1!J250</f>
        <v>מחל</v>
      </c>
      <c r="P250" s="20" t="str">
        <f>Sheet1!K250</f>
        <v>מחל</v>
      </c>
      <c r="Q250" s="49" t="str">
        <f t="shared" si="3"/>
        <v>מחל</v>
      </c>
      <c r="R250" s="40">
        <f>SUM(Sheet1!M250,Sheet1!BH250)/2</f>
        <v>12.5</v>
      </c>
      <c r="S250" s="40">
        <f>SUM(Sheet1!N250,Sheet1!BI250)/2</f>
        <v>2.5</v>
      </c>
      <c r="T250" s="40">
        <f>SUM(Sheet1!O250,Sheet1!BJ250)/2</f>
        <v>0</v>
      </c>
      <c r="U250" s="40">
        <f>SUM(Sheet1!CT250,Sheet1!BK250)/2</f>
        <v>8.5</v>
      </c>
      <c r="V250" s="40">
        <f>SUM( Sheet1!BL250,Sheet1!Q250)/2</f>
        <v>0.5</v>
      </c>
      <c r="W250" s="40">
        <f>SUM(Sheet1!R250,Sheet1!BM250)/2</f>
        <v>162.5</v>
      </c>
      <c r="X250" s="41">
        <f>SUM( Sheet1!BN250,Sheet1!S250)/2</f>
        <v>7.5</v>
      </c>
      <c r="Y250" s="40">
        <f>SUM( Sheet1!T250,Sheet1!BO250)/2</f>
        <v>22.5</v>
      </c>
      <c r="Z250" s="40">
        <f>SUM( Sheet1!BP250,Sheet1!U250)/2</f>
        <v>19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3</v>
      </c>
      <c r="AP250">
        <v>0</v>
      </c>
      <c r="AQ250">
        <v>0</v>
      </c>
      <c r="AR250">
        <v>0</v>
      </c>
      <c r="AS250">
        <v>1</v>
      </c>
      <c r="AT250">
        <v>0</v>
      </c>
      <c r="AU250">
        <v>0</v>
      </c>
      <c r="AV250">
        <v>0</v>
      </c>
    </row>
    <row r="251" spans="1:48" customFormat="1" x14ac:dyDescent="0.25">
      <c r="A251" s="19" t="s">
        <v>297</v>
      </c>
      <c r="B251" s="14">
        <v>7</v>
      </c>
      <c r="C251" s="14">
        <v>74</v>
      </c>
      <c r="D251" s="14">
        <v>370</v>
      </c>
      <c r="E251" s="15">
        <v>1086</v>
      </c>
      <c r="F251" s="45">
        <v>1</v>
      </c>
      <c r="G251" s="15">
        <v>1020</v>
      </c>
      <c r="H251" s="15">
        <v>993</v>
      </c>
      <c r="I251" s="15">
        <v>66</v>
      </c>
      <c r="J251" s="13">
        <v>1015</v>
      </c>
      <c r="K251" s="13">
        <v>720</v>
      </c>
      <c r="L251" s="13">
        <v>4</v>
      </c>
      <c r="M251" s="13">
        <v>716</v>
      </c>
      <c r="N251" s="13" t="str">
        <f>Sheet1!I251</f>
        <v>מחל</v>
      </c>
      <c r="O251" s="13" t="str">
        <f>Sheet1!J251</f>
        <v>מחל</v>
      </c>
      <c r="P251" s="20" t="str">
        <f>Sheet1!K251</f>
        <v>מחל</v>
      </c>
      <c r="Q251" s="49" t="str">
        <f t="shared" si="3"/>
        <v>מחל</v>
      </c>
      <c r="R251" s="40">
        <f>SUM(Sheet1!M251,Sheet1!BH251)/2</f>
        <v>47</v>
      </c>
      <c r="S251" s="40">
        <f>SUM(Sheet1!N251,Sheet1!BI251)/2</f>
        <v>6</v>
      </c>
      <c r="T251" s="40">
        <f>SUM(Sheet1!O251,Sheet1!BJ251)/2</f>
        <v>1</v>
      </c>
      <c r="U251" s="40">
        <f>SUM(Sheet1!CT251,Sheet1!BK251)/2</f>
        <v>73</v>
      </c>
      <c r="V251" s="40">
        <f>SUM( Sheet1!BL251,Sheet1!Q251)/2</f>
        <v>43.5</v>
      </c>
      <c r="W251" s="40">
        <f>SUM(Sheet1!R251,Sheet1!BM251)/2</f>
        <v>251.5</v>
      </c>
      <c r="X251" s="41">
        <f>SUM( Sheet1!BN251,Sheet1!S251)/2</f>
        <v>184</v>
      </c>
      <c r="Y251" s="40">
        <f>SUM( Sheet1!T251,Sheet1!BO251)/2</f>
        <v>19</v>
      </c>
      <c r="Z251" s="40">
        <f>SUM( Sheet1!BP251,Sheet1!U251)/2</f>
        <v>81</v>
      </c>
      <c r="AA251">
        <v>2</v>
      </c>
      <c r="AB251">
        <v>2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3</v>
      </c>
      <c r="AP251">
        <v>0</v>
      </c>
      <c r="AQ251">
        <v>2</v>
      </c>
      <c r="AR251">
        <v>0</v>
      </c>
      <c r="AS251">
        <v>0</v>
      </c>
      <c r="AT251">
        <v>0</v>
      </c>
      <c r="AU251">
        <v>0</v>
      </c>
      <c r="AV251">
        <v>1</v>
      </c>
    </row>
    <row r="252" spans="1:48" customFormat="1" x14ac:dyDescent="0.25">
      <c r="A252" s="19" t="s">
        <v>298</v>
      </c>
      <c r="B252" s="14">
        <v>6</v>
      </c>
      <c r="C252" s="14">
        <v>62</v>
      </c>
      <c r="D252" s="14">
        <v>370</v>
      </c>
      <c r="E252" s="15">
        <v>1143</v>
      </c>
      <c r="F252" s="45">
        <v>1</v>
      </c>
      <c r="G252" s="15">
        <v>1141</v>
      </c>
      <c r="H252" s="15">
        <v>1124</v>
      </c>
      <c r="I252" s="15">
        <v>2</v>
      </c>
      <c r="J252" s="13">
        <v>550</v>
      </c>
      <c r="K252" s="13">
        <v>437</v>
      </c>
      <c r="L252" s="13">
        <v>0</v>
      </c>
      <c r="M252" s="13">
        <v>437</v>
      </c>
      <c r="N252" s="13" t="str">
        <f>Sheet1!I252</f>
        <v>פה</v>
      </c>
      <c r="O252" s="13" t="str">
        <f>Sheet1!J252</f>
        <v>פה</v>
      </c>
      <c r="P252" s="20" t="str">
        <f>Sheet1!K252</f>
        <v>פה</v>
      </c>
      <c r="Q252" s="49" t="str">
        <f t="shared" si="3"/>
        <v>פה</v>
      </c>
      <c r="R252" s="40">
        <f>SUM(Sheet1!M252,Sheet1!BH252)/2</f>
        <v>48.5</v>
      </c>
      <c r="S252" s="40">
        <f>SUM(Sheet1!N252,Sheet1!BI252)/2</f>
        <v>1</v>
      </c>
      <c r="T252" s="40">
        <f>SUM(Sheet1!O252,Sheet1!BJ252)/2</f>
        <v>0.5</v>
      </c>
      <c r="U252" s="40">
        <f>SUM(Sheet1!CT252,Sheet1!BK252)/2</f>
        <v>64</v>
      </c>
      <c r="V252" s="40">
        <f>SUM( Sheet1!BL252,Sheet1!Q252)/2</f>
        <v>14</v>
      </c>
      <c r="W252" s="40">
        <f>SUM(Sheet1!R252,Sheet1!BM252)/2</f>
        <v>118</v>
      </c>
      <c r="X252" s="41">
        <f>SUM( Sheet1!BN252,Sheet1!S252)/2</f>
        <v>180</v>
      </c>
      <c r="Y252" s="40">
        <f>SUM( Sheet1!T252,Sheet1!BO252)/2</f>
        <v>3</v>
      </c>
      <c r="Z252" s="40">
        <f>SUM( Sheet1!BP252,Sheet1!U252)/2</f>
        <v>44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</row>
    <row r="253" spans="1:48" customFormat="1" x14ac:dyDescent="0.25">
      <c r="A253" s="19" t="s">
        <v>299</v>
      </c>
      <c r="B253" s="14">
        <v>2</v>
      </c>
      <c r="C253" s="14">
        <v>22</v>
      </c>
      <c r="D253" s="14">
        <v>370</v>
      </c>
      <c r="E253" s="15">
        <v>1976</v>
      </c>
      <c r="F253" s="45">
        <v>1</v>
      </c>
      <c r="G253" s="15">
        <v>1976</v>
      </c>
      <c r="H253" s="15">
        <v>1954</v>
      </c>
      <c r="I253" s="15">
        <v>0</v>
      </c>
      <c r="J253" s="13">
        <v>1637</v>
      </c>
      <c r="K253" s="13">
        <v>1146</v>
      </c>
      <c r="L253" s="13">
        <v>4</v>
      </c>
      <c r="M253" s="13">
        <v>1142</v>
      </c>
      <c r="N253" s="13" t="str">
        <f>Sheet1!I253</f>
        <v>פה</v>
      </c>
      <c r="O253" s="13" t="str">
        <f>Sheet1!J253</f>
        <v>פה</v>
      </c>
      <c r="P253" s="20" t="str">
        <f>Sheet1!K253</f>
        <v>מחל</v>
      </c>
      <c r="Q253" s="49" t="str">
        <f t="shared" si="3"/>
        <v>פה</v>
      </c>
      <c r="R253" s="40">
        <f>SUM(Sheet1!M253,Sheet1!BH253)/2</f>
        <v>78</v>
      </c>
      <c r="S253" s="40">
        <f>SUM(Sheet1!N253,Sheet1!BI253)/2</f>
        <v>6</v>
      </c>
      <c r="T253" s="40">
        <f>SUM(Sheet1!O253,Sheet1!BJ253)/2</f>
        <v>1</v>
      </c>
      <c r="U253" s="40">
        <f>SUM(Sheet1!CT253,Sheet1!BK253)/2</f>
        <v>66</v>
      </c>
      <c r="V253" s="40">
        <f>SUM( Sheet1!BL253,Sheet1!Q253)/2</f>
        <v>27.5</v>
      </c>
      <c r="W253" s="40">
        <f>SUM(Sheet1!R253,Sheet1!BM253)/2</f>
        <v>414.5</v>
      </c>
      <c r="X253" s="41">
        <f>SUM( Sheet1!BN253,Sheet1!S253)/2</f>
        <v>420.5</v>
      </c>
      <c r="Y253" s="40">
        <f>SUM( Sheet1!T253,Sheet1!BO253)/2</f>
        <v>35.5</v>
      </c>
      <c r="Z253" s="40">
        <f>SUM( Sheet1!BP253,Sheet1!U253)/2</f>
        <v>89.5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</v>
      </c>
      <c r="AM253">
        <v>0</v>
      </c>
      <c r="AN253">
        <v>0</v>
      </c>
      <c r="AO253">
        <v>7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0</v>
      </c>
    </row>
    <row r="254" spans="1:48" customFormat="1" x14ac:dyDescent="0.25">
      <c r="A254" s="19" t="s">
        <v>300</v>
      </c>
      <c r="B254" s="14">
        <v>2</v>
      </c>
      <c r="C254" s="14">
        <v>23</v>
      </c>
      <c r="D254" s="14">
        <v>370</v>
      </c>
      <c r="E254" s="15">
        <v>1973</v>
      </c>
      <c r="F254" s="45">
        <v>1</v>
      </c>
      <c r="G254" s="15">
        <v>1972</v>
      </c>
      <c r="H254" s="15">
        <v>1956</v>
      </c>
      <c r="I254" s="15">
        <v>1</v>
      </c>
      <c r="J254" s="13">
        <v>1627</v>
      </c>
      <c r="K254" s="13">
        <v>1297</v>
      </c>
      <c r="L254" s="13">
        <v>0</v>
      </c>
      <c r="M254" s="13">
        <v>1297</v>
      </c>
      <c r="N254" s="13" t="str">
        <f>Sheet1!I254</f>
        <v>פה</v>
      </c>
      <c r="O254" s="13" t="str">
        <f>Sheet1!J254</f>
        <v>פה</v>
      </c>
      <c r="P254" s="20" t="str">
        <f>Sheet1!K254</f>
        <v>פה</v>
      </c>
      <c r="Q254" s="49" t="str">
        <f t="shared" si="3"/>
        <v>פה</v>
      </c>
      <c r="R254" s="40">
        <f>SUM(Sheet1!M254,Sheet1!BH254)/2</f>
        <v>285.5</v>
      </c>
      <c r="S254" s="40">
        <f>SUM(Sheet1!N254,Sheet1!BI254)/2</f>
        <v>3</v>
      </c>
      <c r="T254" s="40">
        <f>SUM(Sheet1!O254,Sheet1!BJ254)/2</f>
        <v>2</v>
      </c>
      <c r="U254" s="40">
        <f>SUM(Sheet1!CT254,Sheet1!BK254)/2</f>
        <v>20.5</v>
      </c>
      <c r="V254" s="40">
        <f>SUM( Sheet1!BL254,Sheet1!Q254)/2</f>
        <v>21.5</v>
      </c>
      <c r="W254" s="40">
        <f>SUM(Sheet1!R254,Sheet1!BM254)/2</f>
        <v>96</v>
      </c>
      <c r="X254" s="41">
        <f>SUM( Sheet1!BN254,Sheet1!S254)/2</f>
        <v>777.5</v>
      </c>
      <c r="Y254" s="40">
        <f>SUM( Sheet1!T254,Sheet1!BO254)/2</f>
        <v>2</v>
      </c>
      <c r="Z254" s="40">
        <f>SUM( Sheet1!BP254,Sheet1!U254)/2</f>
        <v>34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1</v>
      </c>
      <c r="AM254">
        <v>0</v>
      </c>
      <c r="AN254">
        <v>0</v>
      </c>
      <c r="AO254">
        <v>2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</row>
    <row r="255" spans="1:48" customFormat="1" x14ac:dyDescent="0.25">
      <c r="A255" s="19" t="s">
        <v>301</v>
      </c>
      <c r="B255" s="14">
        <v>4</v>
      </c>
      <c r="C255" s="14">
        <v>44</v>
      </c>
      <c r="D255" s="14">
        <v>193</v>
      </c>
      <c r="E255" s="15">
        <v>2703</v>
      </c>
      <c r="F255" s="45">
        <v>1</v>
      </c>
      <c r="G255" s="15">
        <v>2703</v>
      </c>
      <c r="H255" s="15">
        <v>2651</v>
      </c>
      <c r="I255" s="15">
        <v>0</v>
      </c>
      <c r="J255" s="13">
        <v>1886</v>
      </c>
      <c r="K255" s="13">
        <v>1415</v>
      </c>
      <c r="L255" s="13">
        <v>1</v>
      </c>
      <c r="M255" s="13">
        <v>1414</v>
      </c>
      <c r="N255" s="13" t="str">
        <f>Sheet1!I255</f>
        <v>פה</v>
      </c>
      <c r="O255" s="13" t="str">
        <f>Sheet1!J255</f>
        <v>פה</v>
      </c>
      <c r="P255" s="20" t="str">
        <f>Sheet1!K255</f>
        <v>פה</v>
      </c>
      <c r="Q255" s="49" t="str">
        <f t="shared" si="3"/>
        <v>פה</v>
      </c>
      <c r="R255" s="40">
        <f>SUM(Sheet1!M255,Sheet1!BH255)/2</f>
        <v>430</v>
      </c>
      <c r="S255" s="40">
        <f>SUM(Sheet1!N255,Sheet1!BI255)/2</f>
        <v>1.5</v>
      </c>
      <c r="T255" s="40">
        <f>SUM(Sheet1!O255,Sheet1!BJ255)/2</f>
        <v>5.5</v>
      </c>
      <c r="U255" s="40">
        <f>SUM(Sheet1!CT255,Sheet1!BK255)/2</f>
        <v>28.5</v>
      </c>
      <c r="V255" s="40">
        <f>SUM( Sheet1!BL255,Sheet1!Q255)/2</f>
        <v>18.5</v>
      </c>
      <c r="W255" s="40">
        <f>SUM(Sheet1!R255,Sheet1!BM255)/2</f>
        <v>125.5</v>
      </c>
      <c r="X255" s="41">
        <f>SUM( Sheet1!BN255,Sheet1!S255)/2</f>
        <v>746</v>
      </c>
      <c r="Y255" s="40">
        <f>SUM( Sheet1!T255,Sheet1!BO255)/2</f>
        <v>3.5</v>
      </c>
      <c r="Z255" s="40">
        <f>SUM( Sheet1!BP255,Sheet1!U255)/2</f>
        <v>48.5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1</v>
      </c>
    </row>
    <row r="256" spans="1:48" customFormat="1" x14ac:dyDescent="0.25">
      <c r="A256" s="19" t="s">
        <v>302</v>
      </c>
      <c r="B256" s="14">
        <v>4</v>
      </c>
      <c r="C256" s="14">
        <v>42</v>
      </c>
      <c r="D256" s="14">
        <v>330</v>
      </c>
      <c r="E256" s="15">
        <v>857</v>
      </c>
      <c r="F256" s="45">
        <v>1</v>
      </c>
      <c r="G256" s="15">
        <v>857</v>
      </c>
      <c r="H256" s="15">
        <v>841</v>
      </c>
      <c r="I256" s="15">
        <v>0</v>
      </c>
      <c r="J256" s="13">
        <v>497</v>
      </c>
      <c r="K256" s="13">
        <v>392</v>
      </c>
      <c r="L256" s="13">
        <v>2</v>
      </c>
      <c r="M256" s="13">
        <v>390</v>
      </c>
      <c r="N256" s="13" t="str">
        <f>Sheet1!I256</f>
        <v>פה</v>
      </c>
      <c r="O256" s="13" t="str">
        <f>Sheet1!J256</f>
        <v>פה</v>
      </c>
      <c r="P256" s="20" t="str">
        <f>Sheet1!K256</f>
        <v>פה</v>
      </c>
      <c r="Q256" s="49" t="str">
        <f t="shared" si="3"/>
        <v>פה</v>
      </c>
      <c r="R256" s="40">
        <f>SUM(Sheet1!M256,Sheet1!BH256)/2</f>
        <v>111</v>
      </c>
      <c r="S256" s="40">
        <f>SUM(Sheet1!N256,Sheet1!BI256)/2</f>
        <v>0.5</v>
      </c>
      <c r="T256" s="40">
        <f>SUM(Sheet1!O256,Sheet1!BJ256)/2</f>
        <v>0</v>
      </c>
      <c r="U256" s="40">
        <f>SUM(Sheet1!CT256,Sheet1!BK256)/2</f>
        <v>6</v>
      </c>
      <c r="V256" s="40">
        <f>SUM( Sheet1!BL256,Sheet1!Q256)/2</f>
        <v>6</v>
      </c>
      <c r="W256" s="40">
        <f>SUM(Sheet1!R256,Sheet1!BM256)/2</f>
        <v>35</v>
      </c>
      <c r="X256" s="41">
        <f>SUM( Sheet1!BN256,Sheet1!S256)/2</f>
        <v>217.5</v>
      </c>
      <c r="Y256" s="40">
        <f>SUM( Sheet1!T256,Sheet1!BO256)/2</f>
        <v>2.5</v>
      </c>
      <c r="Z256" s="40">
        <f>SUM( Sheet1!BP256,Sheet1!U256)/2</f>
        <v>12.5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</row>
    <row r="257" spans="1:48" customFormat="1" x14ac:dyDescent="0.25">
      <c r="A257" s="19" t="s">
        <v>303</v>
      </c>
      <c r="B257" s="14">
        <v>7</v>
      </c>
      <c r="C257" s="14">
        <v>74</v>
      </c>
      <c r="D257" s="14">
        <v>170</v>
      </c>
      <c r="E257" s="15">
        <v>17922</v>
      </c>
      <c r="F257" s="45">
        <v>1</v>
      </c>
      <c r="G257" s="15">
        <v>17895</v>
      </c>
      <c r="H257" s="15">
        <v>17752</v>
      </c>
      <c r="I257" s="15">
        <v>27</v>
      </c>
      <c r="J257" s="13">
        <v>11431</v>
      </c>
      <c r="K257" s="13">
        <v>8734</v>
      </c>
      <c r="L257" s="13">
        <v>39</v>
      </c>
      <c r="M257" s="13">
        <v>8695</v>
      </c>
      <c r="N257" s="13" t="str">
        <f>Sheet1!I257</f>
        <v>מחל</v>
      </c>
      <c r="O257" s="13" t="str">
        <f>Sheet1!J257</f>
        <v>מחל</v>
      </c>
      <c r="P257" s="20" t="str">
        <f>Sheet1!K257</f>
        <v>מחל</v>
      </c>
      <c r="Q257" s="49" t="str">
        <f t="shared" si="3"/>
        <v>מחל</v>
      </c>
      <c r="R257" s="40">
        <f>SUM(Sheet1!M257,Sheet1!BH257)/2</f>
        <v>201</v>
      </c>
      <c r="S257" s="40">
        <f>SUM(Sheet1!N257,Sheet1!BI257)/2</f>
        <v>1781.5</v>
      </c>
      <c r="T257" s="40">
        <f>SUM(Sheet1!O257,Sheet1!BJ257)/2</f>
        <v>2.5</v>
      </c>
      <c r="U257" s="40">
        <f>SUM(Sheet1!CT257,Sheet1!BK257)/2</f>
        <v>764</v>
      </c>
      <c r="V257" s="40">
        <f>SUM( Sheet1!BL257,Sheet1!Q257)/2</f>
        <v>164.5</v>
      </c>
      <c r="W257" s="40">
        <f>SUM(Sheet1!R257,Sheet1!BM257)/2</f>
        <v>2821</v>
      </c>
      <c r="X257" s="41">
        <f>SUM( Sheet1!BN257,Sheet1!S257)/2</f>
        <v>804.5</v>
      </c>
      <c r="Y257" s="40">
        <f>SUM( Sheet1!T257,Sheet1!BO257)/2</f>
        <v>1448.5</v>
      </c>
      <c r="Z257" s="40">
        <f>SUM( Sheet1!BP257,Sheet1!U257)/2</f>
        <v>661</v>
      </c>
      <c r="AA257">
        <v>1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7</v>
      </c>
      <c r="AI257">
        <v>0</v>
      </c>
      <c r="AJ257">
        <v>0</v>
      </c>
      <c r="AK257">
        <v>0</v>
      </c>
      <c r="AL257">
        <v>6</v>
      </c>
      <c r="AM257">
        <v>0</v>
      </c>
      <c r="AN257">
        <v>0</v>
      </c>
      <c r="AO257">
        <v>89</v>
      </c>
      <c r="AP257">
        <v>0</v>
      </c>
      <c r="AQ257">
        <v>1</v>
      </c>
      <c r="AR257">
        <v>0</v>
      </c>
      <c r="AS257">
        <v>1</v>
      </c>
      <c r="AT257">
        <v>0</v>
      </c>
      <c r="AU257">
        <v>1</v>
      </c>
      <c r="AV257">
        <v>1</v>
      </c>
    </row>
    <row r="258" spans="1:48" customFormat="1" x14ac:dyDescent="0.25">
      <c r="A258" s="19" t="s">
        <v>304</v>
      </c>
      <c r="B258" s="14">
        <v>4</v>
      </c>
      <c r="C258" s="14">
        <v>42</v>
      </c>
      <c r="D258" s="14">
        <v>310</v>
      </c>
      <c r="E258" s="15">
        <v>363</v>
      </c>
      <c r="F258" s="45">
        <v>1</v>
      </c>
      <c r="G258" s="15">
        <v>363</v>
      </c>
      <c r="H258" s="15">
        <v>360</v>
      </c>
      <c r="I258" s="15">
        <v>0</v>
      </c>
      <c r="J258" s="13">
        <v>297</v>
      </c>
      <c r="K258" s="13">
        <v>257</v>
      </c>
      <c r="L258" s="13">
        <v>0</v>
      </c>
      <c r="M258" s="13">
        <v>257</v>
      </c>
      <c r="N258" s="13" t="str">
        <f>Sheet1!I258</f>
        <v>פה</v>
      </c>
      <c r="O258" s="13" t="str">
        <f>Sheet1!J258</f>
        <v>פה</v>
      </c>
      <c r="P258" s="20" t="str">
        <f>Sheet1!K258</f>
        <v>פה</v>
      </c>
      <c r="Q258" s="49" t="str">
        <f t="shared" ref="Q258:Q321" si="4">INDEX($R$1:$Z$1,0,MATCH(MAX($R258:$Z258),$R258:$Z258,0))</f>
        <v>פה</v>
      </c>
      <c r="R258" s="40">
        <f>SUM(Sheet1!M258,Sheet1!BH258)/2</f>
        <v>61.5</v>
      </c>
      <c r="S258" s="40">
        <f>SUM(Sheet1!N258,Sheet1!BI258)/2</f>
        <v>0</v>
      </c>
      <c r="T258" s="40">
        <f>SUM(Sheet1!O258,Sheet1!BJ258)/2</f>
        <v>1.5</v>
      </c>
      <c r="U258" s="40">
        <f>SUM(Sheet1!CT258,Sheet1!BK258)/2</f>
        <v>4.5</v>
      </c>
      <c r="V258" s="40">
        <f>SUM( Sheet1!BL258,Sheet1!Q258)/2</f>
        <v>3</v>
      </c>
      <c r="W258" s="40">
        <f>SUM(Sheet1!R258,Sheet1!BM258)/2</f>
        <v>16</v>
      </c>
      <c r="X258" s="41">
        <f>SUM( Sheet1!BN258,Sheet1!S258)/2</f>
        <v>145.5</v>
      </c>
      <c r="Y258" s="40">
        <f>SUM( Sheet1!T258,Sheet1!BO258)/2</f>
        <v>0</v>
      </c>
      <c r="Z258" s="40">
        <f>SUM( Sheet1!BP258,Sheet1!U258)/2</f>
        <v>22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</row>
    <row r="259" spans="1:48" customFormat="1" x14ac:dyDescent="0.25">
      <c r="A259" s="19" t="s">
        <v>305</v>
      </c>
      <c r="B259" s="14">
        <v>4</v>
      </c>
      <c r="C259" s="14">
        <v>41</v>
      </c>
      <c r="D259" s="14">
        <v>330</v>
      </c>
      <c r="E259" s="15">
        <v>1137</v>
      </c>
      <c r="F259" s="45">
        <v>1</v>
      </c>
      <c r="G259" s="15">
        <v>1137</v>
      </c>
      <c r="H259" s="15">
        <v>1111</v>
      </c>
      <c r="I259" s="15">
        <v>0</v>
      </c>
      <c r="J259" s="13">
        <v>959</v>
      </c>
      <c r="K259" s="13">
        <v>741</v>
      </c>
      <c r="L259" s="13">
        <v>1</v>
      </c>
      <c r="M259" s="13">
        <v>740</v>
      </c>
      <c r="N259" s="13" t="str">
        <f>Sheet1!I259</f>
        <v>פה</v>
      </c>
      <c r="O259" s="13" t="str">
        <f>Sheet1!J259</f>
        <v>פה</v>
      </c>
      <c r="P259" s="20" t="str">
        <f>Sheet1!K259</f>
        <v>פה</v>
      </c>
      <c r="Q259" s="49" t="str">
        <f t="shared" si="4"/>
        <v>פה</v>
      </c>
      <c r="R259" s="40">
        <f>SUM(Sheet1!M259,Sheet1!BH259)/2</f>
        <v>272</v>
      </c>
      <c r="S259" s="40">
        <f>SUM(Sheet1!N259,Sheet1!BI259)/2</f>
        <v>1.5</v>
      </c>
      <c r="T259" s="40">
        <f>SUM(Sheet1!O259,Sheet1!BJ259)/2</f>
        <v>1.5</v>
      </c>
      <c r="U259" s="40">
        <f>SUM(Sheet1!CT259,Sheet1!BK259)/2</f>
        <v>1</v>
      </c>
      <c r="V259" s="40">
        <f>SUM( Sheet1!BL259,Sheet1!Q259)/2</f>
        <v>6</v>
      </c>
      <c r="W259" s="40">
        <f>SUM(Sheet1!R259,Sheet1!BM259)/2</f>
        <v>9</v>
      </c>
      <c r="X259" s="41">
        <f>SUM( Sheet1!BN259,Sheet1!S259)/2</f>
        <v>437</v>
      </c>
      <c r="Y259" s="40">
        <f>SUM( Sheet1!T259,Sheet1!BO259)/2</f>
        <v>0</v>
      </c>
      <c r="Z259" s="40">
        <f>SUM( Sheet1!BP259,Sheet1!U259)/2</f>
        <v>12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3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</row>
    <row r="260" spans="1:48" customFormat="1" x14ac:dyDescent="0.25">
      <c r="A260" s="19" t="s">
        <v>306</v>
      </c>
      <c r="B260" s="14">
        <v>4</v>
      </c>
      <c r="C260" s="14">
        <v>41</v>
      </c>
      <c r="D260" s="14">
        <v>330</v>
      </c>
      <c r="E260" s="15">
        <v>1006</v>
      </c>
      <c r="F260" s="45">
        <v>1</v>
      </c>
      <c r="G260" s="15">
        <v>1006</v>
      </c>
      <c r="H260" s="15">
        <v>981</v>
      </c>
      <c r="I260" s="15">
        <v>0</v>
      </c>
      <c r="J260" s="13">
        <v>886</v>
      </c>
      <c r="K260" s="13">
        <v>680</v>
      </c>
      <c r="L260" s="13">
        <v>3</v>
      </c>
      <c r="M260" s="13">
        <v>677</v>
      </c>
      <c r="N260" s="13" t="str">
        <f>Sheet1!I260</f>
        <v>פה</v>
      </c>
      <c r="O260" s="13" t="str">
        <f>Sheet1!J260</f>
        <v>פה</v>
      </c>
      <c r="P260" s="20" t="str">
        <f>Sheet1!K260</f>
        <v>פה</v>
      </c>
      <c r="Q260" s="49" t="str">
        <f t="shared" si="4"/>
        <v>פה</v>
      </c>
      <c r="R260" s="40">
        <f>SUM(Sheet1!M260,Sheet1!BH260)/2</f>
        <v>280.5</v>
      </c>
      <c r="S260" s="40">
        <f>SUM(Sheet1!N260,Sheet1!BI260)/2</f>
        <v>0.5</v>
      </c>
      <c r="T260" s="40">
        <f>SUM(Sheet1!O260,Sheet1!BJ260)/2</f>
        <v>3</v>
      </c>
      <c r="U260" s="40">
        <f>SUM(Sheet1!CT260,Sheet1!BK260)/2</f>
        <v>11</v>
      </c>
      <c r="V260" s="40">
        <f>SUM( Sheet1!BL260,Sheet1!Q260)/2</f>
        <v>10</v>
      </c>
      <c r="W260" s="40">
        <f>SUM(Sheet1!R260,Sheet1!BM260)/2</f>
        <v>34</v>
      </c>
      <c r="X260" s="41">
        <f>SUM( Sheet1!BN260,Sheet1!S260)/2</f>
        <v>316</v>
      </c>
      <c r="Y260" s="40">
        <f>SUM( Sheet1!T260,Sheet1!BO260)/2</f>
        <v>1</v>
      </c>
      <c r="Z260" s="40">
        <f>SUM( Sheet1!BP260,Sheet1!U260)/2</f>
        <v>17.5</v>
      </c>
      <c r="AA260">
        <v>3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2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</row>
    <row r="261" spans="1:48" customFormat="1" x14ac:dyDescent="0.25">
      <c r="A261" s="19" t="s">
        <v>307</v>
      </c>
      <c r="B261" s="14">
        <v>2</v>
      </c>
      <c r="C261" s="14">
        <v>29</v>
      </c>
      <c r="D261" s="14">
        <v>310</v>
      </c>
      <c r="E261" s="15">
        <v>703</v>
      </c>
      <c r="F261" s="45">
        <v>1</v>
      </c>
      <c r="G261" s="15">
        <v>702</v>
      </c>
      <c r="H261" s="15">
        <v>678</v>
      </c>
      <c r="I261" s="15">
        <v>1</v>
      </c>
      <c r="J261" s="13">
        <v>469</v>
      </c>
      <c r="K261" s="13">
        <v>355</v>
      </c>
      <c r="L261" s="13">
        <v>0</v>
      </c>
      <c r="M261" s="13">
        <v>355</v>
      </c>
      <c r="N261" s="13" t="str">
        <f>Sheet1!I261</f>
        <v>פה</v>
      </c>
      <c r="O261" s="13" t="str">
        <f>Sheet1!J261</f>
        <v>פה</v>
      </c>
      <c r="P261" s="20" t="str">
        <f>Sheet1!K261</f>
        <v>פה</v>
      </c>
      <c r="Q261" s="49" t="str">
        <f t="shared" si="4"/>
        <v>פה</v>
      </c>
      <c r="R261" s="40">
        <f>SUM(Sheet1!M261,Sheet1!BH261)/2</f>
        <v>37</v>
      </c>
      <c r="S261" s="40">
        <f>SUM(Sheet1!N261,Sheet1!BI261)/2</f>
        <v>0</v>
      </c>
      <c r="T261" s="40">
        <f>SUM(Sheet1!O261,Sheet1!BJ261)/2</f>
        <v>0</v>
      </c>
      <c r="U261" s="40">
        <f>SUM(Sheet1!CT261,Sheet1!BK261)/2</f>
        <v>22</v>
      </c>
      <c r="V261" s="40">
        <f>SUM( Sheet1!BL261,Sheet1!Q261)/2</f>
        <v>11.5</v>
      </c>
      <c r="W261" s="40">
        <f>SUM(Sheet1!R261,Sheet1!BM261)/2</f>
        <v>64</v>
      </c>
      <c r="X261" s="41">
        <f>SUM( Sheet1!BN261,Sheet1!S261)/2</f>
        <v>181</v>
      </c>
      <c r="Y261" s="40">
        <f>SUM( Sheet1!T261,Sheet1!BO261)/2</f>
        <v>1.5</v>
      </c>
      <c r="Z261" s="40">
        <f>SUM( Sheet1!BP261,Sheet1!U261)/2</f>
        <v>30.5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</row>
    <row r="262" spans="1:48" customFormat="1" x14ac:dyDescent="0.25">
      <c r="A262" s="19" t="s">
        <v>308</v>
      </c>
      <c r="B262" s="14">
        <v>1</v>
      </c>
      <c r="C262" s="14">
        <v>11</v>
      </c>
      <c r="D262" s="14">
        <v>310</v>
      </c>
      <c r="E262" s="15">
        <v>1461</v>
      </c>
      <c r="F262" s="45">
        <v>1</v>
      </c>
      <c r="G262" s="15">
        <v>1460</v>
      </c>
      <c r="H262" s="15">
        <v>1434</v>
      </c>
      <c r="I262" s="15">
        <v>1</v>
      </c>
      <c r="J262" s="13">
        <v>933</v>
      </c>
      <c r="K262" s="13">
        <v>715</v>
      </c>
      <c r="L262" s="13">
        <v>0</v>
      </c>
      <c r="M262" s="13">
        <v>715</v>
      </c>
      <c r="N262" s="13" t="str">
        <f>Sheet1!I262</f>
        <v>מחל</v>
      </c>
      <c r="O262" s="13" t="str">
        <f>Sheet1!J262</f>
        <v>מחל</v>
      </c>
      <c r="P262" s="20" t="str">
        <f>Sheet1!K262</f>
        <v>מחל</v>
      </c>
      <c r="Q262" s="49" t="str">
        <f t="shared" si="4"/>
        <v>מחל</v>
      </c>
      <c r="R262" s="40">
        <f>SUM(Sheet1!M262,Sheet1!BH262)/2</f>
        <v>115</v>
      </c>
      <c r="S262" s="40">
        <f>SUM(Sheet1!N262,Sheet1!BI262)/2</f>
        <v>7.5</v>
      </c>
      <c r="T262" s="40">
        <f>SUM(Sheet1!O262,Sheet1!BJ262)/2</f>
        <v>1.5</v>
      </c>
      <c r="U262" s="40">
        <f>SUM(Sheet1!CT262,Sheet1!BK262)/2</f>
        <v>53.5</v>
      </c>
      <c r="V262" s="40">
        <f>SUM( Sheet1!BL262,Sheet1!Q262)/2</f>
        <v>9.5</v>
      </c>
      <c r="W262" s="40">
        <f>SUM(Sheet1!R262,Sheet1!BM262)/2</f>
        <v>221</v>
      </c>
      <c r="X262" s="41">
        <f>SUM( Sheet1!BN262,Sheet1!S262)/2</f>
        <v>162</v>
      </c>
      <c r="Y262" s="40">
        <f>SUM( Sheet1!T262,Sheet1!BO262)/2</f>
        <v>33.5</v>
      </c>
      <c r="Z262" s="40">
        <f>SUM( Sheet1!BP262,Sheet1!U262)/2</f>
        <v>107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9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0</v>
      </c>
      <c r="AV262">
        <v>0</v>
      </c>
    </row>
    <row r="263" spans="1:48" customFormat="1" x14ac:dyDescent="0.25">
      <c r="A263" s="19" t="s">
        <v>309</v>
      </c>
      <c r="B263" s="14">
        <v>1</v>
      </c>
      <c r="C263" s="14">
        <v>11</v>
      </c>
      <c r="D263" s="14">
        <v>310</v>
      </c>
      <c r="E263" s="15">
        <v>828</v>
      </c>
      <c r="F263" s="45">
        <v>1</v>
      </c>
      <c r="G263" s="15">
        <v>828</v>
      </c>
      <c r="H263" s="15">
        <v>816</v>
      </c>
      <c r="I263" s="15">
        <v>0</v>
      </c>
      <c r="J263" s="13">
        <v>510</v>
      </c>
      <c r="K263" s="13">
        <v>396</v>
      </c>
      <c r="L263" s="13">
        <v>1</v>
      </c>
      <c r="M263" s="13">
        <v>395</v>
      </c>
      <c r="N263" s="13" t="str">
        <f>Sheet1!I263</f>
        <v>פה</v>
      </c>
      <c r="O263" s="13" t="str">
        <f>Sheet1!J263</f>
        <v>פה</v>
      </c>
      <c r="P263" s="20" t="str">
        <f>Sheet1!K263</f>
        <v>פה</v>
      </c>
      <c r="Q263" s="49" t="str">
        <f t="shared" si="4"/>
        <v>פה</v>
      </c>
      <c r="R263" s="40">
        <f>SUM(Sheet1!M263,Sheet1!BH263)/2</f>
        <v>115.5</v>
      </c>
      <c r="S263" s="40">
        <f>SUM(Sheet1!N263,Sheet1!BI263)/2</f>
        <v>0.5</v>
      </c>
      <c r="T263" s="40">
        <f>SUM(Sheet1!O263,Sheet1!BJ263)/2</f>
        <v>3</v>
      </c>
      <c r="U263" s="40">
        <f>SUM(Sheet1!CT263,Sheet1!BK263)/2</f>
        <v>11</v>
      </c>
      <c r="V263" s="40">
        <f>SUM( Sheet1!BL263,Sheet1!Q263)/2</f>
        <v>5.5</v>
      </c>
      <c r="W263" s="40">
        <f>SUM(Sheet1!R263,Sheet1!BM263)/2</f>
        <v>48.5</v>
      </c>
      <c r="X263" s="41">
        <f>SUM( Sheet1!BN263,Sheet1!S263)/2</f>
        <v>151.5</v>
      </c>
      <c r="Y263" s="40">
        <f>SUM( Sheet1!T263,Sheet1!BO263)/2</f>
        <v>8</v>
      </c>
      <c r="Z263" s="40">
        <f>SUM( Sheet1!BP263,Sheet1!U263)/2</f>
        <v>48.5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</row>
    <row r="264" spans="1:48" customFormat="1" x14ac:dyDescent="0.25">
      <c r="A264" s="19" t="s">
        <v>310</v>
      </c>
      <c r="B264" s="14">
        <v>4</v>
      </c>
      <c r="C264" s="14">
        <v>42</v>
      </c>
      <c r="D264" s="14">
        <v>310</v>
      </c>
      <c r="E264" s="15">
        <v>923</v>
      </c>
      <c r="F264" s="45">
        <v>1</v>
      </c>
      <c r="G264" s="15">
        <v>923</v>
      </c>
      <c r="H264" s="15">
        <v>903</v>
      </c>
      <c r="I264" s="15">
        <v>0</v>
      </c>
      <c r="J264" s="13">
        <v>660</v>
      </c>
      <c r="K264" s="13">
        <v>480</v>
      </c>
      <c r="L264" s="13">
        <v>2</v>
      </c>
      <c r="M264" s="13">
        <v>478</v>
      </c>
      <c r="N264" s="13" t="str">
        <f>Sheet1!I264</f>
        <v>מחל</v>
      </c>
      <c r="O264" s="13" t="str">
        <f>Sheet1!J264</f>
        <v>מחל</v>
      </c>
      <c r="P264" s="20" t="str">
        <f>Sheet1!K264</f>
        <v>מחל</v>
      </c>
      <c r="Q264" s="49" t="str">
        <f t="shared" si="4"/>
        <v>מחל</v>
      </c>
      <c r="R264" s="40">
        <f>SUM(Sheet1!M264,Sheet1!BH264)/2</f>
        <v>27</v>
      </c>
      <c r="S264" s="40">
        <f>SUM(Sheet1!N264,Sheet1!BI264)/2</f>
        <v>6.5</v>
      </c>
      <c r="T264" s="40">
        <f>SUM(Sheet1!O264,Sheet1!BJ264)/2</f>
        <v>0</v>
      </c>
      <c r="U264" s="40">
        <f>SUM(Sheet1!CT264,Sheet1!BK264)/2</f>
        <v>27</v>
      </c>
      <c r="V264" s="40">
        <f>SUM( Sheet1!BL264,Sheet1!Q264)/2</f>
        <v>8</v>
      </c>
      <c r="W264" s="40">
        <f>SUM(Sheet1!R264,Sheet1!BM264)/2</f>
        <v>189</v>
      </c>
      <c r="X264" s="41">
        <f>SUM( Sheet1!BN264,Sheet1!S264)/2</f>
        <v>102.5</v>
      </c>
      <c r="Y264" s="40">
        <f>SUM( Sheet1!T264,Sheet1!BO264)/2</f>
        <v>20</v>
      </c>
      <c r="Z264" s="40">
        <f>SUM( Sheet1!BP264,Sheet1!U264)/2</f>
        <v>105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</row>
    <row r="265" spans="1:48" customFormat="1" x14ac:dyDescent="0.25">
      <c r="A265" s="19" t="s">
        <v>311</v>
      </c>
      <c r="B265" s="14">
        <v>3</v>
      </c>
      <c r="C265" s="14">
        <v>32</v>
      </c>
      <c r="D265" s="14">
        <v>310</v>
      </c>
      <c r="E265" s="15">
        <v>726</v>
      </c>
      <c r="F265" s="45">
        <v>1</v>
      </c>
      <c r="G265" s="15">
        <v>726</v>
      </c>
      <c r="H265" s="15">
        <v>724</v>
      </c>
      <c r="I265" s="15">
        <v>0</v>
      </c>
      <c r="J265" s="13">
        <v>432</v>
      </c>
      <c r="K265" s="13">
        <v>361</v>
      </c>
      <c r="L265" s="13">
        <v>0</v>
      </c>
      <c r="M265" s="13">
        <v>361</v>
      </c>
      <c r="N265" s="13" t="str">
        <f>Sheet1!I265</f>
        <v>מחל</v>
      </c>
      <c r="O265" s="13" t="str">
        <f>Sheet1!J265</f>
        <v>מחל</v>
      </c>
      <c r="P265" s="20" t="str">
        <f>Sheet1!K265</f>
        <v>מחל</v>
      </c>
      <c r="Q265" s="49" t="str">
        <f t="shared" si="4"/>
        <v>מחל</v>
      </c>
      <c r="R265" s="40">
        <f>SUM(Sheet1!M265,Sheet1!BH265)/2</f>
        <v>43.5</v>
      </c>
      <c r="S265" s="40">
        <f>SUM(Sheet1!N265,Sheet1!BI265)/2</f>
        <v>0.5</v>
      </c>
      <c r="T265" s="40">
        <f>SUM(Sheet1!O265,Sheet1!BJ265)/2</f>
        <v>0</v>
      </c>
      <c r="U265" s="40">
        <f>SUM(Sheet1!CT265,Sheet1!BK265)/2</f>
        <v>7.5</v>
      </c>
      <c r="V265" s="40">
        <f>SUM( Sheet1!BL265,Sheet1!Q265)/2</f>
        <v>4</v>
      </c>
      <c r="W265" s="40">
        <f>SUM(Sheet1!R265,Sheet1!BM265)/2</f>
        <v>136.5</v>
      </c>
      <c r="X265" s="41">
        <f>SUM( Sheet1!BN265,Sheet1!S265)/2</f>
        <v>103</v>
      </c>
      <c r="Y265" s="40">
        <f>SUM( Sheet1!T265,Sheet1!BO265)/2</f>
        <v>2</v>
      </c>
      <c r="Z265" s="40">
        <f>SUM( Sheet1!BP265,Sheet1!U265)/2</f>
        <v>42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2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</row>
    <row r="266" spans="1:48" customFormat="1" x14ac:dyDescent="0.25">
      <c r="A266" s="19" t="s">
        <v>312</v>
      </c>
      <c r="B266" s="14">
        <v>2</v>
      </c>
      <c r="C266" s="14">
        <v>23</v>
      </c>
      <c r="D266" s="14">
        <v>330</v>
      </c>
      <c r="E266" s="15">
        <v>474</v>
      </c>
      <c r="F266" s="45">
        <v>1</v>
      </c>
      <c r="G266" s="15">
        <v>473</v>
      </c>
      <c r="H266" s="15">
        <v>449</v>
      </c>
      <c r="I266" s="15">
        <v>1</v>
      </c>
      <c r="J266" s="13">
        <v>410</v>
      </c>
      <c r="K266" s="13">
        <v>279</v>
      </c>
      <c r="L266" s="13">
        <v>0</v>
      </c>
      <c r="M266" s="13">
        <v>279</v>
      </c>
      <c r="N266" s="13" t="str">
        <f>Sheet1!I266</f>
        <v>פה</v>
      </c>
      <c r="O266" s="13" t="str">
        <f>Sheet1!J266</f>
        <v>פה</v>
      </c>
      <c r="P266" s="20" t="str">
        <f>Sheet1!K266</f>
        <v>פה</v>
      </c>
      <c r="Q266" s="49" t="str">
        <f t="shared" si="4"/>
        <v>פה</v>
      </c>
      <c r="R266" s="40">
        <f>SUM(Sheet1!M266,Sheet1!BH266)/2</f>
        <v>85.5</v>
      </c>
      <c r="S266" s="40">
        <f>SUM(Sheet1!N266,Sheet1!BI266)/2</f>
        <v>0.5</v>
      </c>
      <c r="T266" s="40">
        <f>SUM(Sheet1!O266,Sheet1!BJ266)/2</f>
        <v>1</v>
      </c>
      <c r="U266" s="40">
        <f>SUM(Sheet1!CT266,Sheet1!BK266)/2</f>
        <v>9.5</v>
      </c>
      <c r="V266" s="40">
        <f>SUM( Sheet1!BL266,Sheet1!Q266)/2</f>
        <v>5.5</v>
      </c>
      <c r="W266" s="40">
        <f>SUM(Sheet1!R266,Sheet1!BM266)/2</f>
        <v>17.5</v>
      </c>
      <c r="X266" s="41">
        <f>SUM( Sheet1!BN266,Sheet1!S266)/2</f>
        <v>144.5</v>
      </c>
      <c r="Y266" s="40">
        <f>SUM( Sheet1!T266,Sheet1!BO266)/2</f>
        <v>0</v>
      </c>
      <c r="Z266" s="40">
        <f>SUM( Sheet1!BP266,Sheet1!U266)/2</f>
        <v>13.5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</row>
    <row r="267" spans="1:48" customFormat="1" x14ac:dyDescent="0.25">
      <c r="A267" s="19" t="s">
        <v>313</v>
      </c>
      <c r="B267" s="14">
        <v>4</v>
      </c>
      <c r="C267" s="14">
        <v>42</v>
      </c>
      <c r="D267" s="14">
        <v>160</v>
      </c>
      <c r="E267" s="15">
        <v>26023</v>
      </c>
      <c r="F267" s="45">
        <v>1</v>
      </c>
      <c r="G267" s="15">
        <v>25991</v>
      </c>
      <c r="H267" s="15">
        <v>25658</v>
      </c>
      <c r="I267" s="15">
        <v>32</v>
      </c>
      <c r="J267" s="13">
        <v>17890</v>
      </c>
      <c r="K267" s="13">
        <v>13986</v>
      </c>
      <c r="L267" s="13">
        <v>39</v>
      </c>
      <c r="M267" s="13">
        <v>13947</v>
      </c>
      <c r="N267" s="13" t="str">
        <f>Sheet1!I267</f>
        <v>מחל</v>
      </c>
      <c r="O267" s="13" t="str">
        <f>Sheet1!J267</f>
        <v>טב</v>
      </c>
      <c r="P267" s="20" t="str">
        <f>Sheet1!K267</f>
        <v>מחל</v>
      </c>
      <c r="Q267" s="49" t="str">
        <f t="shared" si="4"/>
        <v>טב</v>
      </c>
      <c r="R267" s="40">
        <f>SUM(Sheet1!M267,Sheet1!BH267)/2</f>
        <v>821</v>
      </c>
      <c r="S267" s="40">
        <f>SUM(Sheet1!N267,Sheet1!BI267)/2</f>
        <v>240</v>
      </c>
      <c r="T267" s="40">
        <f>SUM(Sheet1!O267,Sheet1!BJ267)/2</f>
        <v>25</v>
      </c>
      <c r="U267" s="40">
        <f>SUM(Sheet1!CT267,Sheet1!BK267)/2</f>
        <v>4125</v>
      </c>
      <c r="V267" s="40">
        <f>SUM( Sheet1!BL267,Sheet1!Q267)/2</f>
        <v>282.5</v>
      </c>
      <c r="W267" s="40">
        <f>SUM(Sheet1!R267,Sheet1!BM267)/2</f>
        <v>3466.5</v>
      </c>
      <c r="X267" s="41">
        <f>SUM( Sheet1!BN267,Sheet1!S267)/2</f>
        <v>3180.5</v>
      </c>
      <c r="Y267" s="40">
        <f>SUM( Sheet1!T267,Sheet1!BO267)/2</f>
        <v>641.5</v>
      </c>
      <c r="Z267" s="40">
        <f>SUM( Sheet1!BP267,Sheet1!U267)/2</f>
        <v>1830</v>
      </c>
      <c r="AA267">
        <v>22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1</v>
      </c>
      <c r="AK267">
        <v>1</v>
      </c>
      <c r="AL267">
        <v>10</v>
      </c>
      <c r="AM267">
        <v>0</v>
      </c>
      <c r="AN267">
        <v>0</v>
      </c>
      <c r="AO267">
        <v>100</v>
      </c>
      <c r="AP267">
        <v>0</v>
      </c>
      <c r="AQ267">
        <v>13</v>
      </c>
      <c r="AR267">
        <v>0</v>
      </c>
      <c r="AS267">
        <v>1</v>
      </c>
      <c r="AT267">
        <v>0</v>
      </c>
      <c r="AU267">
        <v>2</v>
      </c>
      <c r="AV267">
        <v>1</v>
      </c>
    </row>
    <row r="268" spans="1:48" customFormat="1" x14ac:dyDescent="0.25">
      <c r="A268" s="19" t="s">
        <v>314</v>
      </c>
      <c r="B268" s="14">
        <v>4</v>
      </c>
      <c r="C268" s="14">
        <v>41</v>
      </c>
      <c r="D268" s="14">
        <v>310</v>
      </c>
      <c r="E268" s="15">
        <v>408</v>
      </c>
      <c r="F268" s="45">
        <v>1</v>
      </c>
      <c r="G268" s="15">
        <v>408</v>
      </c>
      <c r="H268" s="15">
        <v>406</v>
      </c>
      <c r="I268" s="15">
        <v>0</v>
      </c>
      <c r="J268" s="13">
        <v>212</v>
      </c>
      <c r="K268" s="13">
        <v>168</v>
      </c>
      <c r="L268" s="13">
        <v>0</v>
      </c>
      <c r="M268" s="13">
        <v>168</v>
      </c>
      <c r="N268" s="13" t="str">
        <f>Sheet1!I268</f>
        <v>פה</v>
      </c>
      <c r="O268" s="13" t="str">
        <f>Sheet1!J268</f>
        <v>פה</v>
      </c>
      <c r="P268" s="20" t="str">
        <f>Sheet1!K268</f>
        <v>פה</v>
      </c>
      <c r="Q268" s="49" t="str">
        <f t="shared" si="4"/>
        <v>פה</v>
      </c>
      <c r="R268" s="40">
        <f>SUM(Sheet1!M268,Sheet1!BH268)/2</f>
        <v>26</v>
      </c>
      <c r="S268" s="40">
        <f>SUM(Sheet1!N268,Sheet1!BI268)/2</f>
        <v>0</v>
      </c>
      <c r="T268" s="40">
        <f>SUM(Sheet1!O268,Sheet1!BJ268)/2</f>
        <v>1</v>
      </c>
      <c r="U268" s="40">
        <f>SUM(Sheet1!CT268,Sheet1!BK268)/2</f>
        <v>8.5</v>
      </c>
      <c r="V268" s="40">
        <f>SUM( Sheet1!BL268,Sheet1!Q268)/2</f>
        <v>1</v>
      </c>
      <c r="W268" s="40">
        <f>SUM(Sheet1!R268,Sheet1!BM268)/2</f>
        <v>11.5</v>
      </c>
      <c r="X268" s="41">
        <f>SUM( Sheet1!BN268,Sheet1!S268)/2</f>
        <v>116.5</v>
      </c>
      <c r="Y268" s="40">
        <f>SUM( Sheet1!T268,Sheet1!BO268)/2</f>
        <v>0.5</v>
      </c>
      <c r="Z268" s="40">
        <f>SUM( Sheet1!BP268,Sheet1!U268)/2</f>
        <v>4.5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</row>
    <row r="269" spans="1:48" customFormat="1" x14ac:dyDescent="0.25">
      <c r="A269" s="19" t="s">
        <v>315</v>
      </c>
      <c r="B269" s="14">
        <v>6</v>
      </c>
      <c r="C269" s="14">
        <v>61</v>
      </c>
      <c r="D269" s="14">
        <v>310</v>
      </c>
      <c r="E269" s="15">
        <v>1022</v>
      </c>
      <c r="F269" s="45">
        <v>1</v>
      </c>
      <c r="G269" s="15">
        <v>1022</v>
      </c>
      <c r="H269" s="15">
        <v>1007</v>
      </c>
      <c r="I269" s="15">
        <v>0</v>
      </c>
      <c r="J269" s="13">
        <v>630</v>
      </c>
      <c r="K269" s="13">
        <v>449</v>
      </c>
      <c r="L269" s="13">
        <v>6</v>
      </c>
      <c r="M269" s="13">
        <v>443</v>
      </c>
      <c r="N269" s="13" t="str">
        <f>Sheet1!I269</f>
        <v>מחל</v>
      </c>
      <c r="O269" s="13" t="str">
        <f>Sheet1!J269</f>
        <v>לא עברו אחוז חסימה</v>
      </c>
      <c r="P269" s="20" t="str">
        <f>Sheet1!K269</f>
        <v>מחל</v>
      </c>
      <c r="Q269" s="49" t="str">
        <f t="shared" si="4"/>
        <v>מחל</v>
      </c>
      <c r="R269" s="40">
        <f>SUM(Sheet1!M269,Sheet1!BH269)/2</f>
        <v>18</v>
      </c>
      <c r="S269" s="40">
        <f>SUM(Sheet1!N269,Sheet1!BI269)/2</f>
        <v>2.5</v>
      </c>
      <c r="T269" s="40">
        <f>SUM(Sheet1!O269,Sheet1!BJ269)/2</f>
        <v>0</v>
      </c>
      <c r="U269" s="40">
        <f>SUM(Sheet1!CT269,Sheet1!BK269)/2</f>
        <v>22.5</v>
      </c>
      <c r="V269" s="40">
        <f>SUM( Sheet1!BL269,Sheet1!Q269)/2</f>
        <v>4</v>
      </c>
      <c r="W269" s="40">
        <f>SUM(Sheet1!R269,Sheet1!BM269)/2</f>
        <v>185</v>
      </c>
      <c r="X269" s="41">
        <f>SUM( Sheet1!BN269,Sheet1!S269)/2</f>
        <v>88</v>
      </c>
      <c r="Y269" s="40">
        <f>SUM( Sheet1!T269,Sheet1!BO269)/2</f>
        <v>33</v>
      </c>
      <c r="Z269" s="40">
        <f>SUM( Sheet1!BP269,Sheet1!U269)/2</f>
        <v>109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</row>
    <row r="270" spans="1:48" customFormat="1" x14ac:dyDescent="0.25">
      <c r="A270" s="19" t="s">
        <v>316</v>
      </c>
      <c r="B270" s="14">
        <v>5</v>
      </c>
      <c r="C270" s="14">
        <v>52</v>
      </c>
      <c r="D270" s="14">
        <v>150</v>
      </c>
      <c r="E270" s="15">
        <v>60212</v>
      </c>
      <c r="F270" s="45">
        <v>1</v>
      </c>
      <c r="G270" s="15">
        <v>60179</v>
      </c>
      <c r="H270" s="15">
        <v>58228</v>
      </c>
      <c r="I270" s="15">
        <v>33</v>
      </c>
      <c r="J270" s="13">
        <v>48210</v>
      </c>
      <c r="K270" s="13">
        <v>34524</v>
      </c>
      <c r="L270" s="13">
        <v>115</v>
      </c>
      <c r="M270" s="13">
        <v>34409</v>
      </c>
      <c r="N270" s="13" t="str">
        <f>Sheet1!I270</f>
        <v>פה</v>
      </c>
      <c r="O270" s="13" t="str">
        <f>Sheet1!J270</f>
        <v>פה</v>
      </c>
      <c r="P270" s="20" t="str">
        <f>Sheet1!K270</f>
        <v>פה</v>
      </c>
      <c r="Q270" s="49" t="str">
        <f t="shared" si="4"/>
        <v>פה</v>
      </c>
      <c r="R270" s="40">
        <f>SUM(Sheet1!M270,Sheet1!BH270)/2</f>
        <v>6555</v>
      </c>
      <c r="S270" s="40">
        <f>SUM(Sheet1!N270,Sheet1!BI270)/2</f>
        <v>175</v>
      </c>
      <c r="T270" s="40">
        <f>SUM(Sheet1!O270,Sheet1!BJ270)/2</f>
        <v>162</v>
      </c>
      <c r="U270" s="40">
        <f>SUM(Sheet1!CT270,Sheet1!BK270)/2</f>
        <v>1152.5</v>
      </c>
      <c r="V270" s="40">
        <f>SUM( Sheet1!BL270,Sheet1!Q270)/2</f>
        <v>848</v>
      </c>
      <c r="W270" s="40">
        <f>SUM(Sheet1!R270,Sheet1!BM270)/2</f>
        <v>5975</v>
      </c>
      <c r="X270" s="41">
        <f>SUM( Sheet1!BN270,Sheet1!S270)/2</f>
        <v>17282.5</v>
      </c>
      <c r="Y270" s="40">
        <f>SUM( Sheet1!T270,Sheet1!BO270)/2</f>
        <v>410.5</v>
      </c>
      <c r="Z270" s="40">
        <f>SUM( Sheet1!BP270,Sheet1!U270)/2</f>
        <v>1460.5</v>
      </c>
      <c r="AA270">
        <v>36</v>
      </c>
      <c r="AB270">
        <v>1</v>
      </c>
      <c r="AC270">
        <v>0</v>
      </c>
      <c r="AD270">
        <v>0</v>
      </c>
      <c r="AE270">
        <v>3</v>
      </c>
      <c r="AF270">
        <v>0</v>
      </c>
      <c r="AG270">
        <v>1</v>
      </c>
      <c r="AH270">
        <v>1</v>
      </c>
      <c r="AI270">
        <v>1</v>
      </c>
      <c r="AJ270">
        <v>1</v>
      </c>
      <c r="AK270">
        <v>5</v>
      </c>
      <c r="AL270">
        <v>18</v>
      </c>
      <c r="AM270">
        <v>5</v>
      </c>
      <c r="AN270">
        <v>0</v>
      </c>
      <c r="AO270">
        <v>67</v>
      </c>
      <c r="AP270">
        <v>0</v>
      </c>
      <c r="AQ270">
        <v>12</v>
      </c>
      <c r="AR270">
        <v>2</v>
      </c>
      <c r="AS270">
        <v>7</v>
      </c>
      <c r="AT270">
        <v>0</v>
      </c>
      <c r="AU270">
        <v>11</v>
      </c>
      <c r="AV270">
        <v>5</v>
      </c>
    </row>
    <row r="271" spans="1:48" customFormat="1" x14ac:dyDescent="0.25">
      <c r="A271" s="19" t="s">
        <v>317</v>
      </c>
      <c r="B271" s="14">
        <v>6</v>
      </c>
      <c r="C271" s="14">
        <v>61</v>
      </c>
      <c r="D271" s="14">
        <v>330</v>
      </c>
      <c r="E271" s="15">
        <v>470</v>
      </c>
      <c r="F271" s="45">
        <v>1</v>
      </c>
      <c r="G271" s="15">
        <v>470</v>
      </c>
      <c r="H271" s="15">
        <v>450</v>
      </c>
      <c r="I271" s="15">
        <v>0</v>
      </c>
      <c r="J271" s="13">
        <v>320</v>
      </c>
      <c r="K271" s="13">
        <v>246</v>
      </c>
      <c r="L271" s="13">
        <v>0</v>
      </c>
      <c r="M271" s="13">
        <v>246</v>
      </c>
      <c r="N271" s="13" t="str">
        <f>Sheet1!I271</f>
        <v>פה</v>
      </c>
      <c r="O271" s="13" t="str">
        <f>Sheet1!J271</f>
        <v>פה</v>
      </c>
      <c r="P271" s="20" t="str">
        <f>Sheet1!K271</f>
        <v>פה</v>
      </c>
      <c r="Q271" s="49" t="str">
        <f t="shared" si="4"/>
        <v>פה</v>
      </c>
      <c r="R271" s="40">
        <f>SUM(Sheet1!M271,Sheet1!BH271)/2</f>
        <v>50</v>
      </c>
      <c r="S271" s="40">
        <f>SUM(Sheet1!N271,Sheet1!BI271)/2</f>
        <v>0</v>
      </c>
      <c r="T271" s="40">
        <f>SUM(Sheet1!O271,Sheet1!BJ271)/2</f>
        <v>0</v>
      </c>
      <c r="U271" s="40">
        <f>SUM(Sheet1!CT271,Sheet1!BK271)/2</f>
        <v>5.5</v>
      </c>
      <c r="V271" s="40">
        <f>SUM( Sheet1!BL271,Sheet1!Q271)/2</f>
        <v>11</v>
      </c>
      <c r="W271" s="40">
        <f>SUM(Sheet1!R271,Sheet1!BM271)/2</f>
        <v>24.5</v>
      </c>
      <c r="X271" s="41">
        <f>SUM( Sheet1!BN271,Sheet1!S271)/2</f>
        <v>135</v>
      </c>
      <c r="Y271" s="40">
        <f>SUM( Sheet1!T271,Sheet1!BO271)/2</f>
        <v>2</v>
      </c>
      <c r="Z271" s="40">
        <f>SUM( Sheet1!BP271,Sheet1!U271)/2</f>
        <v>13.5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1</v>
      </c>
      <c r="AV271">
        <v>0</v>
      </c>
    </row>
    <row r="272" spans="1:48" customFormat="1" x14ac:dyDescent="0.25">
      <c r="A272" s="19" t="s">
        <v>318</v>
      </c>
      <c r="B272" s="14">
        <v>2</v>
      </c>
      <c r="C272" s="14">
        <v>23</v>
      </c>
      <c r="D272" s="14">
        <v>330</v>
      </c>
      <c r="E272" s="15">
        <v>935</v>
      </c>
      <c r="F272" s="45">
        <v>1</v>
      </c>
      <c r="G272" s="15">
        <v>935</v>
      </c>
      <c r="H272" s="15">
        <v>922</v>
      </c>
      <c r="I272" s="15">
        <v>0</v>
      </c>
      <c r="J272" s="13">
        <v>681</v>
      </c>
      <c r="K272" s="13">
        <v>553</v>
      </c>
      <c r="L272" s="13">
        <v>1</v>
      </c>
      <c r="M272" s="13">
        <v>552</v>
      </c>
      <c r="N272" s="13" t="str">
        <f>Sheet1!I272</f>
        <v>פה</v>
      </c>
      <c r="O272" s="13" t="str">
        <f>Sheet1!J272</f>
        <v>פה</v>
      </c>
      <c r="P272" s="20" t="str">
        <f>Sheet1!K272</f>
        <v>פה</v>
      </c>
      <c r="Q272" s="49" t="str">
        <f t="shared" si="4"/>
        <v>פה</v>
      </c>
      <c r="R272" s="40">
        <f>SUM(Sheet1!M272,Sheet1!BH272)/2</f>
        <v>192</v>
      </c>
      <c r="S272" s="40">
        <f>SUM(Sheet1!N272,Sheet1!BI272)/2</f>
        <v>0</v>
      </c>
      <c r="T272" s="40">
        <f>SUM(Sheet1!O272,Sheet1!BJ272)/2</f>
        <v>0</v>
      </c>
      <c r="U272" s="40">
        <f>SUM(Sheet1!CT272,Sheet1!BK272)/2</f>
        <v>1.5</v>
      </c>
      <c r="V272" s="40">
        <f>SUM( Sheet1!BL272,Sheet1!Q272)/2</f>
        <v>5</v>
      </c>
      <c r="W272" s="40">
        <f>SUM(Sheet1!R272,Sheet1!BM272)/2</f>
        <v>19.5</v>
      </c>
      <c r="X272" s="41">
        <f>SUM( Sheet1!BN272,Sheet1!S272)/2</f>
        <v>324</v>
      </c>
      <c r="Y272" s="40">
        <f>SUM( Sheet1!T272,Sheet1!BO272)/2</f>
        <v>0</v>
      </c>
      <c r="Z272" s="40">
        <f>SUM( Sheet1!BP272,Sheet1!U272)/2</f>
        <v>11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2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</row>
    <row r="273" spans="1:48" customFormat="1" x14ac:dyDescent="0.25">
      <c r="A273" s="19" t="s">
        <v>319</v>
      </c>
      <c r="B273" s="14">
        <v>2</v>
      </c>
      <c r="C273" s="14">
        <v>21</v>
      </c>
      <c r="D273" s="14">
        <v>330</v>
      </c>
      <c r="E273" s="15">
        <v>441</v>
      </c>
      <c r="F273" s="45">
        <v>1</v>
      </c>
      <c r="G273" s="15">
        <v>441</v>
      </c>
      <c r="H273" s="15">
        <v>390</v>
      </c>
      <c r="I273" s="15">
        <v>0</v>
      </c>
      <c r="J273" s="13">
        <v>374</v>
      </c>
      <c r="K273" s="13">
        <v>248</v>
      </c>
      <c r="L273" s="13">
        <v>2</v>
      </c>
      <c r="M273" s="13">
        <v>246</v>
      </c>
      <c r="N273" s="13" t="str">
        <f>Sheet1!I273</f>
        <v>פה</v>
      </c>
      <c r="O273" s="13" t="str">
        <f>Sheet1!J273</f>
        <v>פה</v>
      </c>
      <c r="P273" s="20" t="str">
        <f>Sheet1!K273</f>
        <v>פה</v>
      </c>
      <c r="Q273" s="49" t="str">
        <f t="shared" si="4"/>
        <v>פה</v>
      </c>
      <c r="R273" s="40">
        <f>SUM(Sheet1!M273,Sheet1!BH273)/2</f>
        <v>91.5</v>
      </c>
      <c r="S273" s="40">
        <f>SUM(Sheet1!N273,Sheet1!BI273)/2</f>
        <v>0</v>
      </c>
      <c r="T273" s="40">
        <f>SUM(Sheet1!O273,Sheet1!BJ273)/2</f>
        <v>1</v>
      </c>
      <c r="U273" s="40">
        <f>SUM(Sheet1!CT273,Sheet1!BK273)/2</f>
        <v>2</v>
      </c>
      <c r="V273" s="40">
        <f>SUM( Sheet1!BL273,Sheet1!Q273)/2</f>
        <v>3</v>
      </c>
      <c r="W273" s="40">
        <f>SUM(Sheet1!R273,Sheet1!BM273)/2</f>
        <v>8.5</v>
      </c>
      <c r="X273" s="41">
        <f>SUM( Sheet1!BN273,Sheet1!S273)/2</f>
        <v>128.5</v>
      </c>
      <c r="Y273" s="40">
        <f>SUM( Sheet1!T273,Sheet1!BO273)/2</f>
        <v>0</v>
      </c>
      <c r="Z273" s="40">
        <f>SUM( Sheet1!BP273,Sheet1!U273)/2</f>
        <v>9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</row>
    <row r="274" spans="1:48" customFormat="1" x14ac:dyDescent="0.25">
      <c r="A274" s="19" t="s">
        <v>320</v>
      </c>
      <c r="B274" s="14">
        <v>2</v>
      </c>
      <c r="C274" s="14">
        <v>23</v>
      </c>
      <c r="D274" s="14">
        <v>310</v>
      </c>
      <c r="E274" s="15">
        <v>386</v>
      </c>
      <c r="F274" s="45">
        <v>1</v>
      </c>
      <c r="G274" s="15">
        <v>386</v>
      </c>
      <c r="H274" s="15">
        <v>384</v>
      </c>
      <c r="I274" s="15">
        <v>0</v>
      </c>
      <c r="J274" s="13">
        <v>275</v>
      </c>
      <c r="K274" s="13">
        <v>194</v>
      </c>
      <c r="L274" s="13">
        <v>0</v>
      </c>
      <c r="M274" s="13">
        <v>194</v>
      </c>
      <c r="N274" s="13" t="str">
        <f>Sheet1!I274</f>
        <v>מחל</v>
      </c>
      <c r="O274" s="13" t="str">
        <f>Sheet1!J274</f>
        <v>מחל</v>
      </c>
      <c r="P274" s="20" t="str">
        <f>Sheet1!K274</f>
        <v>מחל</v>
      </c>
      <c r="Q274" s="49" t="str">
        <f t="shared" si="4"/>
        <v>מחל</v>
      </c>
      <c r="R274" s="40">
        <f>SUM(Sheet1!M274,Sheet1!BH274)/2</f>
        <v>3.5</v>
      </c>
      <c r="S274" s="40">
        <f>SUM(Sheet1!N274,Sheet1!BI274)/2</f>
        <v>2</v>
      </c>
      <c r="T274" s="40">
        <f>SUM(Sheet1!O274,Sheet1!BJ274)/2</f>
        <v>0</v>
      </c>
      <c r="U274" s="40">
        <f>SUM(Sheet1!CT274,Sheet1!BK274)/2</f>
        <v>8.5</v>
      </c>
      <c r="V274" s="40">
        <f>SUM( Sheet1!BL274,Sheet1!Q274)/2</f>
        <v>1</v>
      </c>
      <c r="W274" s="40">
        <f>SUM(Sheet1!R274,Sheet1!BM274)/2</f>
        <v>151</v>
      </c>
      <c r="X274" s="41">
        <f>SUM( Sheet1!BN274,Sheet1!S274)/2</f>
        <v>6.5</v>
      </c>
      <c r="Y274" s="40">
        <f>SUM( Sheet1!T274,Sheet1!BO274)/2</f>
        <v>11</v>
      </c>
      <c r="Z274" s="40">
        <f>SUM( Sheet1!BP274,Sheet1!U274)/2</f>
        <v>9.5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3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</row>
    <row r="275" spans="1:48" customFormat="1" x14ac:dyDescent="0.25">
      <c r="A275" s="19" t="s">
        <v>321</v>
      </c>
      <c r="B275" s="14">
        <v>2</v>
      </c>
      <c r="C275" s="14">
        <v>23</v>
      </c>
      <c r="D275" s="14">
        <v>350</v>
      </c>
      <c r="E275" s="15">
        <v>458</v>
      </c>
      <c r="F275" s="45">
        <v>1</v>
      </c>
      <c r="G275" s="15">
        <v>458</v>
      </c>
      <c r="H275" s="15">
        <v>451</v>
      </c>
      <c r="I275" s="15">
        <v>0</v>
      </c>
      <c r="J275" s="13">
        <v>290</v>
      </c>
      <c r="K275" s="13">
        <v>214</v>
      </c>
      <c r="L275" s="13">
        <v>0</v>
      </c>
      <c r="M275" s="13">
        <v>214</v>
      </c>
      <c r="N275" s="13" t="str">
        <f>Sheet1!I275</f>
        <v>מחל</v>
      </c>
      <c r="O275" s="13" t="str">
        <f>Sheet1!J275</f>
        <v>מחל</v>
      </c>
      <c r="P275" s="20" t="str">
        <f>Sheet1!K275</f>
        <v>מחל</v>
      </c>
      <c r="Q275" s="49" t="str">
        <f t="shared" si="4"/>
        <v>מחל</v>
      </c>
      <c r="R275" s="40">
        <f>SUM(Sheet1!M275,Sheet1!BH275)/2</f>
        <v>19</v>
      </c>
      <c r="S275" s="40">
        <f>SUM(Sheet1!N275,Sheet1!BI275)/2</f>
        <v>7</v>
      </c>
      <c r="T275" s="40">
        <f>SUM(Sheet1!O275,Sheet1!BJ275)/2</f>
        <v>0</v>
      </c>
      <c r="U275" s="40">
        <f>SUM(Sheet1!CT275,Sheet1!BK275)/2</f>
        <v>5.5</v>
      </c>
      <c r="V275" s="40">
        <f>SUM( Sheet1!BL275,Sheet1!Q275)/2</f>
        <v>5</v>
      </c>
      <c r="W275" s="40">
        <f>SUM(Sheet1!R275,Sheet1!BM275)/2</f>
        <v>91.5</v>
      </c>
      <c r="X275" s="41">
        <f>SUM( Sheet1!BN275,Sheet1!S275)/2</f>
        <v>36</v>
      </c>
      <c r="Y275" s="40">
        <f>SUM( Sheet1!T275,Sheet1!BO275)/2</f>
        <v>14.5</v>
      </c>
      <c r="Z275" s="40">
        <f>SUM( Sheet1!BP275,Sheet1!U275)/2</f>
        <v>26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3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</row>
    <row r="276" spans="1:48" customFormat="1" x14ac:dyDescent="0.25">
      <c r="A276" s="19" t="s">
        <v>322</v>
      </c>
      <c r="B276" s="14">
        <v>4</v>
      </c>
      <c r="C276" s="14">
        <v>44</v>
      </c>
      <c r="D276" s="14">
        <v>160</v>
      </c>
      <c r="E276" s="15">
        <v>28092</v>
      </c>
      <c r="F276" s="45">
        <v>1</v>
      </c>
      <c r="G276" s="15">
        <v>27974</v>
      </c>
      <c r="H276" s="15">
        <v>27403</v>
      </c>
      <c r="I276" s="15">
        <v>118</v>
      </c>
      <c r="J276" s="13">
        <v>17315</v>
      </c>
      <c r="K276" s="13">
        <v>12813</v>
      </c>
      <c r="L276" s="13">
        <v>61</v>
      </c>
      <c r="M276" s="13">
        <v>12752</v>
      </c>
      <c r="N276" s="13" t="str">
        <f>Sheet1!I276</f>
        <v>פה</v>
      </c>
      <c r="O276" s="13" t="str">
        <f>Sheet1!J276</f>
        <v>פה</v>
      </c>
      <c r="P276" s="20" t="str">
        <f>Sheet1!K276</f>
        <v>מחל</v>
      </c>
      <c r="Q276" s="49" t="str">
        <f t="shared" si="4"/>
        <v>פה</v>
      </c>
      <c r="R276" s="40">
        <f>SUM(Sheet1!M276,Sheet1!BH276)/2</f>
        <v>1096</v>
      </c>
      <c r="S276" s="40">
        <f>SUM(Sheet1!N276,Sheet1!BI276)/2</f>
        <v>144.5</v>
      </c>
      <c r="T276" s="40">
        <f>SUM(Sheet1!O276,Sheet1!BJ276)/2</f>
        <v>17</v>
      </c>
      <c r="U276" s="40">
        <f>SUM(Sheet1!CT276,Sheet1!BK276)/2</f>
        <v>692.5</v>
      </c>
      <c r="V276" s="40">
        <f>SUM( Sheet1!BL276,Sheet1!Q276)/2</f>
        <v>428</v>
      </c>
      <c r="W276" s="40">
        <f>SUM(Sheet1!R276,Sheet1!BM276)/2</f>
        <v>4246</v>
      </c>
      <c r="X276" s="41">
        <f>SUM( Sheet1!BN276,Sheet1!S276)/2</f>
        <v>4646.5</v>
      </c>
      <c r="Y276" s="40">
        <f>SUM( Sheet1!T276,Sheet1!BO276)/2</f>
        <v>483</v>
      </c>
      <c r="Z276" s="40">
        <f>SUM( Sheet1!BP276,Sheet1!U276)/2</f>
        <v>830.5</v>
      </c>
      <c r="AA276">
        <v>10</v>
      </c>
      <c r="AB276">
        <v>0</v>
      </c>
      <c r="AC276">
        <v>0</v>
      </c>
      <c r="AD276">
        <v>2</v>
      </c>
      <c r="AE276">
        <v>0</v>
      </c>
      <c r="AF276">
        <v>0</v>
      </c>
      <c r="AG276">
        <v>1</v>
      </c>
      <c r="AH276">
        <v>0</v>
      </c>
      <c r="AI276">
        <v>1</v>
      </c>
      <c r="AJ276">
        <v>0</v>
      </c>
      <c r="AK276">
        <v>3</v>
      </c>
      <c r="AL276">
        <v>5</v>
      </c>
      <c r="AM276">
        <v>3</v>
      </c>
      <c r="AN276">
        <v>0</v>
      </c>
      <c r="AO276">
        <v>81</v>
      </c>
      <c r="AP276">
        <v>1</v>
      </c>
      <c r="AQ276">
        <v>7</v>
      </c>
      <c r="AR276">
        <v>2</v>
      </c>
      <c r="AS276">
        <v>1</v>
      </c>
      <c r="AT276">
        <v>0</v>
      </c>
      <c r="AU276">
        <v>0</v>
      </c>
      <c r="AV276">
        <v>2</v>
      </c>
    </row>
    <row r="277" spans="1:48" customFormat="1" x14ac:dyDescent="0.25">
      <c r="A277" s="19" t="s">
        <v>323</v>
      </c>
      <c r="B277" s="14">
        <v>2</v>
      </c>
      <c r="C277" s="14">
        <v>21</v>
      </c>
      <c r="D277" s="14">
        <v>330</v>
      </c>
      <c r="E277" s="15">
        <v>370</v>
      </c>
      <c r="F277" s="45">
        <v>1</v>
      </c>
      <c r="G277" s="15">
        <v>370</v>
      </c>
      <c r="H277" s="15">
        <v>358</v>
      </c>
      <c r="I277" s="15">
        <v>0</v>
      </c>
      <c r="J277" s="13">
        <v>345</v>
      </c>
      <c r="K277" s="13">
        <v>241</v>
      </c>
      <c r="L277" s="13">
        <v>2</v>
      </c>
      <c r="M277" s="13">
        <v>239</v>
      </c>
      <c r="N277" s="13" t="str">
        <f>Sheet1!I277</f>
        <v>פה</v>
      </c>
      <c r="O277" s="13" t="str">
        <f>Sheet1!J277</f>
        <v>פה</v>
      </c>
      <c r="P277" s="20" t="str">
        <f>Sheet1!K277</f>
        <v>פה</v>
      </c>
      <c r="Q277" s="49" t="str">
        <f t="shared" si="4"/>
        <v>פה</v>
      </c>
      <c r="R277" s="40">
        <f>SUM(Sheet1!M277,Sheet1!BH277)/2</f>
        <v>76.5</v>
      </c>
      <c r="S277" s="40">
        <f>SUM(Sheet1!N277,Sheet1!BI277)/2</f>
        <v>0</v>
      </c>
      <c r="T277" s="40">
        <f>SUM(Sheet1!O277,Sheet1!BJ277)/2</f>
        <v>0.5</v>
      </c>
      <c r="U277" s="40">
        <f>SUM(Sheet1!CT277,Sheet1!BK277)/2</f>
        <v>4.5</v>
      </c>
      <c r="V277" s="40">
        <f>SUM( Sheet1!BL277,Sheet1!Q277)/2</f>
        <v>4.5</v>
      </c>
      <c r="W277" s="40">
        <f>SUM(Sheet1!R277,Sheet1!BM277)/2</f>
        <v>12</v>
      </c>
      <c r="X277" s="41">
        <f>SUM( Sheet1!BN277,Sheet1!S277)/2</f>
        <v>121.5</v>
      </c>
      <c r="Y277" s="40">
        <f>SUM( Sheet1!T277,Sheet1!BO277)/2</f>
        <v>1</v>
      </c>
      <c r="Z277" s="40">
        <f>SUM( Sheet1!BP277,Sheet1!U277)/2</f>
        <v>12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</row>
    <row r="278" spans="1:48" customFormat="1" x14ac:dyDescent="0.25">
      <c r="A278" s="19" t="s">
        <v>324</v>
      </c>
      <c r="B278" s="14">
        <v>2</v>
      </c>
      <c r="C278" s="14">
        <v>24</v>
      </c>
      <c r="D278" s="14">
        <v>310</v>
      </c>
      <c r="E278" s="15">
        <v>428</v>
      </c>
      <c r="F278" s="45">
        <v>1</v>
      </c>
      <c r="G278" s="15">
        <v>422</v>
      </c>
      <c r="H278" s="15">
        <v>419</v>
      </c>
      <c r="I278" s="15">
        <v>6</v>
      </c>
      <c r="J278" s="13">
        <v>348</v>
      </c>
      <c r="K278" s="13">
        <v>256</v>
      </c>
      <c r="L278" s="13">
        <v>1</v>
      </c>
      <c r="M278" s="13">
        <v>255</v>
      </c>
      <c r="N278" s="13" t="str">
        <f>Sheet1!I278</f>
        <v>מחל</v>
      </c>
      <c r="O278" s="13" t="str">
        <f>Sheet1!J278</f>
        <v>מחל</v>
      </c>
      <c r="P278" s="20" t="str">
        <f>Sheet1!K278</f>
        <v>מחל</v>
      </c>
      <c r="Q278" s="49" t="str">
        <f t="shared" si="4"/>
        <v>מחל</v>
      </c>
      <c r="R278" s="40">
        <f>SUM(Sheet1!M278,Sheet1!BH278)/2</f>
        <v>15.5</v>
      </c>
      <c r="S278" s="40">
        <f>SUM(Sheet1!N278,Sheet1!BI278)/2</f>
        <v>0.5</v>
      </c>
      <c r="T278" s="40">
        <f>SUM(Sheet1!O278,Sheet1!BJ278)/2</f>
        <v>0</v>
      </c>
      <c r="U278" s="40">
        <f>SUM(Sheet1!CT278,Sheet1!BK278)/2</f>
        <v>4</v>
      </c>
      <c r="V278" s="40">
        <f>SUM( Sheet1!BL278,Sheet1!Q278)/2</f>
        <v>1</v>
      </c>
      <c r="W278" s="40">
        <f>SUM(Sheet1!R278,Sheet1!BM278)/2</f>
        <v>143.5</v>
      </c>
      <c r="X278" s="41">
        <f>SUM( Sheet1!BN278,Sheet1!S278)/2</f>
        <v>23.5</v>
      </c>
      <c r="Y278" s="40">
        <f>SUM( Sheet1!T278,Sheet1!BO278)/2</f>
        <v>44.5</v>
      </c>
      <c r="Z278" s="40">
        <f>SUM( Sheet1!BP278,Sheet1!U278)/2</f>
        <v>14.5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2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</row>
    <row r="279" spans="1:48" customFormat="1" x14ac:dyDescent="0.25">
      <c r="A279" s="19" t="s">
        <v>325</v>
      </c>
      <c r="B279" s="14">
        <v>2</v>
      </c>
      <c r="C279" s="14">
        <v>24</v>
      </c>
      <c r="D279" s="14">
        <v>350</v>
      </c>
      <c r="E279" s="15">
        <v>186</v>
      </c>
      <c r="F279" s="45">
        <v>1</v>
      </c>
      <c r="G279" s="15">
        <v>185</v>
      </c>
      <c r="H279" s="15">
        <v>178</v>
      </c>
      <c r="I279" s="15">
        <v>1</v>
      </c>
      <c r="J279" s="13">
        <v>169</v>
      </c>
      <c r="K279" s="13">
        <v>115</v>
      </c>
      <c r="L279" s="13">
        <v>0</v>
      </c>
      <c r="M279" s="13">
        <v>115</v>
      </c>
      <c r="N279" s="13" t="str">
        <f>Sheet1!I279</f>
        <v>מחל</v>
      </c>
      <c r="O279" s="13" t="str">
        <f>Sheet1!J279</f>
        <v>מחל</v>
      </c>
      <c r="P279" s="20" t="str">
        <f>Sheet1!K279</f>
        <v>מחל</v>
      </c>
      <c r="Q279" s="49" t="str">
        <f t="shared" si="4"/>
        <v>מחל</v>
      </c>
      <c r="R279" s="40">
        <f>SUM(Sheet1!M279,Sheet1!BH279)/2</f>
        <v>7.5</v>
      </c>
      <c r="S279" s="40">
        <f>SUM(Sheet1!N279,Sheet1!BI279)/2</f>
        <v>1</v>
      </c>
      <c r="T279" s="40">
        <f>SUM(Sheet1!O279,Sheet1!BJ279)/2</f>
        <v>0</v>
      </c>
      <c r="U279" s="40">
        <f>SUM(Sheet1!CT279,Sheet1!BK279)/2</f>
        <v>0.5</v>
      </c>
      <c r="V279" s="40">
        <f>SUM( Sheet1!BL279,Sheet1!Q279)/2</f>
        <v>2</v>
      </c>
      <c r="W279" s="40">
        <f>SUM(Sheet1!R279,Sheet1!BM279)/2</f>
        <v>46.5</v>
      </c>
      <c r="X279" s="41">
        <f>SUM( Sheet1!BN279,Sheet1!S279)/2</f>
        <v>31</v>
      </c>
      <c r="Y279" s="40">
        <f>SUM( Sheet1!T279,Sheet1!BO279)/2</f>
        <v>16</v>
      </c>
      <c r="Z279" s="40">
        <f>SUM( Sheet1!BP279,Sheet1!U279)/2</f>
        <v>3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</row>
    <row r="280" spans="1:48" customFormat="1" x14ac:dyDescent="0.25">
      <c r="A280" s="19" t="s">
        <v>326</v>
      </c>
      <c r="B280" s="14">
        <v>2</v>
      </c>
      <c r="C280" s="14">
        <v>23</v>
      </c>
      <c r="D280" s="14">
        <v>330</v>
      </c>
      <c r="E280" s="15">
        <v>725</v>
      </c>
      <c r="F280" s="45">
        <v>1</v>
      </c>
      <c r="G280" s="15">
        <v>725</v>
      </c>
      <c r="H280" s="15">
        <v>691</v>
      </c>
      <c r="I280" s="15">
        <v>0</v>
      </c>
      <c r="J280" s="13">
        <v>631</v>
      </c>
      <c r="K280" s="13">
        <v>460</v>
      </c>
      <c r="L280" s="13">
        <v>0</v>
      </c>
      <c r="M280" s="13">
        <v>460</v>
      </c>
      <c r="N280" s="13" t="str">
        <f>Sheet1!I280</f>
        <v>פה</v>
      </c>
      <c r="O280" s="13" t="str">
        <f>Sheet1!J280</f>
        <v>פה</v>
      </c>
      <c r="P280" s="20" t="str">
        <f>Sheet1!K280</f>
        <v>פה</v>
      </c>
      <c r="Q280" s="49" t="str">
        <f t="shared" si="4"/>
        <v>אמת</v>
      </c>
      <c r="R280" s="40">
        <f>SUM(Sheet1!M280,Sheet1!BH280)/2</f>
        <v>214.5</v>
      </c>
      <c r="S280" s="40">
        <f>SUM(Sheet1!N280,Sheet1!BI280)/2</f>
        <v>1</v>
      </c>
      <c r="T280" s="40">
        <f>SUM(Sheet1!O280,Sheet1!BJ280)/2</f>
        <v>0</v>
      </c>
      <c r="U280" s="40">
        <f>SUM(Sheet1!CT280,Sheet1!BK280)/2</f>
        <v>2.5</v>
      </c>
      <c r="V280" s="40">
        <f>SUM( Sheet1!BL280,Sheet1!Q280)/2</f>
        <v>7.5</v>
      </c>
      <c r="W280" s="40">
        <f>SUM(Sheet1!R280,Sheet1!BM280)/2</f>
        <v>12</v>
      </c>
      <c r="X280" s="41">
        <f>SUM( Sheet1!BN280,Sheet1!S280)/2</f>
        <v>212.5</v>
      </c>
      <c r="Y280" s="40">
        <f>SUM( Sheet1!T280,Sheet1!BO280)/2</f>
        <v>0</v>
      </c>
      <c r="Z280" s="40">
        <f>SUM( Sheet1!BP280,Sheet1!U280)/2</f>
        <v>7.5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</row>
    <row r="281" spans="1:48" customFormat="1" x14ac:dyDescent="0.25">
      <c r="A281" s="19" t="s">
        <v>327</v>
      </c>
      <c r="B281" s="14">
        <v>4</v>
      </c>
      <c r="C281" s="14">
        <v>43</v>
      </c>
      <c r="D281" s="14">
        <v>330</v>
      </c>
      <c r="E281" s="15">
        <v>286</v>
      </c>
      <c r="F281" s="45">
        <v>1</v>
      </c>
      <c r="G281" s="15">
        <v>284</v>
      </c>
      <c r="H281" s="15">
        <v>277</v>
      </c>
      <c r="I281" s="15">
        <v>2</v>
      </c>
      <c r="J281" s="13">
        <v>385</v>
      </c>
      <c r="K281" s="13">
        <v>203</v>
      </c>
      <c r="L281" s="13">
        <v>1</v>
      </c>
      <c r="M281" s="13">
        <v>202</v>
      </c>
      <c r="N281" s="13" t="str">
        <f>Sheet1!I281</f>
        <v>פה</v>
      </c>
      <c r="O281" s="13" t="str">
        <f>Sheet1!J281</f>
        <v>פה</v>
      </c>
      <c r="P281" s="20" t="str">
        <f>Sheet1!K281</f>
        <v>פה</v>
      </c>
      <c r="Q281" s="49" t="str">
        <f t="shared" si="4"/>
        <v>פה</v>
      </c>
      <c r="R281" s="40">
        <f>SUM(Sheet1!M281,Sheet1!BH281)/2</f>
        <v>72</v>
      </c>
      <c r="S281" s="40">
        <f>SUM(Sheet1!N281,Sheet1!BI281)/2</f>
        <v>0</v>
      </c>
      <c r="T281" s="40">
        <f>SUM(Sheet1!O281,Sheet1!BJ281)/2</f>
        <v>2.5</v>
      </c>
      <c r="U281" s="40">
        <f>SUM(Sheet1!CT281,Sheet1!BK281)/2</f>
        <v>1.5</v>
      </c>
      <c r="V281" s="40">
        <f>SUM( Sheet1!BL281,Sheet1!Q281)/2</f>
        <v>4</v>
      </c>
      <c r="W281" s="40">
        <f>SUM(Sheet1!R281,Sheet1!BM281)/2</f>
        <v>13.5</v>
      </c>
      <c r="X281" s="41">
        <f>SUM( Sheet1!BN281,Sheet1!S281)/2</f>
        <v>104.5</v>
      </c>
      <c r="Y281" s="40">
        <f>SUM( Sheet1!T281,Sheet1!BO281)/2</f>
        <v>0</v>
      </c>
      <c r="Z281" s="40">
        <f>SUM( Sheet1!BP281,Sheet1!U281)/2</f>
        <v>5.5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</row>
    <row r="282" spans="1:48" customFormat="1" x14ac:dyDescent="0.25">
      <c r="A282" s="19" t="s">
        <v>328</v>
      </c>
      <c r="B282" s="14">
        <v>6</v>
      </c>
      <c r="C282" s="14">
        <v>61</v>
      </c>
      <c r="D282" s="14">
        <v>310</v>
      </c>
      <c r="E282" s="15">
        <v>970</v>
      </c>
      <c r="F282" s="45">
        <v>1</v>
      </c>
      <c r="G282" s="15">
        <v>970</v>
      </c>
      <c r="H282" s="15">
        <v>947</v>
      </c>
      <c r="I282" s="15">
        <v>0</v>
      </c>
      <c r="J282" s="13">
        <v>554</v>
      </c>
      <c r="K282" s="13">
        <v>441</v>
      </c>
      <c r="L282" s="13">
        <v>0</v>
      </c>
      <c r="M282" s="13">
        <v>441</v>
      </c>
      <c r="N282" s="13" t="str">
        <f>Sheet1!I282</f>
        <v>פה</v>
      </c>
      <c r="O282" s="13" t="str">
        <f>Sheet1!J282</f>
        <v>פה</v>
      </c>
      <c r="P282" s="20" t="str">
        <f>Sheet1!K282</f>
        <v>פה</v>
      </c>
      <c r="Q282" s="49" t="str">
        <f t="shared" si="4"/>
        <v>פה</v>
      </c>
      <c r="R282" s="40">
        <f>SUM(Sheet1!M282,Sheet1!BH282)/2</f>
        <v>70</v>
      </c>
      <c r="S282" s="40">
        <f>SUM(Sheet1!N282,Sheet1!BI282)/2</f>
        <v>2</v>
      </c>
      <c r="T282" s="40">
        <f>SUM(Sheet1!O282,Sheet1!BJ282)/2</f>
        <v>0.5</v>
      </c>
      <c r="U282" s="40">
        <f>SUM(Sheet1!CT282,Sheet1!BK282)/2</f>
        <v>13</v>
      </c>
      <c r="V282" s="40">
        <f>SUM( Sheet1!BL282,Sheet1!Q282)/2</f>
        <v>6.5</v>
      </c>
      <c r="W282" s="40">
        <f>SUM(Sheet1!R282,Sheet1!BM282)/2</f>
        <v>82.5</v>
      </c>
      <c r="X282" s="41">
        <f>SUM( Sheet1!BN282,Sheet1!S282)/2</f>
        <v>219.5</v>
      </c>
      <c r="Y282" s="40">
        <f>SUM( Sheet1!T282,Sheet1!BO282)/2</f>
        <v>2</v>
      </c>
      <c r="Z282" s="40">
        <f>SUM( Sheet1!BP282,Sheet1!U282)/2</f>
        <v>42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2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</row>
    <row r="283" spans="1:48" customFormat="1" x14ac:dyDescent="0.25">
      <c r="A283" s="19" t="s">
        <v>329</v>
      </c>
      <c r="B283" s="14">
        <v>4</v>
      </c>
      <c r="C283" s="14">
        <v>44</v>
      </c>
      <c r="D283" s="14">
        <v>350</v>
      </c>
      <c r="E283" s="15">
        <v>363</v>
      </c>
      <c r="F283" s="45">
        <v>1</v>
      </c>
      <c r="G283" s="15">
        <v>363</v>
      </c>
      <c r="H283" s="15">
        <v>360</v>
      </c>
      <c r="I283" s="15">
        <v>0</v>
      </c>
      <c r="J283" s="13">
        <v>257</v>
      </c>
      <c r="K283" s="13">
        <v>200</v>
      </c>
      <c r="L283" s="13">
        <v>0</v>
      </c>
      <c r="M283" s="13">
        <v>200</v>
      </c>
      <c r="N283" s="13" t="str">
        <f>Sheet1!I283</f>
        <v>פה</v>
      </c>
      <c r="O283" s="13" t="str">
        <f>Sheet1!J283</f>
        <v>פה</v>
      </c>
      <c r="P283" s="20" t="str">
        <f>Sheet1!K283</f>
        <v>פה</v>
      </c>
      <c r="Q283" s="49" t="str">
        <f t="shared" si="4"/>
        <v>פה</v>
      </c>
      <c r="R283" s="40">
        <f>SUM(Sheet1!M283,Sheet1!BH283)/2</f>
        <v>44.5</v>
      </c>
      <c r="S283" s="40">
        <f>SUM(Sheet1!N283,Sheet1!BI283)/2</f>
        <v>2</v>
      </c>
      <c r="T283" s="40">
        <f>SUM(Sheet1!O283,Sheet1!BJ283)/2</f>
        <v>0.5</v>
      </c>
      <c r="U283" s="40">
        <f>SUM(Sheet1!CT283,Sheet1!BK283)/2</f>
        <v>6.5</v>
      </c>
      <c r="V283" s="40">
        <f>SUM( Sheet1!BL283,Sheet1!Q283)/2</f>
        <v>4.5</v>
      </c>
      <c r="W283" s="40">
        <f>SUM(Sheet1!R283,Sheet1!BM283)/2</f>
        <v>19</v>
      </c>
      <c r="X283" s="41">
        <f>SUM( Sheet1!BN283,Sheet1!S283)/2</f>
        <v>116</v>
      </c>
      <c r="Y283" s="40">
        <f>SUM( Sheet1!T283,Sheet1!BO283)/2</f>
        <v>0</v>
      </c>
      <c r="Z283" s="40">
        <f>SUM( Sheet1!BP283,Sheet1!U283)/2</f>
        <v>9.5</v>
      </c>
      <c r="AA283">
        <v>2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1</v>
      </c>
      <c r="AS283">
        <v>0</v>
      </c>
      <c r="AT283">
        <v>0</v>
      </c>
      <c r="AU283">
        <v>0</v>
      </c>
      <c r="AV283">
        <v>0</v>
      </c>
    </row>
    <row r="284" spans="1:48" customFormat="1" x14ac:dyDescent="0.25">
      <c r="A284" s="19" t="s">
        <v>330</v>
      </c>
      <c r="B284" s="14">
        <v>1</v>
      </c>
      <c r="C284" s="14">
        <v>11</v>
      </c>
      <c r="D284" s="14">
        <v>350</v>
      </c>
      <c r="E284" s="15">
        <v>204</v>
      </c>
      <c r="F284" s="45">
        <v>1</v>
      </c>
      <c r="G284" s="15">
        <v>204</v>
      </c>
      <c r="H284" s="15">
        <v>202</v>
      </c>
      <c r="I284" s="15">
        <v>0</v>
      </c>
      <c r="J284" s="13">
        <v>143</v>
      </c>
      <c r="K284" s="13">
        <v>114</v>
      </c>
      <c r="L284" s="13">
        <v>0</v>
      </c>
      <c r="M284" s="13">
        <v>114</v>
      </c>
      <c r="N284" s="13" t="str">
        <f>Sheet1!I284</f>
        <v>מחל</v>
      </c>
      <c r="O284" s="13" t="str">
        <f>Sheet1!J284</f>
        <v>מחל</v>
      </c>
      <c r="P284" s="20" t="str">
        <f>Sheet1!K284</f>
        <v>מחל</v>
      </c>
      <c r="Q284" s="49" t="str">
        <f t="shared" si="4"/>
        <v>מחל</v>
      </c>
      <c r="R284" s="40">
        <f>SUM(Sheet1!M284,Sheet1!BH284)/2</f>
        <v>28</v>
      </c>
      <c r="S284" s="40">
        <f>SUM(Sheet1!N284,Sheet1!BI284)/2</f>
        <v>0.5</v>
      </c>
      <c r="T284" s="40">
        <f>SUM(Sheet1!O284,Sheet1!BJ284)/2</f>
        <v>0</v>
      </c>
      <c r="U284" s="40">
        <f>SUM(Sheet1!CT284,Sheet1!BK284)/2</f>
        <v>6</v>
      </c>
      <c r="V284" s="40">
        <f>SUM( Sheet1!BL284,Sheet1!Q284)/2</f>
        <v>2</v>
      </c>
      <c r="W284" s="40">
        <f>SUM(Sheet1!R284,Sheet1!BM284)/2</f>
        <v>41.5</v>
      </c>
      <c r="X284" s="41">
        <f>SUM( Sheet1!BN284,Sheet1!S284)/2</f>
        <v>27</v>
      </c>
      <c r="Y284" s="40">
        <f>SUM( Sheet1!T284,Sheet1!BO284)/2</f>
        <v>1</v>
      </c>
      <c r="Z284" s="40">
        <f>SUM( Sheet1!BP284,Sheet1!U284)/2</f>
        <v>8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</row>
    <row r="285" spans="1:48" customFormat="1" x14ac:dyDescent="0.25">
      <c r="A285" s="19" t="s">
        <v>331</v>
      </c>
      <c r="B285" s="14">
        <v>2</v>
      </c>
      <c r="C285" s="14">
        <v>24</v>
      </c>
      <c r="D285" s="14">
        <v>370</v>
      </c>
      <c r="E285" s="15">
        <v>1029</v>
      </c>
      <c r="F285" s="45">
        <v>1</v>
      </c>
      <c r="G285" s="15">
        <v>1029</v>
      </c>
      <c r="H285" s="15">
        <v>1004</v>
      </c>
      <c r="I285" s="15">
        <v>0</v>
      </c>
      <c r="J285" s="13">
        <v>879</v>
      </c>
      <c r="K285" s="13">
        <v>680</v>
      </c>
      <c r="L285" s="13">
        <v>0</v>
      </c>
      <c r="M285" s="13">
        <v>680</v>
      </c>
      <c r="N285" s="13" t="str">
        <f>Sheet1!I285</f>
        <v>פה</v>
      </c>
      <c r="O285" s="13" t="str">
        <f>Sheet1!J285</f>
        <v>פה</v>
      </c>
      <c r="P285" s="20" t="str">
        <f>Sheet1!K285</f>
        <v>פה</v>
      </c>
      <c r="Q285" s="49" t="str">
        <f t="shared" si="4"/>
        <v>פה</v>
      </c>
      <c r="R285" s="40">
        <f>SUM(Sheet1!M285,Sheet1!BH285)/2</f>
        <v>112.5</v>
      </c>
      <c r="S285" s="40">
        <f>SUM(Sheet1!N285,Sheet1!BI285)/2</f>
        <v>0</v>
      </c>
      <c r="T285" s="40">
        <f>SUM(Sheet1!O285,Sheet1!BJ285)/2</f>
        <v>0</v>
      </c>
      <c r="U285" s="40">
        <f>SUM(Sheet1!CT285,Sheet1!BK285)/2</f>
        <v>21</v>
      </c>
      <c r="V285" s="40">
        <f>SUM( Sheet1!BL285,Sheet1!Q285)/2</f>
        <v>26.5</v>
      </c>
      <c r="W285" s="40">
        <f>SUM(Sheet1!R285,Sheet1!BM285)/2</f>
        <v>70.5</v>
      </c>
      <c r="X285" s="41">
        <f>SUM( Sheet1!BN285,Sheet1!S285)/2</f>
        <v>410.5</v>
      </c>
      <c r="Y285" s="40">
        <f>SUM( Sheet1!T285,Sheet1!BO285)/2</f>
        <v>0.5</v>
      </c>
      <c r="Z285" s="40">
        <f>SUM( Sheet1!BP285,Sheet1!U285)/2</f>
        <v>30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</row>
    <row r="286" spans="1:48" customFormat="1" x14ac:dyDescent="0.25">
      <c r="A286" s="19" t="s">
        <v>332</v>
      </c>
      <c r="B286" s="14">
        <v>6</v>
      </c>
      <c r="C286" s="14">
        <v>62</v>
      </c>
      <c r="D286" s="14">
        <v>310</v>
      </c>
      <c r="E286" s="15">
        <v>1437</v>
      </c>
      <c r="F286" s="45">
        <v>1</v>
      </c>
      <c r="G286" s="15">
        <v>1437</v>
      </c>
      <c r="H286" s="15">
        <v>1433</v>
      </c>
      <c r="I286" s="15">
        <v>0</v>
      </c>
      <c r="J286" s="13">
        <v>997</v>
      </c>
      <c r="K286" s="13">
        <v>760</v>
      </c>
      <c r="L286" s="13">
        <v>2</v>
      </c>
      <c r="M286" s="13">
        <v>758</v>
      </c>
      <c r="N286" s="13" t="str">
        <f>Sheet1!I286</f>
        <v>מחל</v>
      </c>
      <c r="O286" s="13" t="str">
        <f>Sheet1!J286</f>
        <v>מחל</v>
      </c>
      <c r="P286" s="20" t="str">
        <f>Sheet1!K286</f>
        <v>מחל</v>
      </c>
      <c r="Q286" s="49" t="str">
        <f t="shared" si="4"/>
        <v>מחל</v>
      </c>
      <c r="R286" s="40">
        <f>SUM(Sheet1!M286,Sheet1!BH286)/2</f>
        <v>45</v>
      </c>
      <c r="S286" s="40">
        <f>SUM(Sheet1!N286,Sheet1!BI286)/2</f>
        <v>5.5</v>
      </c>
      <c r="T286" s="40">
        <f>SUM(Sheet1!O286,Sheet1!BJ286)/2</f>
        <v>0</v>
      </c>
      <c r="U286" s="40">
        <f>SUM(Sheet1!CT286,Sheet1!BK286)/2</f>
        <v>48.5</v>
      </c>
      <c r="V286" s="40">
        <f>SUM( Sheet1!BL286,Sheet1!Q286)/2</f>
        <v>9.5</v>
      </c>
      <c r="W286" s="40">
        <f>SUM(Sheet1!R286,Sheet1!BM286)/2</f>
        <v>400</v>
      </c>
      <c r="X286" s="41">
        <f>SUM( Sheet1!BN286,Sheet1!S286)/2</f>
        <v>138.5</v>
      </c>
      <c r="Y286" s="40">
        <f>SUM( Sheet1!T286,Sheet1!BO286)/2</f>
        <v>23.5</v>
      </c>
      <c r="Z286" s="40">
        <f>SUM( Sheet1!BP286,Sheet1!U286)/2</f>
        <v>83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5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</row>
    <row r="287" spans="1:48" customFormat="1" x14ac:dyDescent="0.25">
      <c r="A287" s="19" t="s">
        <v>333</v>
      </c>
      <c r="B287" s="14">
        <v>2</v>
      </c>
      <c r="C287" s="14">
        <v>22</v>
      </c>
      <c r="D287" s="14">
        <v>330</v>
      </c>
      <c r="E287" s="15">
        <v>593</v>
      </c>
      <c r="F287" s="45">
        <v>1</v>
      </c>
      <c r="G287" s="15">
        <v>590</v>
      </c>
      <c r="H287" s="15">
        <v>568</v>
      </c>
      <c r="I287" s="15">
        <v>3</v>
      </c>
      <c r="J287" s="13">
        <v>548</v>
      </c>
      <c r="K287" s="13">
        <v>388</v>
      </c>
      <c r="L287" s="13">
        <v>0</v>
      </c>
      <c r="M287" s="13">
        <v>388</v>
      </c>
      <c r="N287" s="13" t="str">
        <f>Sheet1!I287</f>
        <v>פה</v>
      </c>
      <c r="O287" s="13" t="str">
        <f>Sheet1!J287</f>
        <v>פה</v>
      </c>
      <c r="P287" s="20" t="str">
        <f>Sheet1!K287</f>
        <v>פה</v>
      </c>
      <c r="Q287" s="49" t="str">
        <f t="shared" si="4"/>
        <v>פה</v>
      </c>
      <c r="R287" s="40">
        <f>SUM(Sheet1!M287,Sheet1!BH287)/2</f>
        <v>91</v>
      </c>
      <c r="S287" s="40">
        <f>SUM(Sheet1!N287,Sheet1!BI287)/2</f>
        <v>0.5</v>
      </c>
      <c r="T287" s="40">
        <f>SUM(Sheet1!O287,Sheet1!BJ287)/2</f>
        <v>0.5</v>
      </c>
      <c r="U287" s="40">
        <f>SUM(Sheet1!CT287,Sheet1!BK287)/2</f>
        <v>4</v>
      </c>
      <c r="V287" s="40">
        <f>SUM( Sheet1!BL287,Sheet1!Q287)/2</f>
        <v>4.5</v>
      </c>
      <c r="W287" s="40">
        <f>SUM(Sheet1!R287,Sheet1!BM287)/2</f>
        <v>62</v>
      </c>
      <c r="X287" s="41">
        <f>SUM( Sheet1!BN287,Sheet1!S287)/2</f>
        <v>206.5</v>
      </c>
      <c r="Y287" s="40">
        <f>SUM( Sheet1!T287,Sheet1!BO287)/2</f>
        <v>0.5</v>
      </c>
      <c r="Z287" s="40">
        <f>SUM( Sheet1!BP287,Sheet1!U287)/2</f>
        <v>12.5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1</v>
      </c>
      <c r="AM287">
        <v>0</v>
      </c>
      <c r="AN287">
        <v>0</v>
      </c>
      <c r="AO287">
        <v>3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</row>
    <row r="288" spans="1:48" customFormat="1" x14ac:dyDescent="0.25">
      <c r="A288" s="19" t="s">
        <v>334</v>
      </c>
      <c r="B288" s="14">
        <v>2</v>
      </c>
      <c r="C288" s="14">
        <v>23</v>
      </c>
      <c r="D288" s="14">
        <v>330</v>
      </c>
      <c r="E288" s="15">
        <v>707</v>
      </c>
      <c r="F288" s="45">
        <v>1</v>
      </c>
      <c r="G288" s="15">
        <v>690</v>
      </c>
      <c r="H288" s="15">
        <v>665</v>
      </c>
      <c r="I288" s="15">
        <v>17</v>
      </c>
      <c r="J288" s="13">
        <v>555</v>
      </c>
      <c r="K288" s="13">
        <v>394</v>
      </c>
      <c r="L288" s="13">
        <v>0</v>
      </c>
      <c r="M288" s="13">
        <v>394</v>
      </c>
      <c r="N288" s="13" t="str">
        <f>Sheet1!I288</f>
        <v>פה</v>
      </c>
      <c r="O288" s="13" t="str">
        <f>Sheet1!J288</f>
        <v>פה</v>
      </c>
      <c r="P288" s="20" t="str">
        <f>Sheet1!K288</f>
        <v>פה</v>
      </c>
      <c r="Q288" s="49" t="str">
        <f t="shared" si="4"/>
        <v>פה</v>
      </c>
      <c r="R288" s="40">
        <f>SUM(Sheet1!M288,Sheet1!BH288)/2</f>
        <v>144.5</v>
      </c>
      <c r="S288" s="40">
        <f>SUM(Sheet1!N288,Sheet1!BI288)/2</f>
        <v>0</v>
      </c>
      <c r="T288" s="40">
        <f>SUM(Sheet1!O288,Sheet1!BJ288)/2</f>
        <v>0</v>
      </c>
      <c r="U288" s="40">
        <f>SUM(Sheet1!CT288,Sheet1!BK288)/2</f>
        <v>1</v>
      </c>
      <c r="V288" s="40">
        <f>SUM( Sheet1!BL288,Sheet1!Q288)/2</f>
        <v>8</v>
      </c>
      <c r="W288" s="40">
        <f>SUM(Sheet1!R288,Sheet1!BM288)/2</f>
        <v>31.5</v>
      </c>
      <c r="X288" s="41">
        <f>SUM( Sheet1!BN288,Sheet1!S288)/2</f>
        <v>188.5</v>
      </c>
      <c r="Y288" s="40">
        <f>SUM( Sheet1!T288,Sheet1!BO288)/2</f>
        <v>0</v>
      </c>
      <c r="Z288" s="40">
        <f>SUM( Sheet1!BP288,Sheet1!U288)/2</f>
        <v>13.5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</v>
      </c>
      <c r="AV288">
        <v>0</v>
      </c>
    </row>
    <row r="289" spans="1:48" customFormat="1" x14ac:dyDescent="0.25">
      <c r="A289" s="19" t="s">
        <v>335</v>
      </c>
      <c r="B289" s="14">
        <v>4</v>
      </c>
      <c r="C289" s="14">
        <v>43</v>
      </c>
      <c r="D289" s="14">
        <v>310</v>
      </c>
      <c r="E289" s="15">
        <v>902</v>
      </c>
      <c r="F289" s="45">
        <v>1</v>
      </c>
      <c r="G289" s="15">
        <v>900</v>
      </c>
      <c r="H289" s="15">
        <v>878</v>
      </c>
      <c r="I289" s="15">
        <v>2</v>
      </c>
      <c r="J289" s="13">
        <v>654</v>
      </c>
      <c r="K289" s="13">
        <v>515</v>
      </c>
      <c r="L289" s="13">
        <v>2</v>
      </c>
      <c r="M289" s="13">
        <v>513</v>
      </c>
      <c r="N289" s="13" t="str">
        <f>Sheet1!I289</f>
        <v>פה</v>
      </c>
      <c r="O289" s="13" t="str">
        <f>Sheet1!J289</f>
        <v>פה</v>
      </c>
      <c r="P289" s="20" t="str">
        <f>Sheet1!K289</f>
        <v>פה</v>
      </c>
      <c r="Q289" s="49" t="str">
        <f t="shared" si="4"/>
        <v>פה</v>
      </c>
      <c r="R289" s="40">
        <f>SUM(Sheet1!M289,Sheet1!BH289)/2</f>
        <v>73</v>
      </c>
      <c r="S289" s="40">
        <f>SUM(Sheet1!N289,Sheet1!BI289)/2</f>
        <v>1</v>
      </c>
      <c r="T289" s="40">
        <f>SUM(Sheet1!O289,Sheet1!BJ289)/2</f>
        <v>0</v>
      </c>
      <c r="U289" s="40">
        <f>SUM(Sheet1!CT289,Sheet1!BK289)/2</f>
        <v>15</v>
      </c>
      <c r="V289" s="40">
        <f>SUM( Sheet1!BL289,Sheet1!Q289)/2</f>
        <v>12.5</v>
      </c>
      <c r="W289" s="40">
        <f>SUM(Sheet1!R289,Sheet1!BM289)/2</f>
        <v>91.5</v>
      </c>
      <c r="X289" s="41">
        <f>SUM( Sheet1!BN289,Sheet1!S289)/2</f>
        <v>246</v>
      </c>
      <c r="Y289" s="40">
        <f>SUM( Sheet1!T289,Sheet1!BO289)/2</f>
        <v>9.5</v>
      </c>
      <c r="Z289" s="40">
        <f>SUM( Sheet1!BP289,Sheet1!U289)/2</f>
        <v>63.5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4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</row>
    <row r="290" spans="1:48" customFormat="1" x14ac:dyDescent="0.25">
      <c r="A290" s="19" t="s">
        <v>336</v>
      </c>
      <c r="B290" s="14">
        <v>2</v>
      </c>
      <c r="C290" s="14">
        <v>24</v>
      </c>
      <c r="D290" s="14">
        <v>370</v>
      </c>
      <c r="E290" s="15">
        <v>286</v>
      </c>
      <c r="F290" s="45">
        <v>1</v>
      </c>
      <c r="G290" s="15">
        <v>286</v>
      </c>
      <c r="H290" s="15">
        <v>247</v>
      </c>
      <c r="I290" s="15">
        <v>0</v>
      </c>
      <c r="J290" s="13">
        <v>197</v>
      </c>
      <c r="K290" s="13">
        <v>137</v>
      </c>
      <c r="L290" s="13">
        <v>1</v>
      </c>
      <c r="M290" s="13">
        <v>136</v>
      </c>
      <c r="N290" s="13" t="str">
        <f>Sheet1!I290</f>
        <v>פה</v>
      </c>
      <c r="O290" s="13" t="str">
        <f>Sheet1!J290</f>
        <v>פה</v>
      </c>
      <c r="P290" s="20" t="str">
        <f>Sheet1!K290</f>
        <v>פה</v>
      </c>
      <c r="Q290" s="49" t="str">
        <f t="shared" si="4"/>
        <v>פה</v>
      </c>
      <c r="R290" s="40">
        <f>SUM(Sheet1!M290,Sheet1!BH290)/2</f>
        <v>31</v>
      </c>
      <c r="S290" s="40">
        <f>SUM(Sheet1!N290,Sheet1!BI290)/2</f>
        <v>0</v>
      </c>
      <c r="T290" s="40">
        <f>SUM(Sheet1!O290,Sheet1!BJ290)/2</f>
        <v>0.5</v>
      </c>
      <c r="U290" s="40">
        <f>SUM(Sheet1!CT290,Sheet1!BK290)/2</f>
        <v>2</v>
      </c>
      <c r="V290" s="40">
        <f>SUM( Sheet1!BL290,Sheet1!Q290)/2</f>
        <v>24</v>
      </c>
      <c r="W290" s="40">
        <f>SUM(Sheet1!R290,Sheet1!BM290)/2</f>
        <v>28.5</v>
      </c>
      <c r="X290" s="41">
        <f>SUM( Sheet1!BN290,Sheet1!S290)/2</f>
        <v>39.5</v>
      </c>
      <c r="Y290" s="40">
        <f>SUM( Sheet1!T290,Sheet1!BO290)/2</f>
        <v>0</v>
      </c>
      <c r="Z290" s="40">
        <f>SUM( Sheet1!BP290,Sheet1!U290)/2</f>
        <v>5.5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</row>
    <row r="291" spans="1:48" customFormat="1" x14ac:dyDescent="0.25">
      <c r="A291" s="19" t="s">
        <v>337</v>
      </c>
      <c r="B291" s="14">
        <v>7</v>
      </c>
      <c r="C291" s="14">
        <v>75</v>
      </c>
      <c r="D291" s="14">
        <v>310</v>
      </c>
      <c r="E291" s="15">
        <v>476</v>
      </c>
      <c r="F291" s="45">
        <v>1</v>
      </c>
      <c r="G291" s="15">
        <v>476</v>
      </c>
      <c r="H291" s="15">
        <v>474</v>
      </c>
      <c r="I291" s="15">
        <v>0</v>
      </c>
      <c r="J291" s="13">
        <v>241</v>
      </c>
      <c r="K291" s="13">
        <v>192</v>
      </c>
      <c r="L291" s="13">
        <v>0</v>
      </c>
      <c r="M291" s="13">
        <v>192</v>
      </c>
      <c r="N291" s="13" t="str">
        <f>Sheet1!I291</f>
        <v>טב</v>
      </c>
      <c r="O291" s="13" t="str">
        <f>Sheet1!J291</f>
        <v>טב</v>
      </c>
      <c r="P291" s="20" t="str">
        <f>Sheet1!K291</f>
        <v>טב</v>
      </c>
      <c r="Q291" s="49" t="str">
        <f t="shared" si="4"/>
        <v>טב</v>
      </c>
      <c r="R291" s="40">
        <f>SUM(Sheet1!M291,Sheet1!BH291)/2</f>
        <v>6.5</v>
      </c>
      <c r="S291" s="40">
        <f>SUM(Sheet1!N291,Sheet1!BI291)/2</f>
        <v>5</v>
      </c>
      <c r="T291" s="40">
        <f>SUM(Sheet1!O291,Sheet1!BJ291)/2</f>
        <v>0</v>
      </c>
      <c r="U291" s="40">
        <f>SUM(Sheet1!CT291,Sheet1!BK291)/2</f>
        <v>89.5</v>
      </c>
      <c r="V291" s="40">
        <f>SUM( Sheet1!BL291,Sheet1!Q291)/2</f>
        <v>1.5</v>
      </c>
      <c r="W291" s="40">
        <f>SUM(Sheet1!R291,Sheet1!BM291)/2</f>
        <v>40.5</v>
      </c>
      <c r="X291" s="41">
        <f>SUM( Sheet1!BN291,Sheet1!S291)/2</f>
        <v>25.5</v>
      </c>
      <c r="Y291" s="40">
        <f>SUM( Sheet1!T291,Sheet1!BO291)/2</f>
        <v>0</v>
      </c>
      <c r="Z291" s="40">
        <f>SUM( Sheet1!BP291,Sheet1!U291)/2</f>
        <v>38.5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2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</row>
    <row r="292" spans="1:48" customFormat="1" x14ac:dyDescent="0.25">
      <c r="A292" s="19" t="s">
        <v>338</v>
      </c>
      <c r="B292" s="14">
        <v>6</v>
      </c>
      <c r="C292" s="14">
        <v>61</v>
      </c>
      <c r="D292" s="14">
        <v>330</v>
      </c>
      <c r="E292" s="15">
        <v>549</v>
      </c>
      <c r="F292" s="45">
        <v>1</v>
      </c>
      <c r="G292" s="15">
        <v>549</v>
      </c>
      <c r="H292" s="15">
        <v>526</v>
      </c>
      <c r="I292" s="15">
        <v>0</v>
      </c>
      <c r="J292" s="13">
        <v>449</v>
      </c>
      <c r="K292" s="13">
        <v>310</v>
      </c>
      <c r="L292" s="13">
        <v>0</v>
      </c>
      <c r="M292" s="13">
        <v>310</v>
      </c>
      <c r="N292" s="13" t="str">
        <f>Sheet1!I292</f>
        <v>פה</v>
      </c>
      <c r="O292" s="13" t="str">
        <f>Sheet1!J292</f>
        <v>פה</v>
      </c>
      <c r="P292" s="20" t="str">
        <f>Sheet1!K292</f>
        <v>פה</v>
      </c>
      <c r="Q292" s="49" t="str">
        <f t="shared" si="4"/>
        <v>פה</v>
      </c>
      <c r="R292" s="40">
        <f>SUM(Sheet1!M292,Sheet1!BH292)/2</f>
        <v>134.5</v>
      </c>
      <c r="S292" s="40">
        <f>SUM(Sheet1!N292,Sheet1!BI292)/2</f>
        <v>0.5</v>
      </c>
      <c r="T292" s="40">
        <f>SUM(Sheet1!O292,Sheet1!BJ292)/2</f>
        <v>0</v>
      </c>
      <c r="U292" s="40">
        <f>SUM(Sheet1!CT292,Sheet1!BK292)/2</f>
        <v>5</v>
      </c>
      <c r="V292" s="40">
        <f>SUM( Sheet1!BL292,Sheet1!Q292)/2</f>
        <v>4.5</v>
      </c>
      <c r="W292" s="40">
        <f>SUM(Sheet1!R292,Sheet1!BM292)/2</f>
        <v>6</v>
      </c>
      <c r="X292" s="41">
        <f>SUM( Sheet1!BN292,Sheet1!S292)/2</f>
        <v>155.5</v>
      </c>
      <c r="Y292" s="40">
        <f>SUM( Sheet1!T292,Sheet1!BO292)/2</f>
        <v>0</v>
      </c>
      <c r="Z292" s="40">
        <f>SUM( Sheet1!BP292,Sheet1!U292)/2</f>
        <v>3.5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</row>
    <row r="293" spans="1:48" customFormat="1" x14ac:dyDescent="0.25">
      <c r="A293" s="19" t="s">
        <v>339</v>
      </c>
      <c r="B293" s="14">
        <v>7</v>
      </c>
      <c r="C293" s="14">
        <v>75</v>
      </c>
      <c r="D293" s="14">
        <v>330</v>
      </c>
      <c r="E293" s="15">
        <v>178</v>
      </c>
      <c r="F293" s="45">
        <v>1</v>
      </c>
      <c r="G293" s="15">
        <v>162</v>
      </c>
      <c r="H293" s="15">
        <v>150</v>
      </c>
      <c r="I293" s="15">
        <v>16</v>
      </c>
      <c r="J293" s="13">
        <v>147</v>
      </c>
      <c r="K293" s="13">
        <v>86</v>
      </c>
      <c r="L293" s="13">
        <v>0</v>
      </c>
      <c r="M293" s="13">
        <v>86</v>
      </c>
      <c r="N293" s="13" t="str">
        <f>Sheet1!I293</f>
        <v>פה</v>
      </c>
      <c r="O293" s="13" t="str">
        <f>Sheet1!J293</f>
        <v>פה</v>
      </c>
      <c r="P293" s="20" t="str">
        <f>Sheet1!K293</f>
        <v>מחל</v>
      </c>
      <c r="Q293" s="49" t="str">
        <f t="shared" si="4"/>
        <v>פה</v>
      </c>
      <c r="R293" s="40">
        <f>SUM(Sheet1!M293,Sheet1!BH293)/2</f>
        <v>11</v>
      </c>
      <c r="S293" s="40">
        <f>SUM(Sheet1!N293,Sheet1!BI293)/2</f>
        <v>0</v>
      </c>
      <c r="T293" s="40">
        <f>SUM(Sheet1!O293,Sheet1!BJ293)/2</f>
        <v>0.5</v>
      </c>
      <c r="U293" s="40">
        <f>SUM(Sheet1!CT293,Sheet1!BK293)/2</f>
        <v>4</v>
      </c>
      <c r="V293" s="40">
        <f>SUM( Sheet1!BL293,Sheet1!Q293)/2</f>
        <v>4</v>
      </c>
      <c r="W293" s="40">
        <f>SUM(Sheet1!R293,Sheet1!BM293)/2</f>
        <v>27.5</v>
      </c>
      <c r="X293" s="41">
        <f>SUM( Sheet1!BN293,Sheet1!S293)/2</f>
        <v>29</v>
      </c>
      <c r="Y293" s="40">
        <f>SUM( Sheet1!T293,Sheet1!BO293)/2</f>
        <v>1</v>
      </c>
      <c r="Z293" s="40">
        <f>SUM( Sheet1!BP293,Sheet1!U293)/2</f>
        <v>10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</row>
    <row r="294" spans="1:48" customFormat="1" x14ac:dyDescent="0.25">
      <c r="A294" s="19" t="s">
        <v>340</v>
      </c>
      <c r="B294" s="14">
        <v>5</v>
      </c>
      <c r="C294" s="14">
        <v>51</v>
      </c>
      <c r="D294" s="14">
        <v>330</v>
      </c>
      <c r="E294" s="15">
        <v>520</v>
      </c>
      <c r="F294" s="45">
        <v>1</v>
      </c>
      <c r="G294" s="15">
        <v>520</v>
      </c>
      <c r="H294" s="15">
        <v>516</v>
      </c>
      <c r="I294" s="15">
        <v>0</v>
      </c>
      <c r="J294" s="13">
        <v>346</v>
      </c>
      <c r="K294" s="13">
        <v>273</v>
      </c>
      <c r="L294" s="13">
        <v>3</v>
      </c>
      <c r="M294" s="13">
        <v>270</v>
      </c>
      <c r="N294" s="13" t="str">
        <f>Sheet1!I294</f>
        <v>פה</v>
      </c>
      <c r="O294" s="13" t="str">
        <f>Sheet1!J294</f>
        <v>פה</v>
      </c>
      <c r="P294" s="20" t="str">
        <f>Sheet1!K294</f>
        <v>פה</v>
      </c>
      <c r="Q294" s="49" t="str">
        <f t="shared" si="4"/>
        <v>פה</v>
      </c>
      <c r="R294" s="40">
        <f>SUM(Sheet1!M294,Sheet1!BH294)/2</f>
        <v>91.5</v>
      </c>
      <c r="S294" s="40">
        <f>SUM(Sheet1!N294,Sheet1!BI294)/2</f>
        <v>0</v>
      </c>
      <c r="T294" s="40">
        <f>SUM(Sheet1!O294,Sheet1!BJ294)/2</f>
        <v>3</v>
      </c>
      <c r="U294" s="40">
        <f>SUM(Sheet1!CT294,Sheet1!BK294)/2</f>
        <v>3.5</v>
      </c>
      <c r="V294" s="40">
        <f>SUM( Sheet1!BL294,Sheet1!Q294)/2</f>
        <v>2</v>
      </c>
      <c r="W294" s="40">
        <f>SUM(Sheet1!R294,Sheet1!BM294)/2</f>
        <v>11</v>
      </c>
      <c r="X294" s="41">
        <f>SUM( Sheet1!BN294,Sheet1!S294)/2</f>
        <v>139.5</v>
      </c>
      <c r="Y294" s="40">
        <f>SUM( Sheet1!T294,Sheet1!BO294)/2</f>
        <v>7</v>
      </c>
      <c r="Z294" s="40">
        <f>SUM( Sheet1!BP294,Sheet1!U294)/2</f>
        <v>7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</row>
    <row r="295" spans="1:48" customFormat="1" x14ac:dyDescent="0.25">
      <c r="A295" s="19" t="s">
        <v>341</v>
      </c>
      <c r="B295" s="14">
        <v>2</v>
      </c>
      <c r="C295" s="14">
        <v>23</v>
      </c>
      <c r="D295" s="14">
        <v>330</v>
      </c>
      <c r="E295" s="15">
        <v>490</v>
      </c>
      <c r="F295" s="45">
        <v>1</v>
      </c>
      <c r="G295" s="15">
        <v>489</v>
      </c>
      <c r="H295" s="15">
        <v>472</v>
      </c>
      <c r="I295" s="15">
        <v>1</v>
      </c>
      <c r="J295" s="13">
        <v>376</v>
      </c>
      <c r="K295" s="13">
        <v>283</v>
      </c>
      <c r="L295" s="13">
        <v>0</v>
      </c>
      <c r="M295" s="13">
        <v>283</v>
      </c>
      <c r="N295" s="13" t="str">
        <f>Sheet1!I295</f>
        <v>פה</v>
      </c>
      <c r="O295" s="13" t="str">
        <f>Sheet1!J295</f>
        <v>פה</v>
      </c>
      <c r="P295" s="20" t="str">
        <f>Sheet1!K295</f>
        <v>פה</v>
      </c>
      <c r="Q295" s="49" t="str">
        <f t="shared" si="4"/>
        <v>פה</v>
      </c>
      <c r="R295" s="40">
        <f>SUM(Sheet1!M295,Sheet1!BH295)/2</f>
        <v>86</v>
      </c>
      <c r="S295" s="40">
        <f>SUM(Sheet1!N295,Sheet1!BI295)/2</f>
        <v>0</v>
      </c>
      <c r="T295" s="40">
        <f>SUM(Sheet1!O295,Sheet1!BJ295)/2</f>
        <v>1</v>
      </c>
      <c r="U295" s="40">
        <f>SUM(Sheet1!CT295,Sheet1!BK295)/2</f>
        <v>3</v>
      </c>
      <c r="V295" s="40">
        <f>SUM( Sheet1!BL295,Sheet1!Q295)/2</f>
        <v>7.5</v>
      </c>
      <c r="W295" s="40">
        <f>SUM(Sheet1!R295,Sheet1!BM295)/2</f>
        <v>7.5</v>
      </c>
      <c r="X295" s="41">
        <f>SUM( Sheet1!BN295,Sheet1!S295)/2</f>
        <v>171.5</v>
      </c>
      <c r="Y295" s="40">
        <f>SUM( Sheet1!T295,Sheet1!BO295)/2</f>
        <v>0</v>
      </c>
      <c r="Z295" s="40">
        <f>SUM( Sheet1!BP295,Sheet1!U295)/2</f>
        <v>4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</row>
    <row r="296" spans="1:48" customFormat="1" x14ac:dyDescent="0.25">
      <c r="A296" s="19" t="s">
        <v>342</v>
      </c>
      <c r="B296" s="14">
        <v>4</v>
      </c>
      <c r="C296" s="14">
        <v>43</v>
      </c>
      <c r="D296" s="14">
        <v>310</v>
      </c>
      <c r="E296" s="15">
        <v>1206</v>
      </c>
      <c r="F296" s="45">
        <v>1</v>
      </c>
      <c r="G296" s="15">
        <v>1206</v>
      </c>
      <c r="H296" s="15">
        <v>1206</v>
      </c>
      <c r="I296" s="15">
        <v>0</v>
      </c>
      <c r="J296" s="13">
        <v>676</v>
      </c>
      <c r="K296" s="13">
        <v>568</v>
      </c>
      <c r="L296" s="13">
        <v>1</v>
      </c>
      <c r="M296" s="13">
        <v>567</v>
      </c>
      <c r="N296" s="13" t="str">
        <f>Sheet1!I296</f>
        <v>לא עברו אחוז חסימה</v>
      </c>
      <c r="O296" s="13" t="str">
        <f>Sheet1!J296</f>
        <v>טב</v>
      </c>
      <c r="P296" s="20" t="str">
        <f>Sheet1!K296</f>
        <v>טב</v>
      </c>
      <c r="Q296" s="49" t="str">
        <f t="shared" si="4"/>
        <v>טב</v>
      </c>
      <c r="R296" s="40">
        <f>SUM(Sheet1!M296,Sheet1!BH296)/2</f>
        <v>18.5</v>
      </c>
      <c r="S296" s="40">
        <f>SUM(Sheet1!N296,Sheet1!BI296)/2</f>
        <v>14.5</v>
      </c>
      <c r="T296" s="40">
        <f>SUM(Sheet1!O296,Sheet1!BJ296)/2</f>
        <v>0</v>
      </c>
      <c r="U296" s="40">
        <f>SUM(Sheet1!CT296,Sheet1!BK296)/2</f>
        <v>313.5</v>
      </c>
      <c r="V296" s="40">
        <f>SUM( Sheet1!BL296,Sheet1!Q296)/2</f>
        <v>1.5</v>
      </c>
      <c r="W296" s="40">
        <f>SUM(Sheet1!R296,Sheet1!BM296)/2</f>
        <v>106</v>
      </c>
      <c r="X296" s="41">
        <f>SUM( Sheet1!BN296,Sheet1!S296)/2</f>
        <v>22</v>
      </c>
      <c r="Y296" s="40">
        <f>SUM( Sheet1!T296,Sheet1!BO296)/2</f>
        <v>18.5</v>
      </c>
      <c r="Z296" s="40">
        <f>SUM( Sheet1!BP296,Sheet1!U296)/2</f>
        <v>126.5</v>
      </c>
      <c r="AA296">
        <v>2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9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</row>
    <row r="297" spans="1:48" customFormat="1" x14ac:dyDescent="0.25">
      <c r="A297" s="19" t="s">
        <v>343</v>
      </c>
      <c r="B297" s="14">
        <v>4</v>
      </c>
      <c r="C297" s="14">
        <v>44</v>
      </c>
      <c r="D297" s="14">
        <v>310</v>
      </c>
      <c r="E297" s="15">
        <v>614</v>
      </c>
      <c r="F297" s="45">
        <v>1</v>
      </c>
      <c r="G297" s="15">
        <v>614</v>
      </c>
      <c r="H297" s="15">
        <v>609</v>
      </c>
      <c r="I297" s="15">
        <v>0</v>
      </c>
      <c r="J297" s="13">
        <v>342</v>
      </c>
      <c r="K297" s="13">
        <v>275</v>
      </c>
      <c r="L297" s="13">
        <v>0</v>
      </c>
      <c r="M297" s="13">
        <v>275</v>
      </c>
      <c r="N297" s="13" t="str">
        <f>Sheet1!I297</f>
        <v>פה</v>
      </c>
      <c r="O297" s="13" t="str">
        <f>Sheet1!J297</f>
        <v>פה</v>
      </c>
      <c r="P297" s="20" t="str">
        <f>Sheet1!K297</f>
        <v>פה</v>
      </c>
      <c r="Q297" s="49" t="str">
        <f t="shared" si="4"/>
        <v>פה</v>
      </c>
      <c r="R297" s="40">
        <f>SUM(Sheet1!M297,Sheet1!BH297)/2</f>
        <v>27</v>
      </c>
      <c r="S297" s="40">
        <f>SUM(Sheet1!N297,Sheet1!BI297)/2</f>
        <v>0</v>
      </c>
      <c r="T297" s="40">
        <f>SUM(Sheet1!O297,Sheet1!BJ297)/2</f>
        <v>0</v>
      </c>
      <c r="U297" s="40">
        <f>SUM(Sheet1!CT297,Sheet1!BK297)/2</f>
        <v>13.5</v>
      </c>
      <c r="V297" s="40">
        <f>SUM( Sheet1!BL297,Sheet1!Q297)/2</f>
        <v>5</v>
      </c>
      <c r="W297" s="40">
        <f>SUM(Sheet1!R297,Sheet1!BM297)/2</f>
        <v>85</v>
      </c>
      <c r="X297" s="41">
        <f>SUM( Sheet1!BN297,Sheet1!S297)/2</f>
        <v>127</v>
      </c>
      <c r="Y297" s="40">
        <f>SUM( Sheet1!T297,Sheet1!BO297)/2</f>
        <v>2</v>
      </c>
      <c r="Z297" s="40">
        <f>SUM( Sheet1!BP297,Sheet1!U297)/2</f>
        <v>20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</row>
    <row r="298" spans="1:48" customFormat="1" x14ac:dyDescent="0.25">
      <c r="A298" s="19" t="s">
        <v>344</v>
      </c>
      <c r="B298" s="14">
        <v>3</v>
      </c>
      <c r="C298" s="14">
        <v>32</v>
      </c>
      <c r="D298" s="14">
        <v>310</v>
      </c>
      <c r="E298" s="15">
        <v>840</v>
      </c>
      <c r="F298" s="45">
        <v>1</v>
      </c>
      <c r="G298" s="15">
        <v>839</v>
      </c>
      <c r="H298" s="15">
        <v>831</v>
      </c>
      <c r="I298" s="15">
        <v>1</v>
      </c>
      <c r="J298" s="13">
        <v>619</v>
      </c>
      <c r="K298" s="13">
        <v>476</v>
      </c>
      <c r="L298" s="13">
        <v>0</v>
      </c>
      <c r="M298" s="13">
        <v>476</v>
      </c>
      <c r="N298" s="13" t="str">
        <f>Sheet1!I298</f>
        <v>פה</v>
      </c>
      <c r="O298" s="13" t="str">
        <f>Sheet1!J298</f>
        <v>פה</v>
      </c>
      <c r="P298" s="20" t="str">
        <f>Sheet1!K298</f>
        <v>פה</v>
      </c>
      <c r="Q298" s="49" t="str">
        <f t="shared" si="4"/>
        <v>פה</v>
      </c>
      <c r="R298" s="40">
        <f>SUM(Sheet1!M298,Sheet1!BH298)/2</f>
        <v>114.5</v>
      </c>
      <c r="S298" s="40">
        <f>SUM(Sheet1!N298,Sheet1!BI298)/2</f>
        <v>1.5</v>
      </c>
      <c r="T298" s="40">
        <f>SUM(Sheet1!O298,Sheet1!BJ298)/2</f>
        <v>2</v>
      </c>
      <c r="U298" s="40">
        <f>SUM(Sheet1!CT298,Sheet1!BK298)/2</f>
        <v>12</v>
      </c>
      <c r="V298" s="40">
        <f>SUM( Sheet1!BL298,Sheet1!Q298)/2</f>
        <v>7.5</v>
      </c>
      <c r="W298" s="40">
        <f>SUM(Sheet1!R298,Sheet1!BM298)/2</f>
        <v>50.5</v>
      </c>
      <c r="X298" s="41">
        <f>SUM( Sheet1!BN298,Sheet1!S298)/2</f>
        <v>283</v>
      </c>
      <c r="Y298" s="40">
        <f>SUM( Sheet1!T298,Sheet1!BO298)/2</f>
        <v>1</v>
      </c>
      <c r="Z298" s="40">
        <f>SUM( Sheet1!BP298,Sheet1!U298)/2</f>
        <v>21.5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</row>
    <row r="299" spans="1:48" customFormat="1" x14ac:dyDescent="0.25">
      <c r="A299" s="19" t="s">
        <v>345</v>
      </c>
      <c r="B299" s="14">
        <v>4</v>
      </c>
      <c r="C299" s="14">
        <v>42</v>
      </c>
      <c r="D299" s="14">
        <v>310</v>
      </c>
      <c r="E299" s="15">
        <v>834</v>
      </c>
      <c r="F299" s="45">
        <v>1</v>
      </c>
      <c r="G299" s="15">
        <v>831</v>
      </c>
      <c r="H299" s="15">
        <v>821</v>
      </c>
      <c r="I299" s="15">
        <v>3</v>
      </c>
      <c r="J299" s="13">
        <v>537</v>
      </c>
      <c r="K299" s="13">
        <v>439</v>
      </c>
      <c r="L299" s="13">
        <v>0</v>
      </c>
      <c r="M299" s="13">
        <v>439</v>
      </c>
      <c r="N299" s="13" t="str">
        <f>Sheet1!I299</f>
        <v>פה</v>
      </c>
      <c r="O299" s="13" t="str">
        <f>Sheet1!J299</f>
        <v>פה</v>
      </c>
      <c r="P299" s="20" t="str">
        <f>Sheet1!K299</f>
        <v>פה</v>
      </c>
      <c r="Q299" s="49" t="str">
        <f t="shared" si="4"/>
        <v>פה</v>
      </c>
      <c r="R299" s="40">
        <f>SUM(Sheet1!M299,Sheet1!BH299)/2</f>
        <v>88.5</v>
      </c>
      <c r="S299" s="40">
        <f>SUM(Sheet1!N299,Sheet1!BI299)/2</f>
        <v>1</v>
      </c>
      <c r="T299" s="40">
        <f>SUM(Sheet1!O299,Sheet1!BJ299)/2</f>
        <v>2</v>
      </c>
      <c r="U299" s="40">
        <f>SUM(Sheet1!CT299,Sheet1!BK299)/2</f>
        <v>6.5</v>
      </c>
      <c r="V299" s="40">
        <f>SUM( Sheet1!BL299,Sheet1!Q299)/2</f>
        <v>9.5</v>
      </c>
      <c r="W299" s="40">
        <f>SUM(Sheet1!R299,Sheet1!BM299)/2</f>
        <v>38</v>
      </c>
      <c r="X299" s="41">
        <f>SUM( Sheet1!BN299,Sheet1!S299)/2</f>
        <v>272.5</v>
      </c>
      <c r="Y299" s="40">
        <f>SUM( Sheet1!T299,Sheet1!BO299)/2</f>
        <v>0</v>
      </c>
      <c r="Z299" s="40">
        <f>SUM( Sheet1!BP299,Sheet1!U299)/2</f>
        <v>13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</row>
    <row r="300" spans="1:48" customFormat="1" x14ac:dyDescent="0.25">
      <c r="A300" s="19" t="s">
        <v>346</v>
      </c>
      <c r="B300" s="14">
        <v>4</v>
      </c>
      <c r="C300" s="14">
        <v>41</v>
      </c>
      <c r="D300" s="14">
        <v>310</v>
      </c>
      <c r="E300" s="15">
        <v>990</v>
      </c>
      <c r="F300" s="45">
        <v>1</v>
      </c>
      <c r="G300" s="15">
        <v>990</v>
      </c>
      <c r="H300" s="15">
        <v>975</v>
      </c>
      <c r="I300" s="15">
        <v>0</v>
      </c>
      <c r="J300" s="13">
        <v>624</v>
      </c>
      <c r="K300" s="13">
        <v>493</v>
      </c>
      <c r="L300" s="13">
        <v>2</v>
      </c>
      <c r="M300" s="13">
        <v>491</v>
      </c>
      <c r="N300" s="13" t="str">
        <f>Sheet1!I300</f>
        <v>פה</v>
      </c>
      <c r="O300" s="13" t="str">
        <f>Sheet1!J300</f>
        <v>פה</v>
      </c>
      <c r="P300" s="20" t="str">
        <f>Sheet1!K300</f>
        <v>פה</v>
      </c>
      <c r="Q300" s="49" t="str">
        <f t="shared" si="4"/>
        <v>פה</v>
      </c>
      <c r="R300" s="40">
        <f>SUM(Sheet1!M300,Sheet1!BH300)/2</f>
        <v>97</v>
      </c>
      <c r="S300" s="40">
        <f>SUM(Sheet1!N300,Sheet1!BI300)/2</f>
        <v>0</v>
      </c>
      <c r="T300" s="40">
        <f>SUM(Sheet1!O300,Sheet1!BJ300)/2</f>
        <v>0</v>
      </c>
      <c r="U300" s="40">
        <f>SUM(Sheet1!CT300,Sheet1!BK300)/2</f>
        <v>15</v>
      </c>
      <c r="V300" s="40">
        <f>SUM( Sheet1!BL300,Sheet1!Q300)/2</f>
        <v>9</v>
      </c>
      <c r="W300" s="40">
        <f>SUM(Sheet1!R300,Sheet1!BM300)/2</f>
        <v>39</v>
      </c>
      <c r="X300" s="41">
        <f>SUM( Sheet1!BN300,Sheet1!S300)/2</f>
        <v>297</v>
      </c>
      <c r="Y300" s="40">
        <f>SUM( Sheet1!T300,Sheet1!BO300)/2</f>
        <v>1.5</v>
      </c>
      <c r="Z300" s="40">
        <f>SUM( Sheet1!BP300,Sheet1!U300)/2</f>
        <v>24.5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0</v>
      </c>
      <c r="AV300">
        <v>0</v>
      </c>
    </row>
    <row r="301" spans="1:48" customFormat="1" x14ac:dyDescent="0.25">
      <c r="A301" s="19" t="s">
        <v>347</v>
      </c>
      <c r="B301" s="14">
        <v>4</v>
      </c>
      <c r="C301" s="14">
        <v>44</v>
      </c>
      <c r="D301" s="14">
        <v>160</v>
      </c>
      <c r="E301" s="15">
        <v>23752</v>
      </c>
      <c r="F301" s="45">
        <v>1</v>
      </c>
      <c r="G301" s="15">
        <v>23683</v>
      </c>
      <c r="H301" s="15">
        <v>22931</v>
      </c>
      <c r="I301" s="15">
        <v>69</v>
      </c>
      <c r="J301" s="13">
        <v>16209</v>
      </c>
      <c r="K301" s="13">
        <v>12259</v>
      </c>
      <c r="L301" s="13">
        <v>56</v>
      </c>
      <c r="M301" s="13">
        <v>12203</v>
      </c>
      <c r="N301" s="13" t="str">
        <f>Sheet1!I301</f>
        <v>מחל</v>
      </c>
      <c r="O301" s="13" t="str">
        <f>Sheet1!J301</f>
        <v>מחל</v>
      </c>
      <c r="P301" s="20" t="str">
        <f>Sheet1!K301</f>
        <v>מחל</v>
      </c>
      <c r="Q301" s="49" t="str">
        <f t="shared" si="4"/>
        <v>מחל</v>
      </c>
      <c r="R301" s="40">
        <f>SUM(Sheet1!M301,Sheet1!BH301)/2</f>
        <v>719.5</v>
      </c>
      <c r="S301" s="40">
        <f>SUM(Sheet1!N301,Sheet1!BI301)/2</f>
        <v>77</v>
      </c>
      <c r="T301" s="40">
        <f>SUM(Sheet1!O301,Sheet1!BJ301)/2</f>
        <v>9.5</v>
      </c>
      <c r="U301" s="40">
        <f>SUM(Sheet1!CT301,Sheet1!BK301)/2</f>
        <v>652.5</v>
      </c>
      <c r="V301" s="40">
        <f>SUM( Sheet1!BL301,Sheet1!Q301)/2</f>
        <v>549.5</v>
      </c>
      <c r="W301" s="40">
        <f>SUM(Sheet1!R301,Sheet1!BM301)/2</f>
        <v>4678.5</v>
      </c>
      <c r="X301" s="41">
        <f>SUM( Sheet1!BN301,Sheet1!S301)/2</f>
        <v>3947</v>
      </c>
      <c r="Y301" s="40">
        <f>SUM( Sheet1!T301,Sheet1!BO301)/2</f>
        <v>606.5</v>
      </c>
      <c r="Z301" s="40">
        <f>SUM( Sheet1!BP301,Sheet1!U301)/2</f>
        <v>814</v>
      </c>
      <c r="AA301">
        <v>9</v>
      </c>
      <c r="AB301">
        <v>0</v>
      </c>
      <c r="AC301">
        <v>0</v>
      </c>
      <c r="AD301">
        <v>1</v>
      </c>
      <c r="AE301">
        <v>1</v>
      </c>
      <c r="AF301">
        <v>0</v>
      </c>
      <c r="AG301">
        <v>1</v>
      </c>
      <c r="AH301">
        <v>2</v>
      </c>
      <c r="AI301">
        <v>2</v>
      </c>
      <c r="AJ301">
        <v>0</v>
      </c>
      <c r="AK301">
        <v>2</v>
      </c>
      <c r="AL301">
        <v>9</v>
      </c>
      <c r="AM301">
        <v>1</v>
      </c>
      <c r="AN301">
        <v>1</v>
      </c>
      <c r="AO301">
        <v>37</v>
      </c>
      <c r="AP301">
        <v>1</v>
      </c>
      <c r="AQ301">
        <v>1</v>
      </c>
      <c r="AR301">
        <v>1</v>
      </c>
      <c r="AS301">
        <v>0</v>
      </c>
      <c r="AT301">
        <v>1</v>
      </c>
      <c r="AU301">
        <v>0</v>
      </c>
      <c r="AV301">
        <v>0</v>
      </c>
    </row>
    <row r="302" spans="1:48" customFormat="1" x14ac:dyDescent="0.25">
      <c r="A302" s="19" t="s">
        <v>348</v>
      </c>
      <c r="B302" s="14">
        <v>2</v>
      </c>
      <c r="C302" s="14">
        <v>23</v>
      </c>
      <c r="D302" s="14">
        <v>190</v>
      </c>
      <c r="E302" s="15">
        <v>2704</v>
      </c>
      <c r="F302" s="45">
        <v>1</v>
      </c>
      <c r="G302" s="15">
        <v>2699</v>
      </c>
      <c r="H302" s="15">
        <v>2635</v>
      </c>
      <c r="I302" s="15">
        <v>5</v>
      </c>
      <c r="J302" s="13">
        <v>2104</v>
      </c>
      <c r="K302" s="13">
        <v>1532</v>
      </c>
      <c r="L302" s="13">
        <v>4</v>
      </c>
      <c r="M302" s="13">
        <v>1528</v>
      </c>
      <c r="N302" s="13" t="str">
        <f>Sheet1!I302</f>
        <v>פה</v>
      </c>
      <c r="O302" s="13" t="str">
        <f>Sheet1!J302</f>
        <v>פה</v>
      </c>
      <c r="P302" s="20" t="str">
        <f>Sheet1!K302</f>
        <v>מחל</v>
      </c>
      <c r="Q302" s="49" t="str">
        <f t="shared" si="4"/>
        <v>פה</v>
      </c>
      <c r="R302" s="40">
        <f>SUM(Sheet1!M302,Sheet1!BH302)/2</f>
        <v>140</v>
      </c>
      <c r="S302" s="40">
        <f>SUM(Sheet1!N302,Sheet1!BI302)/2</f>
        <v>4.5</v>
      </c>
      <c r="T302" s="40">
        <f>SUM(Sheet1!O302,Sheet1!BJ302)/2</f>
        <v>2.5</v>
      </c>
      <c r="U302" s="40">
        <f>SUM(Sheet1!CT302,Sheet1!BK302)/2</f>
        <v>72</v>
      </c>
      <c r="V302" s="40">
        <f>SUM( Sheet1!BL302,Sheet1!Q302)/2</f>
        <v>45.5</v>
      </c>
      <c r="W302" s="40">
        <f>SUM(Sheet1!R302,Sheet1!BM302)/2</f>
        <v>533</v>
      </c>
      <c r="X302" s="41">
        <f>SUM( Sheet1!BN302,Sheet1!S302)/2</f>
        <v>582</v>
      </c>
      <c r="Y302" s="40">
        <f>SUM( Sheet1!T302,Sheet1!BO302)/2</f>
        <v>20</v>
      </c>
      <c r="Z302" s="40">
        <f>SUM( Sheet1!BP302,Sheet1!U302)/2</f>
        <v>108.5</v>
      </c>
      <c r="AA302">
        <v>2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</v>
      </c>
      <c r="AM302">
        <v>0</v>
      </c>
      <c r="AN302">
        <v>0</v>
      </c>
      <c r="AO302">
        <v>3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</row>
    <row r="303" spans="1:48" customFormat="1" x14ac:dyDescent="0.25">
      <c r="A303" s="19" t="s">
        <v>349</v>
      </c>
      <c r="B303" s="14">
        <v>4</v>
      </c>
      <c r="C303" s="14">
        <v>44</v>
      </c>
      <c r="D303" s="14">
        <v>310</v>
      </c>
      <c r="E303" s="15">
        <v>688</v>
      </c>
      <c r="F303" s="45">
        <v>1</v>
      </c>
      <c r="G303" s="15">
        <v>688</v>
      </c>
      <c r="H303" s="15">
        <v>684</v>
      </c>
      <c r="I303" s="15">
        <v>0</v>
      </c>
      <c r="J303" s="13">
        <v>262</v>
      </c>
      <c r="K303" s="13">
        <v>198</v>
      </c>
      <c r="L303" s="13">
        <v>0</v>
      </c>
      <c r="M303" s="13">
        <v>198</v>
      </c>
      <c r="N303" s="13" t="str">
        <f>Sheet1!I303</f>
        <v>פה</v>
      </c>
      <c r="O303" s="13" t="str">
        <f>Sheet1!J303</f>
        <v>פה</v>
      </c>
      <c r="P303" s="20" t="str">
        <f>Sheet1!K303</f>
        <v>פה</v>
      </c>
      <c r="Q303" s="49" t="str">
        <f t="shared" si="4"/>
        <v>פה</v>
      </c>
      <c r="R303" s="40">
        <f>SUM(Sheet1!M303,Sheet1!BH303)/2</f>
        <v>25</v>
      </c>
      <c r="S303" s="40">
        <f>SUM(Sheet1!N303,Sheet1!BI303)/2</f>
        <v>0</v>
      </c>
      <c r="T303" s="40">
        <f>SUM(Sheet1!O303,Sheet1!BJ303)/2</f>
        <v>1</v>
      </c>
      <c r="U303" s="40">
        <f>SUM(Sheet1!CT303,Sheet1!BK303)/2</f>
        <v>8</v>
      </c>
      <c r="V303" s="40">
        <f>SUM( Sheet1!BL303,Sheet1!Q303)/2</f>
        <v>7</v>
      </c>
      <c r="W303" s="40">
        <f>SUM(Sheet1!R303,Sheet1!BM303)/2</f>
        <v>36</v>
      </c>
      <c r="X303" s="41">
        <f>SUM( Sheet1!BN303,Sheet1!S303)/2</f>
        <v>113</v>
      </c>
      <c r="Y303" s="40">
        <f>SUM( Sheet1!T303,Sheet1!BO303)/2</f>
        <v>0</v>
      </c>
      <c r="Z303" s="40">
        <f>SUM( Sheet1!BP303,Sheet1!U303)/2</f>
        <v>12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</row>
    <row r="304" spans="1:48" customFormat="1" x14ac:dyDescent="0.25">
      <c r="A304" s="19" t="s">
        <v>350</v>
      </c>
      <c r="B304" s="14">
        <v>4</v>
      </c>
      <c r="C304" s="14">
        <v>44</v>
      </c>
      <c r="D304" s="14">
        <v>330</v>
      </c>
      <c r="E304" s="15">
        <v>572</v>
      </c>
      <c r="F304" s="45">
        <v>1</v>
      </c>
      <c r="G304" s="15">
        <v>572</v>
      </c>
      <c r="H304" s="15">
        <v>528</v>
      </c>
      <c r="I304" s="15">
        <v>0</v>
      </c>
      <c r="J304" s="13">
        <v>397</v>
      </c>
      <c r="K304" s="13">
        <v>330</v>
      </c>
      <c r="L304" s="13">
        <v>1</v>
      </c>
      <c r="M304" s="13">
        <v>329</v>
      </c>
      <c r="N304" s="13" t="str">
        <f>Sheet1!I304</f>
        <v>פה</v>
      </c>
      <c r="O304" s="13" t="str">
        <f>Sheet1!J304</f>
        <v>פה</v>
      </c>
      <c r="P304" s="20" t="str">
        <f>Sheet1!K304</f>
        <v>פה</v>
      </c>
      <c r="Q304" s="49" t="str">
        <f t="shared" si="4"/>
        <v>פה</v>
      </c>
      <c r="R304" s="40">
        <f>SUM(Sheet1!M304,Sheet1!BH304)/2</f>
        <v>117.5</v>
      </c>
      <c r="S304" s="40">
        <f>SUM(Sheet1!N304,Sheet1!BI304)/2</f>
        <v>0</v>
      </c>
      <c r="T304" s="40">
        <f>SUM(Sheet1!O304,Sheet1!BJ304)/2</f>
        <v>1.5</v>
      </c>
      <c r="U304" s="40">
        <f>SUM(Sheet1!CT304,Sheet1!BK304)/2</f>
        <v>3.5</v>
      </c>
      <c r="V304" s="40">
        <f>SUM( Sheet1!BL304,Sheet1!Q304)/2</f>
        <v>1</v>
      </c>
      <c r="W304" s="40">
        <f>SUM(Sheet1!R304,Sheet1!BM304)/2</f>
        <v>9</v>
      </c>
      <c r="X304" s="41">
        <f>SUM( Sheet1!BN304,Sheet1!S304)/2</f>
        <v>180</v>
      </c>
      <c r="Y304" s="40">
        <f>SUM( Sheet1!T304,Sheet1!BO304)/2</f>
        <v>1</v>
      </c>
      <c r="Z304" s="40">
        <f>SUM( Sheet1!BP304,Sheet1!U304)/2</f>
        <v>8.5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1</v>
      </c>
    </row>
    <row r="305" spans="1:48" customFormat="1" x14ac:dyDescent="0.25">
      <c r="A305" s="19" t="s">
        <v>351</v>
      </c>
      <c r="B305" s="14">
        <v>3</v>
      </c>
      <c r="C305" s="14">
        <v>32</v>
      </c>
      <c r="D305" s="14">
        <v>330</v>
      </c>
      <c r="E305" s="15">
        <v>929</v>
      </c>
      <c r="F305" s="45">
        <v>1</v>
      </c>
      <c r="G305" s="15">
        <v>928</v>
      </c>
      <c r="H305" s="15">
        <v>909</v>
      </c>
      <c r="I305" s="15">
        <v>1</v>
      </c>
      <c r="J305" s="13">
        <v>871</v>
      </c>
      <c r="K305" s="13">
        <v>672</v>
      </c>
      <c r="L305" s="13">
        <v>1</v>
      </c>
      <c r="M305" s="13">
        <v>671</v>
      </c>
      <c r="N305" s="13" t="str">
        <f>Sheet1!I305</f>
        <v>פה</v>
      </c>
      <c r="O305" s="13" t="str">
        <f>Sheet1!J305</f>
        <v>פה</v>
      </c>
      <c r="P305" s="20" t="str">
        <f>Sheet1!K305</f>
        <v>פה</v>
      </c>
      <c r="Q305" s="49" t="str">
        <f t="shared" si="4"/>
        <v>אמת</v>
      </c>
      <c r="R305" s="40">
        <f>SUM(Sheet1!M305,Sheet1!BH305)/2</f>
        <v>337.5</v>
      </c>
      <c r="S305" s="40">
        <f>SUM(Sheet1!N305,Sheet1!BI305)/2</f>
        <v>0</v>
      </c>
      <c r="T305" s="40">
        <f>SUM(Sheet1!O305,Sheet1!BJ305)/2</f>
        <v>2</v>
      </c>
      <c r="U305" s="40">
        <f>SUM(Sheet1!CT305,Sheet1!BK305)/2</f>
        <v>1.5</v>
      </c>
      <c r="V305" s="40">
        <f>SUM( Sheet1!BL305,Sheet1!Q305)/2</f>
        <v>2</v>
      </c>
      <c r="W305" s="40">
        <f>SUM(Sheet1!R305,Sheet1!BM305)/2</f>
        <v>8.5</v>
      </c>
      <c r="X305" s="41">
        <f>SUM( Sheet1!BN305,Sheet1!S305)/2</f>
        <v>320</v>
      </c>
      <c r="Y305" s="40">
        <f>SUM( Sheet1!T305,Sheet1!BO305)/2</f>
        <v>0</v>
      </c>
      <c r="Z305" s="40">
        <f>SUM( Sheet1!BP305,Sheet1!U305)/2</f>
        <v>5.5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</row>
    <row r="306" spans="1:48" customFormat="1" x14ac:dyDescent="0.25">
      <c r="A306" s="19" t="s">
        <v>352</v>
      </c>
      <c r="B306" s="14">
        <v>4</v>
      </c>
      <c r="C306" s="14">
        <v>43</v>
      </c>
      <c r="D306" s="14">
        <v>310</v>
      </c>
      <c r="E306" s="15">
        <v>589</v>
      </c>
      <c r="F306" s="45">
        <v>1</v>
      </c>
      <c r="G306" s="15">
        <v>589</v>
      </c>
      <c r="H306" s="15">
        <v>586</v>
      </c>
      <c r="I306" s="15">
        <v>0</v>
      </c>
      <c r="J306" s="13">
        <v>348</v>
      </c>
      <c r="K306" s="13">
        <v>267</v>
      </c>
      <c r="L306" s="13">
        <v>0</v>
      </c>
      <c r="M306" s="13">
        <v>267</v>
      </c>
      <c r="N306" s="13" t="str">
        <f>Sheet1!I306</f>
        <v>פה</v>
      </c>
      <c r="O306" s="13" t="str">
        <f>Sheet1!J306</f>
        <v>פה</v>
      </c>
      <c r="P306" s="20" t="str">
        <f>Sheet1!K306</f>
        <v>פה</v>
      </c>
      <c r="Q306" s="49" t="str">
        <f t="shared" si="4"/>
        <v>פה</v>
      </c>
      <c r="R306" s="40">
        <f>SUM(Sheet1!M306,Sheet1!BH306)/2</f>
        <v>33</v>
      </c>
      <c r="S306" s="40">
        <f>SUM(Sheet1!N306,Sheet1!BI306)/2</f>
        <v>3</v>
      </c>
      <c r="T306" s="40">
        <f>SUM(Sheet1!O306,Sheet1!BJ306)/2</f>
        <v>0</v>
      </c>
      <c r="U306" s="40">
        <f>SUM(Sheet1!CT306,Sheet1!BK306)/2</f>
        <v>7.5</v>
      </c>
      <c r="V306" s="40">
        <f>SUM( Sheet1!BL306,Sheet1!Q306)/2</f>
        <v>5.5</v>
      </c>
      <c r="W306" s="40">
        <f>SUM(Sheet1!R306,Sheet1!BM306)/2</f>
        <v>65.5</v>
      </c>
      <c r="X306" s="41">
        <f>SUM( Sheet1!BN306,Sheet1!S306)/2</f>
        <v>125</v>
      </c>
      <c r="Y306" s="40">
        <f>SUM( Sheet1!T306,Sheet1!BO306)/2</f>
        <v>3.5</v>
      </c>
      <c r="Z306" s="40">
        <f>SUM( Sheet1!BP306,Sheet1!U306)/2</f>
        <v>16.5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</row>
    <row r="307" spans="1:48" customFormat="1" x14ac:dyDescent="0.25">
      <c r="A307" s="19" t="s">
        <v>353</v>
      </c>
      <c r="B307" s="14">
        <v>4</v>
      </c>
      <c r="C307" s="14">
        <v>41</v>
      </c>
      <c r="D307" s="14">
        <v>350</v>
      </c>
      <c r="E307" s="15">
        <v>960</v>
      </c>
      <c r="F307" s="45">
        <v>1</v>
      </c>
      <c r="G307" s="15">
        <v>960</v>
      </c>
      <c r="H307" s="15">
        <v>950</v>
      </c>
      <c r="I307" s="15">
        <v>0</v>
      </c>
      <c r="J307" s="13">
        <v>703</v>
      </c>
      <c r="K307" s="13">
        <v>541</v>
      </c>
      <c r="L307" s="13">
        <v>1</v>
      </c>
      <c r="M307" s="13">
        <v>540</v>
      </c>
      <c r="N307" s="13" t="str">
        <f>Sheet1!I307</f>
        <v>פה</v>
      </c>
      <c r="O307" s="13" t="str">
        <f>Sheet1!J307</f>
        <v>פה</v>
      </c>
      <c r="P307" s="20" t="str">
        <f>Sheet1!K307</f>
        <v>פה</v>
      </c>
      <c r="Q307" s="49" t="str">
        <f t="shared" si="4"/>
        <v>פה</v>
      </c>
      <c r="R307" s="40">
        <f>SUM(Sheet1!M307,Sheet1!BH307)/2</f>
        <v>61</v>
      </c>
      <c r="S307" s="40">
        <f>SUM(Sheet1!N307,Sheet1!BI307)/2</f>
        <v>2.5</v>
      </c>
      <c r="T307" s="40">
        <f>SUM(Sheet1!O307,Sheet1!BJ307)/2</f>
        <v>0.5</v>
      </c>
      <c r="U307" s="40">
        <f>SUM(Sheet1!CT307,Sheet1!BK307)/2</f>
        <v>8.5</v>
      </c>
      <c r="V307" s="40">
        <f>SUM( Sheet1!BL307,Sheet1!Q307)/2</f>
        <v>11</v>
      </c>
      <c r="W307" s="40">
        <f>SUM(Sheet1!R307,Sheet1!BM307)/2</f>
        <v>120.5</v>
      </c>
      <c r="X307" s="41">
        <f>SUM( Sheet1!BN307,Sheet1!S307)/2</f>
        <v>299.5</v>
      </c>
      <c r="Y307" s="40">
        <f>SUM( Sheet1!T307,Sheet1!BO307)/2</f>
        <v>6</v>
      </c>
      <c r="Z307" s="40">
        <f>SUM( Sheet1!BP307,Sheet1!U307)/2</f>
        <v>26.5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</row>
    <row r="308" spans="1:48" customFormat="1" x14ac:dyDescent="0.25">
      <c r="A308" s="19" t="s">
        <v>354</v>
      </c>
      <c r="B308" s="14">
        <v>4</v>
      </c>
      <c r="C308" s="14">
        <v>43</v>
      </c>
      <c r="D308" s="14">
        <v>350</v>
      </c>
      <c r="E308" s="15">
        <v>321</v>
      </c>
      <c r="F308" s="45">
        <v>1</v>
      </c>
      <c r="G308" s="15">
        <v>321</v>
      </c>
      <c r="H308" s="15">
        <v>319</v>
      </c>
      <c r="I308" s="15">
        <v>0</v>
      </c>
      <c r="J308" s="13">
        <v>248</v>
      </c>
      <c r="K308" s="13">
        <v>197</v>
      </c>
      <c r="L308" s="13">
        <v>0</v>
      </c>
      <c r="M308" s="13">
        <v>197</v>
      </c>
      <c r="N308" s="13" t="str">
        <f>Sheet1!I308</f>
        <v>פה</v>
      </c>
      <c r="O308" s="13" t="str">
        <f>Sheet1!J308</f>
        <v>פה</v>
      </c>
      <c r="P308" s="20" t="str">
        <f>Sheet1!K308</f>
        <v>פה</v>
      </c>
      <c r="Q308" s="49" t="str">
        <f t="shared" si="4"/>
        <v>פה</v>
      </c>
      <c r="R308" s="40">
        <f>SUM(Sheet1!M308,Sheet1!BH308)/2</f>
        <v>42</v>
      </c>
      <c r="S308" s="40">
        <f>SUM(Sheet1!N308,Sheet1!BI308)/2</f>
        <v>0.5</v>
      </c>
      <c r="T308" s="40">
        <f>SUM(Sheet1!O308,Sheet1!BJ308)/2</f>
        <v>0.5</v>
      </c>
      <c r="U308" s="40">
        <f>SUM(Sheet1!CT308,Sheet1!BK308)/2</f>
        <v>9</v>
      </c>
      <c r="V308" s="40">
        <f>SUM( Sheet1!BL308,Sheet1!Q308)/2</f>
        <v>5.5</v>
      </c>
      <c r="W308" s="40">
        <f>SUM(Sheet1!R308,Sheet1!BM308)/2</f>
        <v>29</v>
      </c>
      <c r="X308" s="41">
        <f>SUM( Sheet1!BN308,Sheet1!S308)/2</f>
        <v>105</v>
      </c>
      <c r="Y308" s="40">
        <f>SUM( Sheet1!T308,Sheet1!BO308)/2</f>
        <v>0</v>
      </c>
      <c r="Z308" s="40">
        <f>SUM( Sheet1!BP308,Sheet1!U308)/2</f>
        <v>6.5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</row>
    <row r="309" spans="1:48" customFormat="1" x14ac:dyDescent="0.25">
      <c r="A309" s="19" t="s">
        <v>355</v>
      </c>
      <c r="B309" s="14">
        <v>4</v>
      </c>
      <c r="C309" s="14">
        <v>44</v>
      </c>
      <c r="D309" s="14">
        <v>370</v>
      </c>
      <c r="E309" s="15">
        <v>802</v>
      </c>
      <c r="F309" s="45">
        <v>1</v>
      </c>
      <c r="G309" s="15">
        <v>802</v>
      </c>
      <c r="H309" s="15">
        <v>802</v>
      </c>
      <c r="I309" s="15">
        <v>0</v>
      </c>
      <c r="J309" s="13">
        <v>408</v>
      </c>
      <c r="K309" s="13">
        <v>375</v>
      </c>
      <c r="L309" s="13">
        <v>3</v>
      </c>
      <c r="M309" s="13">
        <v>372</v>
      </c>
      <c r="N309" s="13" t="str">
        <f>Sheet1!I309</f>
        <v>לא עברו אחוז חסימה</v>
      </c>
      <c r="O309" s="13" t="str">
        <f>Sheet1!J309</f>
        <v>טב</v>
      </c>
      <c r="P309" s="20" t="str">
        <f>Sheet1!K309</f>
        <v>טב</v>
      </c>
      <c r="Q309" s="49" t="str">
        <f t="shared" si="4"/>
        <v>טב</v>
      </c>
      <c r="R309" s="40">
        <f>SUM(Sheet1!M309,Sheet1!BH309)/2</f>
        <v>1.5</v>
      </c>
      <c r="S309" s="40">
        <f>SUM(Sheet1!N309,Sheet1!BI309)/2</f>
        <v>6.5</v>
      </c>
      <c r="T309" s="40">
        <f>SUM(Sheet1!O309,Sheet1!BJ309)/2</f>
        <v>0</v>
      </c>
      <c r="U309" s="40">
        <f>SUM(Sheet1!CT309,Sheet1!BK309)/2</f>
        <v>240</v>
      </c>
      <c r="V309" s="40">
        <f>SUM( Sheet1!BL309,Sheet1!Q309)/2</f>
        <v>0.5</v>
      </c>
      <c r="W309" s="40">
        <f>SUM(Sheet1!R309,Sheet1!BM309)/2</f>
        <v>54.5</v>
      </c>
      <c r="X309" s="41">
        <f>SUM( Sheet1!BN309,Sheet1!S309)/2</f>
        <v>10.5</v>
      </c>
      <c r="Y309" s="40">
        <f>SUM( Sheet1!T309,Sheet1!BO309)/2</f>
        <v>6.5</v>
      </c>
      <c r="Z309" s="40">
        <f>SUM( Sheet1!BP309,Sheet1!U309)/2</f>
        <v>88.5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5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</row>
    <row r="310" spans="1:48" customFormat="1" x14ac:dyDescent="0.25">
      <c r="A310" s="19" t="s">
        <v>356</v>
      </c>
      <c r="B310" s="14">
        <v>4</v>
      </c>
      <c r="C310" s="14">
        <v>44</v>
      </c>
      <c r="D310" s="14">
        <v>310</v>
      </c>
      <c r="E310" s="15">
        <v>629</v>
      </c>
      <c r="F310" s="45">
        <v>1</v>
      </c>
      <c r="G310" s="15">
        <v>629</v>
      </c>
      <c r="H310" s="15">
        <v>623</v>
      </c>
      <c r="I310" s="15">
        <v>0</v>
      </c>
      <c r="J310" s="13">
        <v>535</v>
      </c>
      <c r="K310" s="13">
        <v>401</v>
      </c>
      <c r="L310" s="13">
        <v>2</v>
      </c>
      <c r="M310" s="13">
        <v>399</v>
      </c>
      <c r="N310" s="13" t="str">
        <f>Sheet1!I310</f>
        <v>פה</v>
      </c>
      <c r="O310" s="13" t="str">
        <f>Sheet1!J310</f>
        <v>פה</v>
      </c>
      <c r="P310" s="20" t="str">
        <f>Sheet1!K310</f>
        <v>פה</v>
      </c>
      <c r="Q310" s="49" t="str">
        <f t="shared" si="4"/>
        <v>פה</v>
      </c>
      <c r="R310" s="40">
        <f>SUM(Sheet1!M310,Sheet1!BH310)/2</f>
        <v>24</v>
      </c>
      <c r="S310" s="40">
        <f>SUM(Sheet1!N310,Sheet1!BI310)/2</f>
        <v>0</v>
      </c>
      <c r="T310" s="40">
        <f>SUM(Sheet1!O310,Sheet1!BJ310)/2</f>
        <v>0</v>
      </c>
      <c r="U310" s="40">
        <f>SUM(Sheet1!CT310,Sheet1!BK310)/2</f>
        <v>10.5</v>
      </c>
      <c r="V310" s="40">
        <f>SUM( Sheet1!BL310,Sheet1!Q310)/2</f>
        <v>8</v>
      </c>
      <c r="W310" s="40">
        <f>SUM(Sheet1!R310,Sheet1!BM310)/2</f>
        <v>117</v>
      </c>
      <c r="X310" s="41">
        <f>SUM( Sheet1!BN310,Sheet1!S310)/2</f>
        <v>181</v>
      </c>
      <c r="Y310" s="40">
        <f>SUM( Sheet1!T310,Sheet1!BO310)/2</f>
        <v>12</v>
      </c>
      <c r="Z310" s="40">
        <f>SUM( Sheet1!BP310,Sheet1!U310)/2</f>
        <v>44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0</v>
      </c>
    </row>
    <row r="311" spans="1:48" customFormat="1" x14ac:dyDescent="0.25">
      <c r="A311" s="19" t="s">
        <v>357</v>
      </c>
      <c r="B311" s="14">
        <v>7</v>
      </c>
      <c r="C311" s="14">
        <v>74</v>
      </c>
      <c r="D311" s="14">
        <v>190</v>
      </c>
      <c r="E311" s="15">
        <v>2488</v>
      </c>
      <c r="F311" s="45">
        <v>1</v>
      </c>
      <c r="G311" s="15">
        <v>2488</v>
      </c>
      <c r="H311" s="15">
        <v>2484</v>
      </c>
      <c r="I311" s="15">
        <v>0</v>
      </c>
      <c r="J311" s="13">
        <v>1825</v>
      </c>
      <c r="K311" s="13">
        <v>1431</v>
      </c>
      <c r="L311" s="13">
        <v>11</v>
      </c>
      <c r="M311" s="13">
        <v>1420</v>
      </c>
      <c r="N311" s="13" t="str">
        <f>Sheet1!I311</f>
        <v>שס</v>
      </c>
      <c r="O311" s="13" t="str">
        <f>Sheet1!J311</f>
        <v>שס</v>
      </c>
      <c r="P311" s="20" t="str">
        <f>Sheet1!K311</f>
        <v>שס</v>
      </c>
      <c r="Q311" s="49" t="str">
        <f t="shared" si="4"/>
        <v>שס</v>
      </c>
      <c r="R311" s="40">
        <f>SUM(Sheet1!M311,Sheet1!BH311)/2</f>
        <v>4.5</v>
      </c>
      <c r="S311" s="40">
        <f>SUM(Sheet1!N311,Sheet1!BI311)/2</f>
        <v>118</v>
      </c>
      <c r="T311" s="40">
        <f>SUM(Sheet1!O311,Sheet1!BJ311)/2</f>
        <v>0</v>
      </c>
      <c r="U311" s="40">
        <f>SUM(Sheet1!CT311,Sheet1!BK311)/2</f>
        <v>214.5</v>
      </c>
      <c r="V311" s="40">
        <f>SUM( Sheet1!BL311,Sheet1!Q311)/2</f>
        <v>5.5</v>
      </c>
      <c r="W311" s="40">
        <f>SUM(Sheet1!R311,Sheet1!BM311)/2</f>
        <v>264.5</v>
      </c>
      <c r="X311" s="41">
        <f>SUM( Sheet1!BN311,Sheet1!S311)/2</f>
        <v>12</v>
      </c>
      <c r="Y311" s="40">
        <f>SUM( Sheet1!T311,Sheet1!BO311)/2</f>
        <v>615</v>
      </c>
      <c r="Z311" s="40">
        <f>SUM( Sheet1!BP311,Sheet1!U311)/2</f>
        <v>173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38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0</v>
      </c>
    </row>
    <row r="312" spans="1:48" customFormat="1" x14ac:dyDescent="0.25">
      <c r="A312" s="19" t="s">
        <v>358</v>
      </c>
      <c r="B312" s="14">
        <v>4</v>
      </c>
      <c r="C312" s="14">
        <v>42</v>
      </c>
      <c r="D312" s="14">
        <v>350</v>
      </c>
      <c r="E312" s="15">
        <v>242</v>
      </c>
      <c r="F312" s="45">
        <v>1</v>
      </c>
      <c r="G312" s="15">
        <v>242</v>
      </c>
      <c r="H312" s="15">
        <v>240</v>
      </c>
      <c r="I312" s="15">
        <v>0</v>
      </c>
      <c r="J312" s="13">
        <v>212</v>
      </c>
      <c r="K312" s="13">
        <v>170</v>
      </c>
      <c r="L312" s="13">
        <v>0</v>
      </c>
      <c r="M312" s="13">
        <v>170</v>
      </c>
      <c r="N312" s="13" t="str">
        <f>Sheet1!I312</f>
        <v>פה</v>
      </c>
      <c r="O312" s="13" t="str">
        <f>Sheet1!J312</f>
        <v>פה</v>
      </c>
      <c r="P312" s="20" t="str">
        <f>Sheet1!K312</f>
        <v>פה</v>
      </c>
      <c r="Q312" s="49" t="str">
        <f t="shared" si="4"/>
        <v>פה</v>
      </c>
      <c r="R312" s="40">
        <f>SUM(Sheet1!M312,Sheet1!BH312)/2</f>
        <v>44</v>
      </c>
      <c r="S312" s="40">
        <f>SUM(Sheet1!N312,Sheet1!BI312)/2</f>
        <v>0</v>
      </c>
      <c r="T312" s="40">
        <f>SUM(Sheet1!O312,Sheet1!BJ312)/2</f>
        <v>0.5</v>
      </c>
      <c r="U312" s="40">
        <f>SUM(Sheet1!CT312,Sheet1!BK312)/2</f>
        <v>6</v>
      </c>
      <c r="V312" s="40">
        <f>SUM( Sheet1!BL312,Sheet1!Q312)/2</f>
        <v>3</v>
      </c>
      <c r="W312" s="40">
        <f>SUM(Sheet1!R312,Sheet1!BM312)/2</f>
        <v>23.5</v>
      </c>
      <c r="X312" s="41">
        <f>SUM( Sheet1!BN312,Sheet1!S312)/2</f>
        <v>85</v>
      </c>
      <c r="Y312" s="40">
        <f>SUM( Sheet1!T312,Sheet1!BO312)/2</f>
        <v>0.5</v>
      </c>
      <c r="Z312" s="40">
        <f>SUM( Sheet1!BP312,Sheet1!U312)/2</f>
        <v>8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</row>
    <row r="313" spans="1:48" customFormat="1" x14ac:dyDescent="0.25">
      <c r="A313" s="19" t="s">
        <v>359</v>
      </c>
      <c r="B313" s="14">
        <v>4</v>
      </c>
      <c r="C313" s="14">
        <v>42</v>
      </c>
      <c r="D313" s="14">
        <v>170</v>
      </c>
      <c r="E313" s="15">
        <v>19263</v>
      </c>
      <c r="F313" s="45">
        <v>1</v>
      </c>
      <c r="G313" s="15">
        <v>19252</v>
      </c>
      <c r="H313" s="15">
        <v>19001</v>
      </c>
      <c r="I313" s="15">
        <v>11</v>
      </c>
      <c r="J313" s="13">
        <v>14043</v>
      </c>
      <c r="K313" s="13">
        <v>11046</v>
      </c>
      <c r="L313" s="13">
        <v>36</v>
      </c>
      <c r="M313" s="13">
        <v>11010</v>
      </c>
      <c r="N313" s="13" t="str">
        <f>Sheet1!I313</f>
        <v>פה</v>
      </c>
      <c r="O313" s="13" t="str">
        <f>Sheet1!J313</f>
        <v>פה</v>
      </c>
      <c r="P313" s="20" t="str">
        <f>Sheet1!K313</f>
        <v>פה</v>
      </c>
      <c r="Q313" s="49" t="str">
        <f t="shared" si="4"/>
        <v>פה</v>
      </c>
      <c r="R313" s="40">
        <f>SUM(Sheet1!M313,Sheet1!BH313)/2</f>
        <v>1185</v>
      </c>
      <c r="S313" s="40">
        <f>SUM(Sheet1!N313,Sheet1!BI313)/2</f>
        <v>258.5</v>
      </c>
      <c r="T313" s="40">
        <f>SUM(Sheet1!O313,Sheet1!BJ313)/2</f>
        <v>18</v>
      </c>
      <c r="U313" s="40">
        <f>SUM(Sheet1!CT313,Sheet1!BK313)/2</f>
        <v>506.5</v>
      </c>
      <c r="V313" s="40">
        <f>SUM( Sheet1!BL313,Sheet1!Q313)/2</f>
        <v>271</v>
      </c>
      <c r="W313" s="40">
        <f>SUM(Sheet1!R313,Sheet1!BM313)/2</f>
        <v>2401</v>
      </c>
      <c r="X313" s="41">
        <f>SUM( Sheet1!BN313,Sheet1!S313)/2</f>
        <v>5108.5</v>
      </c>
      <c r="Y313" s="40">
        <f>SUM( Sheet1!T313,Sheet1!BO313)/2</f>
        <v>790.5</v>
      </c>
      <c r="Z313" s="40">
        <f>SUM( Sheet1!BP313,Sheet1!U313)/2</f>
        <v>481</v>
      </c>
      <c r="AA313">
        <v>8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2</v>
      </c>
      <c r="AL313">
        <v>11</v>
      </c>
      <c r="AM313">
        <v>1</v>
      </c>
      <c r="AN313">
        <v>0</v>
      </c>
      <c r="AO313">
        <v>23</v>
      </c>
      <c r="AP313">
        <v>0</v>
      </c>
      <c r="AQ313">
        <v>1</v>
      </c>
      <c r="AR313">
        <v>1</v>
      </c>
      <c r="AS313">
        <v>2</v>
      </c>
      <c r="AT313">
        <v>1</v>
      </c>
      <c r="AU313">
        <v>1</v>
      </c>
      <c r="AV313">
        <v>0</v>
      </c>
    </row>
    <row r="314" spans="1:48" customFormat="1" x14ac:dyDescent="0.25">
      <c r="A314" s="19" t="s">
        <v>360</v>
      </c>
      <c r="B314" s="14">
        <v>4</v>
      </c>
      <c r="C314" s="14">
        <v>41</v>
      </c>
      <c r="D314" s="14">
        <v>330</v>
      </c>
      <c r="E314" s="15">
        <v>763</v>
      </c>
      <c r="F314" s="45">
        <v>1</v>
      </c>
      <c r="G314" s="15">
        <v>763</v>
      </c>
      <c r="H314" s="15">
        <v>750</v>
      </c>
      <c r="I314" s="15">
        <v>0</v>
      </c>
      <c r="J314" s="13">
        <v>649</v>
      </c>
      <c r="K314" s="13">
        <v>514</v>
      </c>
      <c r="L314" s="13">
        <v>0</v>
      </c>
      <c r="M314" s="13">
        <v>514</v>
      </c>
      <c r="N314" s="13" t="str">
        <f>Sheet1!I314</f>
        <v>פה</v>
      </c>
      <c r="O314" s="13" t="str">
        <f>Sheet1!J314</f>
        <v>פה</v>
      </c>
      <c r="P314" s="20" t="str">
        <f>Sheet1!K314</f>
        <v>פה</v>
      </c>
      <c r="Q314" s="49" t="str">
        <f t="shared" si="4"/>
        <v>פה</v>
      </c>
      <c r="R314" s="40">
        <f>SUM(Sheet1!M314,Sheet1!BH314)/2</f>
        <v>216.5</v>
      </c>
      <c r="S314" s="40">
        <f>SUM(Sheet1!N314,Sheet1!BI314)/2</f>
        <v>0.5</v>
      </c>
      <c r="T314" s="40">
        <f>SUM(Sheet1!O314,Sheet1!BJ314)/2</f>
        <v>3</v>
      </c>
      <c r="U314" s="40">
        <f>SUM(Sheet1!CT314,Sheet1!BK314)/2</f>
        <v>8</v>
      </c>
      <c r="V314" s="40">
        <f>SUM( Sheet1!BL314,Sheet1!Q314)/2</f>
        <v>6</v>
      </c>
      <c r="W314" s="40">
        <f>SUM(Sheet1!R314,Sheet1!BM314)/2</f>
        <v>20</v>
      </c>
      <c r="X314" s="41">
        <f>SUM( Sheet1!BN314,Sheet1!S314)/2</f>
        <v>247.5</v>
      </c>
      <c r="Y314" s="40">
        <f>SUM( Sheet1!T314,Sheet1!BO314)/2</f>
        <v>0.5</v>
      </c>
      <c r="Z314" s="40">
        <f>SUM( Sheet1!BP314,Sheet1!U314)/2</f>
        <v>14.5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</row>
    <row r="315" spans="1:48" customFormat="1" x14ac:dyDescent="0.25">
      <c r="A315" s="19" t="s">
        <v>361</v>
      </c>
      <c r="B315" s="14">
        <v>2</v>
      </c>
      <c r="C315" s="14">
        <v>24</v>
      </c>
      <c r="D315" s="14">
        <v>330</v>
      </c>
      <c r="E315" s="15">
        <v>693</v>
      </c>
      <c r="F315" s="45">
        <v>1</v>
      </c>
      <c r="G315" s="15">
        <v>691</v>
      </c>
      <c r="H315" s="15">
        <v>679</v>
      </c>
      <c r="I315" s="15">
        <v>2</v>
      </c>
      <c r="J315" s="13">
        <v>545</v>
      </c>
      <c r="K315" s="13">
        <v>385</v>
      </c>
      <c r="L315" s="13">
        <v>1</v>
      </c>
      <c r="M315" s="13">
        <v>384</v>
      </c>
      <c r="N315" s="13" t="str">
        <f>Sheet1!I315</f>
        <v>פה</v>
      </c>
      <c r="O315" s="13" t="str">
        <f>Sheet1!J315</f>
        <v>פה</v>
      </c>
      <c r="P315" s="20" t="str">
        <f>Sheet1!K315</f>
        <v>פה</v>
      </c>
      <c r="Q315" s="49" t="str">
        <f t="shared" si="4"/>
        <v>פה</v>
      </c>
      <c r="R315" s="40">
        <f>SUM(Sheet1!M315,Sheet1!BH315)/2</f>
        <v>161.5</v>
      </c>
      <c r="S315" s="40">
        <f>SUM(Sheet1!N315,Sheet1!BI315)/2</f>
        <v>0</v>
      </c>
      <c r="T315" s="40">
        <f>SUM(Sheet1!O315,Sheet1!BJ315)/2</f>
        <v>1.5</v>
      </c>
      <c r="U315" s="40">
        <f>SUM(Sheet1!CT315,Sheet1!BK315)/2</f>
        <v>3</v>
      </c>
      <c r="V315" s="40">
        <f>SUM( Sheet1!BL315,Sheet1!Q315)/2</f>
        <v>6</v>
      </c>
      <c r="W315" s="40">
        <f>SUM(Sheet1!R315,Sheet1!BM315)/2</f>
        <v>22.5</v>
      </c>
      <c r="X315" s="41">
        <f>SUM( Sheet1!BN315,Sheet1!S315)/2</f>
        <v>183</v>
      </c>
      <c r="Y315" s="40">
        <f>SUM( Sheet1!T315,Sheet1!BO315)/2</f>
        <v>0</v>
      </c>
      <c r="Z315" s="40">
        <f>SUM( Sheet1!BP315,Sheet1!U315)/2</f>
        <v>12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</row>
    <row r="316" spans="1:48" customFormat="1" x14ac:dyDescent="0.25">
      <c r="A316" s="19" t="s">
        <v>362</v>
      </c>
      <c r="B316" s="14">
        <v>1</v>
      </c>
      <c r="C316" s="14">
        <v>11</v>
      </c>
      <c r="D316" s="14">
        <v>310</v>
      </c>
      <c r="E316" s="15">
        <v>405</v>
      </c>
      <c r="F316" s="45">
        <v>1</v>
      </c>
      <c r="G316" s="15">
        <v>405</v>
      </c>
      <c r="H316" s="15">
        <v>401</v>
      </c>
      <c r="I316" s="15">
        <v>0</v>
      </c>
      <c r="J316" s="13">
        <v>254</v>
      </c>
      <c r="K316" s="13">
        <v>187</v>
      </c>
      <c r="L316" s="13">
        <v>2</v>
      </c>
      <c r="M316" s="13">
        <v>185</v>
      </c>
      <c r="N316" s="13" t="str">
        <f>Sheet1!I316</f>
        <v>מחל</v>
      </c>
      <c r="O316" s="13" t="str">
        <f>Sheet1!J316</f>
        <v>מחל</v>
      </c>
      <c r="P316" s="20" t="str">
        <f>Sheet1!K316</f>
        <v>מחל</v>
      </c>
      <c r="Q316" s="49" t="str">
        <f t="shared" si="4"/>
        <v>מחל</v>
      </c>
      <c r="R316" s="40">
        <f>SUM(Sheet1!M316,Sheet1!BH316)/2</f>
        <v>5.5</v>
      </c>
      <c r="S316" s="40">
        <f>SUM(Sheet1!N316,Sheet1!BI316)/2</f>
        <v>4.5</v>
      </c>
      <c r="T316" s="40">
        <f>SUM(Sheet1!O316,Sheet1!BJ316)/2</f>
        <v>0</v>
      </c>
      <c r="U316" s="40">
        <f>SUM(Sheet1!CT316,Sheet1!BK316)/2</f>
        <v>10</v>
      </c>
      <c r="V316" s="40">
        <f>SUM( Sheet1!BL316,Sheet1!Q316)/2</f>
        <v>1</v>
      </c>
      <c r="W316" s="40">
        <f>SUM(Sheet1!R316,Sheet1!BM316)/2</f>
        <v>114.5</v>
      </c>
      <c r="X316" s="41">
        <f>SUM( Sheet1!BN316,Sheet1!S316)/2</f>
        <v>14</v>
      </c>
      <c r="Y316" s="40">
        <f>SUM( Sheet1!T316,Sheet1!BO316)/2</f>
        <v>36.5</v>
      </c>
      <c r="Z316" s="40">
        <f>SUM( Sheet1!BP316,Sheet1!U316)/2</f>
        <v>12.5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4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</row>
    <row r="317" spans="1:48" customFormat="1" x14ac:dyDescent="0.25">
      <c r="A317" s="19" t="s">
        <v>363</v>
      </c>
      <c r="B317" s="14">
        <v>6</v>
      </c>
      <c r="C317" s="14">
        <v>62</v>
      </c>
      <c r="D317" s="14">
        <v>330</v>
      </c>
      <c r="E317" s="15">
        <v>248</v>
      </c>
      <c r="F317" s="45">
        <v>1</v>
      </c>
      <c r="G317" s="15">
        <v>246</v>
      </c>
      <c r="H317" s="15">
        <v>235</v>
      </c>
      <c r="I317" s="15">
        <v>2</v>
      </c>
      <c r="J317" s="13">
        <v>284</v>
      </c>
      <c r="K317" s="13">
        <v>179</v>
      </c>
      <c r="L317" s="13">
        <v>0</v>
      </c>
      <c r="M317" s="13">
        <v>179</v>
      </c>
      <c r="N317" s="13" t="str">
        <f>Sheet1!I317</f>
        <v>פה</v>
      </c>
      <c r="O317" s="13" t="str">
        <f>Sheet1!J317</f>
        <v>פה</v>
      </c>
      <c r="P317" s="20" t="str">
        <f>Sheet1!K317</f>
        <v>פה</v>
      </c>
      <c r="Q317" s="49" t="str">
        <f t="shared" si="4"/>
        <v>פה</v>
      </c>
      <c r="R317" s="40">
        <f>SUM(Sheet1!M317,Sheet1!BH317)/2</f>
        <v>46</v>
      </c>
      <c r="S317" s="40">
        <f>SUM(Sheet1!N317,Sheet1!BI317)/2</f>
        <v>0</v>
      </c>
      <c r="T317" s="40">
        <f>SUM(Sheet1!O317,Sheet1!BJ317)/2</f>
        <v>1</v>
      </c>
      <c r="U317" s="40">
        <f>SUM(Sheet1!CT317,Sheet1!BK317)/2</f>
        <v>1.5</v>
      </c>
      <c r="V317" s="40">
        <f>SUM( Sheet1!BL317,Sheet1!Q317)/2</f>
        <v>1</v>
      </c>
      <c r="W317" s="40">
        <f>SUM(Sheet1!R317,Sheet1!BM317)/2</f>
        <v>13</v>
      </c>
      <c r="X317" s="41">
        <f>SUM( Sheet1!BN317,Sheet1!S317)/2</f>
        <v>111</v>
      </c>
      <c r="Y317" s="40">
        <f>SUM( Sheet1!T317,Sheet1!BO317)/2</f>
        <v>0.5</v>
      </c>
      <c r="Z317" s="40">
        <f>SUM( Sheet1!BP317,Sheet1!U317)/2</f>
        <v>3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0</v>
      </c>
    </row>
    <row r="318" spans="1:48" customFormat="1" x14ac:dyDescent="0.25">
      <c r="A318" s="19" t="s">
        <v>364</v>
      </c>
      <c r="B318" s="14">
        <v>2</v>
      </c>
      <c r="C318" s="14">
        <v>29</v>
      </c>
      <c r="D318" s="14">
        <v>330</v>
      </c>
      <c r="E318" s="15">
        <v>283</v>
      </c>
      <c r="F318" s="45">
        <v>1</v>
      </c>
      <c r="G318" s="15">
        <v>283</v>
      </c>
      <c r="H318" s="15">
        <v>272</v>
      </c>
      <c r="I318" s="15">
        <v>0</v>
      </c>
      <c r="J318" s="13">
        <v>223</v>
      </c>
      <c r="K318" s="13">
        <v>158</v>
      </c>
      <c r="L318" s="13">
        <v>0</v>
      </c>
      <c r="M318" s="13">
        <v>158</v>
      </c>
      <c r="N318" s="13" t="str">
        <f>Sheet1!I318</f>
        <v>פה</v>
      </c>
      <c r="O318" s="13" t="str">
        <f>Sheet1!J318</f>
        <v>פה</v>
      </c>
      <c r="P318" s="20" t="str">
        <f>Sheet1!K318</f>
        <v>פה</v>
      </c>
      <c r="Q318" s="49" t="str">
        <f t="shared" si="4"/>
        <v>פה</v>
      </c>
      <c r="R318" s="40">
        <f>SUM(Sheet1!M318,Sheet1!BH318)/2</f>
        <v>25</v>
      </c>
      <c r="S318" s="40">
        <f>SUM(Sheet1!N318,Sheet1!BI318)/2</f>
        <v>0</v>
      </c>
      <c r="T318" s="40">
        <f>SUM(Sheet1!O318,Sheet1!BJ318)/2</f>
        <v>0</v>
      </c>
      <c r="U318" s="40">
        <f>SUM(Sheet1!CT318,Sheet1!BK318)/2</f>
        <v>4</v>
      </c>
      <c r="V318" s="40">
        <f>SUM( Sheet1!BL318,Sheet1!Q318)/2</f>
        <v>6.5</v>
      </c>
      <c r="W318" s="40">
        <f>SUM(Sheet1!R318,Sheet1!BM318)/2</f>
        <v>22</v>
      </c>
      <c r="X318" s="41">
        <f>SUM( Sheet1!BN318,Sheet1!S318)/2</f>
        <v>84</v>
      </c>
      <c r="Y318" s="40">
        <f>SUM( Sheet1!T318,Sheet1!BO318)/2</f>
        <v>2</v>
      </c>
      <c r="Z318" s="40">
        <f>SUM( Sheet1!BP318,Sheet1!U318)/2</f>
        <v>12</v>
      </c>
      <c r="AA318">
        <v>5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</row>
    <row r="319" spans="1:48" customFormat="1" x14ac:dyDescent="0.25">
      <c r="A319" s="19" t="s">
        <v>365</v>
      </c>
      <c r="B319" s="14">
        <v>2</v>
      </c>
      <c r="C319" s="14">
        <v>23</v>
      </c>
      <c r="D319" s="14">
        <v>330</v>
      </c>
      <c r="E319" s="15">
        <v>421</v>
      </c>
      <c r="F319" s="45">
        <v>1</v>
      </c>
      <c r="G319" s="15">
        <v>419</v>
      </c>
      <c r="H319" s="15">
        <v>400</v>
      </c>
      <c r="I319" s="15">
        <v>2</v>
      </c>
      <c r="J319" s="13">
        <v>418</v>
      </c>
      <c r="K319" s="13">
        <v>267</v>
      </c>
      <c r="L319" s="13">
        <v>5</v>
      </c>
      <c r="M319" s="13">
        <v>262</v>
      </c>
      <c r="N319" s="13" t="str">
        <f>Sheet1!I319</f>
        <v>אמת</v>
      </c>
      <c r="O319" s="13" t="str">
        <f>Sheet1!J319</f>
        <v>פה</v>
      </c>
      <c r="P319" s="20" t="str">
        <f>Sheet1!K319</f>
        <v>פה</v>
      </c>
      <c r="Q319" s="49" t="str">
        <f t="shared" si="4"/>
        <v>פה</v>
      </c>
      <c r="R319" s="40">
        <f>SUM(Sheet1!M319,Sheet1!BH319)/2</f>
        <v>107.5</v>
      </c>
      <c r="S319" s="40">
        <f>SUM(Sheet1!N319,Sheet1!BI319)/2</f>
        <v>0</v>
      </c>
      <c r="T319" s="40">
        <f>SUM(Sheet1!O319,Sheet1!BJ319)/2</f>
        <v>3</v>
      </c>
      <c r="U319" s="40">
        <f>SUM(Sheet1!CT319,Sheet1!BK319)/2</f>
        <v>1</v>
      </c>
      <c r="V319" s="40">
        <f>SUM( Sheet1!BL319,Sheet1!Q319)/2</f>
        <v>4.5</v>
      </c>
      <c r="W319" s="40">
        <f>SUM(Sheet1!R319,Sheet1!BM319)/2</f>
        <v>17.5</v>
      </c>
      <c r="X319" s="41">
        <f>SUM( Sheet1!BN319,Sheet1!S319)/2</f>
        <v>108</v>
      </c>
      <c r="Y319" s="40">
        <f>SUM( Sheet1!T319,Sheet1!BO319)/2</f>
        <v>0</v>
      </c>
      <c r="Z319" s="40">
        <f>SUM( Sheet1!BP319,Sheet1!U319)/2</f>
        <v>13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</row>
    <row r="320" spans="1:48" customFormat="1" x14ac:dyDescent="0.25">
      <c r="A320" s="19" t="s">
        <v>366</v>
      </c>
      <c r="B320" s="14">
        <v>2</v>
      </c>
      <c r="C320" s="14">
        <v>24</v>
      </c>
      <c r="D320" s="14">
        <v>330</v>
      </c>
      <c r="E320" s="15">
        <v>1644</v>
      </c>
      <c r="F320" s="45">
        <v>1</v>
      </c>
      <c r="G320" s="15">
        <v>1634</v>
      </c>
      <c r="H320" s="15">
        <v>1594</v>
      </c>
      <c r="I320" s="15">
        <v>10</v>
      </c>
      <c r="J320" s="13">
        <v>1176</v>
      </c>
      <c r="K320" s="13">
        <v>847</v>
      </c>
      <c r="L320" s="13">
        <v>1</v>
      </c>
      <c r="M320" s="13">
        <v>846</v>
      </c>
      <c r="N320" s="13" t="str">
        <f>Sheet1!I320</f>
        <v>פה</v>
      </c>
      <c r="O320" s="13" t="str">
        <f>Sheet1!J320</f>
        <v>פה</v>
      </c>
      <c r="P320" s="20" t="str">
        <f>Sheet1!K320</f>
        <v>פה</v>
      </c>
      <c r="Q320" s="49" t="str">
        <f t="shared" si="4"/>
        <v>פה</v>
      </c>
      <c r="R320" s="40">
        <f>SUM(Sheet1!M320,Sheet1!BH320)/2</f>
        <v>182</v>
      </c>
      <c r="S320" s="40">
        <f>SUM(Sheet1!N320,Sheet1!BI320)/2</f>
        <v>0.5</v>
      </c>
      <c r="T320" s="40">
        <f>SUM(Sheet1!O320,Sheet1!BJ320)/2</f>
        <v>1</v>
      </c>
      <c r="U320" s="40">
        <f>SUM(Sheet1!CT320,Sheet1!BK320)/2</f>
        <v>21</v>
      </c>
      <c r="V320" s="40">
        <f>SUM( Sheet1!BL320,Sheet1!Q320)/2</f>
        <v>22.5</v>
      </c>
      <c r="W320" s="40">
        <f>SUM(Sheet1!R320,Sheet1!BM320)/2</f>
        <v>174.5</v>
      </c>
      <c r="X320" s="41">
        <f>SUM( Sheet1!BN320,Sheet1!S320)/2</f>
        <v>380</v>
      </c>
      <c r="Y320" s="40">
        <f>SUM( Sheet1!T320,Sheet1!BO320)/2</f>
        <v>2.5</v>
      </c>
      <c r="Z320" s="40">
        <f>SUM( Sheet1!BP320,Sheet1!U320)/2</f>
        <v>38.5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1</v>
      </c>
      <c r="AM320">
        <v>0</v>
      </c>
      <c r="AN320">
        <v>0</v>
      </c>
      <c r="AO320">
        <v>2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</row>
    <row r="321" spans="1:48" customFormat="1" x14ac:dyDescent="0.25">
      <c r="A321" s="19" t="s">
        <v>367</v>
      </c>
      <c r="B321" s="14">
        <v>6</v>
      </c>
      <c r="C321" s="14">
        <v>61</v>
      </c>
      <c r="D321" s="14">
        <v>330</v>
      </c>
      <c r="E321" s="15">
        <v>827</v>
      </c>
      <c r="F321" s="45">
        <v>1</v>
      </c>
      <c r="G321" s="15">
        <v>827</v>
      </c>
      <c r="H321" s="15">
        <v>800</v>
      </c>
      <c r="I321" s="15">
        <v>0</v>
      </c>
      <c r="J321" s="13">
        <v>539</v>
      </c>
      <c r="K321" s="13">
        <v>392</v>
      </c>
      <c r="L321" s="13">
        <v>0</v>
      </c>
      <c r="M321" s="13">
        <v>392</v>
      </c>
      <c r="N321" s="13" t="str">
        <f>Sheet1!I321</f>
        <v>פה</v>
      </c>
      <c r="O321" s="13" t="str">
        <f>Sheet1!J321</f>
        <v>פה</v>
      </c>
      <c r="P321" s="20" t="str">
        <f>Sheet1!K321</f>
        <v>פה</v>
      </c>
      <c r="Q321" s="49" t="str">
        <f t="shared" si="4"/>
        <v>פה</v>
      </c>
      <c r="R321" s="40">
        <f>SUM(Sheet1!M321,Sheet1!BH321)/2</f>
        <v>136.5</v>
      </c>
      <c r="S321" s="40">
        <f>SUM(Sheet1!N321,Sheet1!BI321)/2</f>
        <v>0</v>
      </c>
      <c r="T321" s="40">
        <f>SUM(Sheet1!O321,Sheet1!BJ321)/2</f>
        <v>1</v>
      </c>
      <c r="U321" s="40">
        <f>SUM(Sheet1!CT321,Sheet1!BK321)/2</f>
        <v>5</v>
      </c>
      <c r="V321" s="40">
        <f>SUM( Sheet1!BL321,Sheet1!Q321)/2</f>
        <v>5</v>
      </c>
      <c r="W321" s="40">
        <f>SUM(Sheet1!R321,Sheet1!BM321)/2</f>
        <v>22.5</v>
      </c>
      <c r="X321" s="41">
        <f>SUM( Sheet1!BN321,Sheet1!S321)/2</f>
        <v>212</v>
      </c>
      <c r="Y321" s="40">
        <f>SUM( Sheet1!T321,Sheet1!BO321)/2</f>
        <v>1</v>
      </c>
      <c r="Z321" s="40">
        <f>SUM( Sheet1!BP321,Sheet1!U321)/2</f>
        <v>11.5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</row>
    <row r="322" spans="1:48" customFormat="1" x14ac:dyDescent="0.25">
      <c r="A322" s="19" t="s">
        <v>368</v>
      </c>
      <c r="B322" s="14">
        <v>4</v>
      </c>
      <c r="C322" s="14">
        <v>42</v>
      </c>
      <c r="D322" s="14">
        <v>350</v>
      </c>
      <c r="E322" s="15">
        <v>312</v>
      </c>
      <c r="F322" s="45">
        <v>1</v>
      </c>
      <c r="G322" s="15">
        <v>312</v>
      </c>
      <c r="H322" s="15">
        <v>306</v>
      </c>
      <c r="I322" s="15">
        <v>0</v>
      </c>
      <c r="J322" s="13">
        <v>197</v>
      </c>
      <c r="K322" s="13">
        <v>146</v>
      </c>
      <c r="L322" s="13">
        <v>0</v>
      </c>
      <c r="M322" s="13">
        <v>146</v>
      </c>
      <c r="N322" s="13" t="str">
        <f>Sheet1!I322</f>
        <v>פה</v>
      </c>
      <c r="O322" s="13" t="str">
        <f>Sheet1!J322</f>
        <v>פה</v>
      </c>
      <c r="P322" s="20" t="str">
        <f>Sheet1!K322</f>
        <v>פה</v>
      </c>
      <c r="Q322" s="49" t="str">
        <f t="shared" ref="Q322:Q385" si="5">INDEX($R$1:$Z$1,0,MATCH(MAX($R322:$Z322),$R322:$Z322,0))</f>
        <v>פה</v>
      </c>
      <c r="R322" s="40">
        <f>SUM(Sheet1!M322,Sheet1!BH322)/2</f>
        <v>24.5</v>
      </c>
      <c r="S322" s="40">
        <f>SUM(Sheet1!N322,Sheet1!BI322)/2</f>
        <v>1.5</v>
      </c>
      <c r="T322" s="40">
        <f>SUM(Sheet1!O322,Sheet1!BJ322)/2</f>
        <v>0</v>
      </c>
      <c r="U322" s="40">
        <f>SUM(Sheet1!CT322,Sheet1!BK322)/2</f>
        <v>3.5</v>
      </c>
      <c r="V322" s="40">
        <f>SUM( Sheet1!BL322,Sheet1!Q322)/2</f>
        <v>5</v>
      </c>
      <c r="W322" s="40">
        <f>SUM(Sheet1!R322,Sheet1!BM322)/2</f>
        <v>28</v>
      </c>
      <c r="X322" s="41">
        <f>SUM( Sheet1!BN322,Sheet1!S322)/2</f>
        <v>73.5</v>
      </c>
      <c r="Y322" s="40">
        <f>SUM( Sheet1!T322,Sheet1!BO322)/2</f>
        <v>2.5</v>
      </c>
      <c r="Z322" s="40">
        <f>SUM( Sheet1!BP322,Sheet1!U322)/2</f>
        <v>6.5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</row>
    <row r="323" spans="1:48" customFormat="1" x14ac:dyDescent="0.25">
      <c r="A323" s="19" t="s">
        <v>369</v>
      </c>
      <c r="B323" s="14">
        <v>3</v>
      </c>
      <c r="C323" s="14">
        <v>31</v>
      </c>
      <c r="D323" s="14">
        <v>270</v>
      </c>
      <c r="E323" s="15">
        <v>17427</v>
      </c>
      <c r="F323" s="45">
        <v>2</v>
      </c>
      <c r="G323" s="15">
        <v>45</v>
      </c>
      <c r="H323" s="15">
        <v>33</v>
      </c>
      <c r="I323" s="15">
        <v>17382</v>
      </c>
      <c r="J323" s="13">
        <v>12488</v>
      </c>
      <c r="K323" s="13">
        <v>7464</v>
      </c>
      <c r="L323" s="13">
        <v>60</v>
      </c>
      <c r="M323" s="13">
        <v>7404</v>
      </c>
      <c r="N323" s="13" t="str">
        <f>Sheet1!I323</f>
        <v>פה</v>
      </c>
      <c r="O323" s="13" t="str">
        <f>Sheet1!J323</f>
        <v>פה</v>
      </c>
      <c r="P323" s="20" t="str">
        <f>Sheet1!K323</f>
        <v>פה</v>
      </c>
      <c r="Q323" s="49" t="str">
        <f t="shared" si="5"/>
        <v>פה</v>
      </c>
      <c r="R323" s="40">
        <f>SUM(Sheet1!M323,Sheet1!BH323)/2</f>
        <v>694.5</v>
      </c>
      <c r="S323" s="40">
        <f>SUM(Sheet1!N323,Sheet1!BI323)/2</f>
        <v>2</v>
      </c>
      <c r="T323" s="40">
        <f>SUM(Sheet1!O323,Sheet1!BJ323)/2</f>
        <v>242.5</v>
      </c>
      <c r="U323" s="40">
        <f>SUM(Sheet1!CT323,Sheet1!BK323)/2</f>
        <v>20</v>
      </c>
      <c r="V323" s="40">
        <f>SUM( Sheet1!BL323,Sheet1!Q323)/2</f>
        <v>281.5</v>
      </c>
      <c r="W323" s="40">
        <f>SUM(Sheet1!R323,Sheet1!BM323)/2</f>
        <v>248</v>
      </c>
      <c r="X323" s="41">
        <f>SUM( Sheet1!BN323,Sheet1!S323)/2</f>
        <v>4860.5</v>
      </c>
      <c r="Y323" s="40">
        <f>SUM( Sheet1!T323,Sheet1!BO323)/2</f>
        <v>55</v>
      </c>
      <c r="Z323" s="40">
        <f>SUM( Sheet1!BP323,Sheet1!U323)/2</f>
        <v>135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1</v>
      </c>
      <c r="AG323">
        <v>0</v>
      </c>
      <c r="AH323">
        <v>0</v>
      </c>
      <c r="AI323">
        <v>1</v>
      </c>
      <c r="AJ323">
        <v>3</v>
      </c>
      <c r="AK323">
        <v>6</v>
      </c>
      <c r="AL323">
        <v>1</v>
      </c>
      <c r="AM323">
        <v>0</v>
      </c>
      <c r="AN323">
        <v>2</v>
      </c>
      <c r="AO323">
        <v>5</v>
      </c>
      <c r="AP323">
        <v>1</v>
      </c>
      <c r="AQ323">
        <v>2</v>
      </c>
      <c r="AR323">
        <v>3</v>
      </c>
      <c r="AS323">
        <v>1</v>
      </c>
      <c r="AT323">
        <v>1</v>
      </c>
      <c r="AU323">
        <v>2</v>
      </c>
      <c r="AV323">
        <v>7</v>
      </c>
    </row>
    <row r="324" spans="1:48" customFormat="1" x14ac:dyDescent="0.25">
      <c r="A324" s="19" t="s">
        <v>370</v>
      </c>
      <c r="B324" s="14">
        <v>2</v>
      </c>
      <c r="C324" s="14">
        <v>23</v>
      </c>
      <c r="D324" s="14">
        <v>310</v>
      </c>
      <c r="E324" s="15">
        <v>232</v>
      </c>
      <c r="F324" s="45">
        <v>1</v>
      </c>
      <c r="G324" s="15">
        <v>232</v>
      </c>
      <c r="H324" s="15">
        <v>227</v>
      </c>
      <c r="I324" s="15">
        <v>0</v>
      </c>
      <c r="J324" s="13">
        <v>230</v>
      </c>
      <c r="K324" s="13">
        <v>161</v>
      </c>
      <c r="L324" s="13">
        <v>0</v>
      </c>
      <c r="M324" s="13">
        <v>161</v>
      </c>
      <c r="N324" s="13" t="str">
        <f>Sheet1!I324</f>
        <v>פה</v>
      </c>
      <c r="O324" s="13" t="str">
        <f>Sheet1!J324</f>
        <v>פה</v>
      </c>
      <c r="P324" s="20" t="str">
        <f>Sheet1!K324</f>
        <v>פה</v>
      </c>
      <c r="Q324" s="49" t="str">
        <f t="shared" si="5"/>
        <v>פה</v>
      </c>
      <c r="R324" s="40">
        <f>SUM(Sheet1!M324,Sheet1!BH324)/2</f>
        <v>22</v>
      </c>
      <c r="S324" s="40">
        <f>SUM(Sheet1!N324,Sheet1!BI324)/2</f>
        <v>0</v>
      </c>
      <c r="T324" s="40">
        <f>SUM(Sheet1!O324,Sheet1!BJ324)/2</f>
        <v>0.5</v>
      </c>
      <c r="U324" s="40">
        <f>SUM(Sheet1!CT324,Sheet1!BK324)/2</f>
        <v>4</v>
      </c>
      <c r="V324" s="40">
        <f>SUM( Sheet1!BL324,Sheet1!Q324)/2</f>
        <v>3</v>
      </c>
      <c r="W324" s="40">
        <f>SUM(Sheet1!R324,Sheet1!BM324)/2</f>
        <v>35.5</v>
      </c>
      <c r="X324" s="41">
        <f>SUM( Sheet1!BN324,Sheet1!S324)/2</f>
        <v>85.5</v>
      </c>
      <c r="Y324" s="40">
        <f>SUM( Sheet1!T324,Sheet1!BO324)/2</f>
        <v>2</v>
      </c>
      <c r="Z324" s="40">
        <f>SUM( Sheet1!BP324,Sheet1!U324)/2</f>
        <v>9.5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</v>
      </c>
      <c r="AV324">
        <v>0</v>
      </c>
    </row>
    <row r="325" spans="1:48" customFormat="1" x14ac:dyDescent="0.25">
      <c r="A325" s="19" t="s">
        <v>371</v>
      </c>
      <c r="B325" s="14">
        <v>2</v>
      </c>
      <c r="C325" s="14">
        <v>23</v>
      </c>
      <c r="D325" s="14">
        <v>270</v>
      </c>
      <c r="E325" s="15">
        <v>10402</v>
      </c>
      <c r="F325" s="45">
        <v>2</v>
      </c>
      <c r="G325" s="15">
        <v>16</v>
      </c>
      <c r="H325" s="15">
        <v>12</v>
      </c>
      <c r="I325" s="15">
        <v>10386</v>
      </c>
      <c r="J325" s="13">
        <v>6887</v>
      </c>
      <c r="K325" s="13">
        <v>3780</v>
      </c>
      <c r="L325" s="13">
        <v>30</v>
      </c>
      <c r="M325" s="13">
        <v>3750</v>
      </c>
      <c r="N325" s="13" t="str">
        <f>Sheet1!I325</f>
        <v>ודעם</v>
      </c>
      <c r="O325" s="13" t="str">
        <f>Sheet1!J325</f>
        <v>ודעם</v>
      </c>
      <c r="P325" s="20" t="str">
        <f>Sheet1!K325</f>
        <v>ודעם</v>
      </c>
      <c r="Q325" s="49" t="str">
        <f t="shared" si="5"/>
        <v>ודעם</v>
      </c>
      <c r="R325" s="40">
        <f>SUM(Sheet1!M325,Sheet1!BH325)/2</f>
        <v>104.5</v>
      </c>
      <c r="S325" s="40">
        <f>SUM(Sheet1!N325,Sheet1!BI325)/2</f>
        <v>2.5</v>
      </c>
      <c r="T325" s="40">
        <f>SUM(Sheet1!O325,Sheet1!BJ325)/2</f>
        <v>3843</v>
      </c>
      <c r="U325" s="40">
        <f>SUM(Sheet1!CT325,Sheet1!BK325)/2</f>
        <v>4</v>
      </c>
      <c r="V325" s="40">
        <f>SUM( Sheet1!BL325,Sheet1!Q325)/2</f>
        <v>3</v>
      </c>
      <c r="W325" s="40">
        <f>SUM(Sheet1!R325,Sheet1!BM325)/2</f>
        <v>25.5</v>
      </c>
      <c r="X325" s="41">
        <f>SUM( Sheet1!BN325,Sheet1!S325)/2</f>
        <v>32.5</v>
      </c>
      <c r="Y325" s="40">
        <f>SUM( Sheet1!T325,Sheet1!BO325)/2</f>
        <v>4.5</v>
      </c>
      <c r="Z325" s="40">
        <f>SUM( Sheet1!BP325,Sheet1!U325)/2</f>
        <v>48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4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1</v>
      </c>
      <c r="AN325">
        <v>0</v>
      </c>
      <c r="AO325">
        <v>0</v>
      </c>
      <c r="AP325">
        <v>1</v>
      </c>
      <c r="AQ325">
        <v>1</v>
      </c>
      <c r="AR325">
        <v>1</v>
      </c>
      <c r="AS325">
        <v>2</v>
      </c>
      <c r="AT325">
        <v>1</v>
      </c>
      <c r="AU325">
        <v>0</v>
      </c>
      <c r="AV325">
        <v>1</v>
      </c>
    </row>
    <row r="326" spans="1:48" customFormat="1" x14ac:dyDescent="0.25">
      <c r="A326" s="19" t="s">
        <v>372</v>
      </c>
      <c r="B326" s="14">
        <v>6</v>
      </c>
      <c r="C326" s="14">
        <v>62</v>
      </c>
      <c r="D326" s="14">
        <v>330</v>
      </c>
      <c r="E326" s="15">
        <v>999</v>
      </c>
      <c r="F326" s="45">
        <v>1</v>
      </c>
      <c r="G326" s="15">
        <v>996</v>
      </c>
      <c r="H326" s="15">
        <v>972</v>
      </c>
      <c r="I326" s="15">
        <v>3</v>
      </c>
      <c r="J326" s="13">
        <v>651</v>
      </c>
      <c r="K326" s="13">
        <v>496</v>
      </c>
      <c r="L326" s="13">
        <v>1</v>
      </c>
      <c r="M326" s="13">
        <v>495</v>
      </c>
      <c r="N326" s="13" t="str">
        <f>Sheet1!I326</f>
        <v>פה</v>
      </c>
      <c r="O326" s="13" t="str">
        <f>Sheet1!J326</f>
        <v>פה</v>
      </c>
      <c r="P326" s="20" t="str">
        <f>Sheet1!K326</f>
        <v>פה</v>
      </c>
      <c r="Q326" s="49" t="str">
        <f t="shared" si="5"/>
        <v>פה</v>
      </c>
      <c r="R326" s="40">
        <f>SUM(Sheet1!M326,Sheet1!BH326)/2</f>
        <v>159</v>
      </c>
      <c r="S326" s="40">
        <f>SUM(Sheet1!N326,Sheet1!BI326)/2</f>
        <v>0.5</v>
      </c>
      <c r="T326" s="40">
        <f>SUM(Sheet1!O326,Sheet1!BJ326)/2</f>
        <v>0.5</v>
      </c>
      <c r="U326" s="40">
        <f>SUM(Sheet1!CT326,Sheet1!BK326)/2</f>
        <v>13</v>
      </c>
      <c r="V326" s="40">
        <f>SUM( Sheet1!BL326,Sheet1!Q326)/2</f>
        <v>9.5</v>
      </c>
      <c r="W326" s="40">
        <f>SUM(Sheet1!R326,Sheet1!BM326)/2</f>
        <v>29</v>
      </c>
      <c r="X326" s="41">
        <f>SUM( Sheet1!BN326,Sheet1!S326)/2</f>
        <v>269.5</v>
      </c>
      <c r="Y326" s="40">
        <f>SUM( Sheet1!T326,Sheet1!BO326)/2</f>
        <v>0</v>
      </c>
      <c r="Z326" s="40">
        <f>SUM( Sheet1!BP326,Sheet1!U326)/2</f>
        <v>18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</row>
    <row r="327" spans="1:48" customFormat="1" x14ac:dyDescent="0.25">
      <c r="A327" s="19" t="s">
        <v>373</v>
      </c>
      <c r="B327" s="14">
        <v>2</v>
      </c>
      <c r="C327" s="14">
        <v>23</v>
      </c>
      <c r="D327" s="14">
        <v>330</v>
      </c>
      <c r="E327" s="15">
        <v>439</v>
      </c>
      <c r="F327" s="45">
        <v>1</v>
      </c>
      <c r="G327" s="15">
        <v>437</v>
      </c>
      <c r="H327" s="15">
        <v>412</v>
      </c>
      <c r="I327" s="15">
        <v>2</v>
      </c>
      <c r="J327" s="13">
        <v>302</v>
      </c>
      <c r="K327" s="13">
        <v>206</v>
      </c>
      <c r="L327" s="13">
        <v>1</v>
      </c>
      <c r="M327" s="13">
        <v>205</v>
      </c>
      <c r="N327" s="13" t="str">
        <f>Sheet1!I327</f>
        <v>פה</v>
      </c>
      <c r="O327" s="13" t="str">
        <f>Sheet1!J327</f>
        <v>פה</v>
      </c>
      <c r="P327" s="20" t="str">
        <f>Sheet1!K327</f>
        <v>פה</v>
      </c>
      <c r="Q327" s="49" t="str">
        <f t="shared" si="5"/>
        <v>פה</v>
      </c>
      <c r="R327" s="40">
        <f>SUM(Sheet1!M327,Sheet1!BH327)/2</f>
        <v>40.5</v>
      </c>
      <c r="S327" s="40">
        <f>SUM(Sheet1!N327,Sheet1!BI327)/2</f>
        <v>0.5</v>
      </c>
      <c r="T327" s="40">
        <f>SUM(Sheet1!O327,Sheet1!BJ327)/2</f>
        <v>0</v>
      </c>
      <c r="U327" s="40">
        <f>SUM(Sheet1!CT327,Sheet1!BK327)/2</f>
        <v>2.5</v>
      </c>
      <c r="V327" s="40">
        <f>SUM( Sheet1!BL327,Sheet1!Q327)/2</f>
        <v>6</v>
      </c>
      <c r="W327" s="40">
        <f>SUM(Sheet1!R327,Sheet1!BM327)/2</f>
        <v>16</v>
      </c>
      <c r="X327" s="41">
        <f>SUM( Sheet1!BN327,Sheet1!S327)/2</f>
        <v>134</v>
      </c>
      <c r="Y327" s="40">
        <f>SUM( Sheet1!T327,Sheet1!BO327)/2</f>
        <v>3.5</v>
      </c>
      <c r="Z327" s="40">
        <f>SUM( Sheet1!BP327,Sheet1!U327)/2</f>
        <v>7.5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</row>
    <row r="328" spans="1:48" customFormat="1" x14ac:dyDescent="0.25">
      <c r="A328" s="19" t="s">
        <v>374</v>
      </c>
      <c r="B328" s="14">
        <v>2</v>
      </c>
      <c r="C328" s="14">
        <v>22</v>
      </c>
      <c r="D328" s="14">
        <v>330</v>
      </c>
      <c r="E328" s="15">
        <v>538</v>
      </c>
      <c r="F328" s="45">
        <v>1</v>
      </c>
      <c r="G328" s="15">
        <v>537</v>
      </c>
      <c r="H328" s="15">
        <v>535</v>
      </c>
      <c r="I328" s="15">
        <v>1</v>
      </c>
      <c r="J328" s="13">
        <v>515</v>
      </c>
      <c r="K328" s="13">
        <v>367</v>
      </c>
      <c r="L328" s="13">
        <v>0</v>
      </c>
      <c r="M328" s="13">
        <v>367</v>
      </c>
      <c r="N328" s="13" t="str">
        <f>Sheet1!I328</f>
        <v>פה</v>
      </c>
      <c r="O328" s="13" t="str">
        <f>Sheet1!J328</f>
        <v>פה</v>
      </c>
      <c r="P328" s="20" t="str">
        <f>Sheet1!K328</f>
        <v>פה</v>
      </c>
      <c r="Q328" s="49" t="str">
        <f t="shared" si="5"/>
        <v>פה</v>
      </c>
      <c r="R328" s="40">
        <f>SUM(Sheet1!M328,Sheet1!BH328)/2</f>
        <v>128.5</v>
      </c>
      <c r="S328" s="40">
        <f>SUM(Sheet1!N328,Sheet1!BI328)/2</f>
        <v>0</v>
      </c>
      <c r="T328" s="40">
        <f>SUM(Sheet1!O328,Sheet1!BJ328)/2</f>
        <v>0</v>
      </c>
      <c r="U328" s="40">
        <f>SUM(Sheet1!CT328,Sheet1!BK328)/2</f>
        <v>3</v>
      </c>
      <c r="V328" s="40">
        <f>SUM( Sheet1!BL328,Sheet1!Q328)/2</f>
        <v>2</v>
      </c>
      <c r="W328" s="40">
        <f>SUM(Sheet1!R328,Sheet1!BM328)/2</f>
        <v>17.5</v>
      </c>
      <c r="X328" s="41">
        <f>SUM( Sheet1!BN328,Sheet1!S328)/2</f>
        <v>186</v>
      </c>
      <c r="Y328" s="40">
        <f>SUM( Sheet1!T328,Sheet1!BO328)/2</f>
        <v>0.5</v>
      </c>
      <c r="Z328" s="40">
        <f>SUM( Sheet1!BP328,Sheet1!U328)/2</f>
        <v>13.5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</row>
    <row r="329" spans="1:48" customFormat="1" x14ac:dyDescent="0.25">
      <c r="A329" s="19" t="s">
        <v>375</v>
      </c>
      <c r="B329" s="14">
        <v>2</v>
      </c>
      <c r="C329" s="14">
        <v>22</v>
      </c>
      <c r="D329" s="14">
        <v>330</v>
      </c>
      <c r="E329" s="15">
        <v>655</v>
      </c>
      <c r="F329" s="45">
        <v>1</v>
      </c>
      <c r="G329" s="15">
        <v>655</v>
      </c>
      <c r="H329" s="15">
        <v>646</v>
      </c>
      <c r="I329" s="15">
        <v>0</v>
      </c>
      <c r="J329" s="13">
        <v>545</v>
      </c>
      <c r="K329" s="13">
        <v>426</v>
      </c>
      <c r="L329" s="13">
        <v>2</v>
      </c>
      <c r="M329" s="13">
        <v>424</v>
      </c>
      <c r="N329" s="13" t="str">
        <f>Sheet1!I329</f>
        <v>פה</v>
      </c>
      <c r="O329" s="13" t="str">
        <f>Sheet1!J329</f>
        <v>פה</v>
      </c>
      <c r="P329" s="20" t="str">
        <f>Sheet1!K329</f>
        <v>פה</v>
      </c>
      <c r="Q329" s="49" t="str">
        <f t="shared" si="5"/>
        <v>פה</v>
      </c>
      <c r="R329" s="40">
        <f>SUM(Sheet1!M329,Sheet1!BH329)/2</f>
        <v>129</v>
      </c>
      <c r="S329" s="40">
        <f>SUM(Sheet1!N329,Sheet1!BI329)/2</f>
        <v>1.5</v>
      </c>
      <c r="T329" s="40">
        <f>SUM(Sheet1!O329,Sheet1!BJ329)/2</f>
        <v>0</v>
      </c>
      <c r="U329" s="40">
        <f>SUM(Sheet1!CT329,Sheet1!BK329)/2</f>
        <v>9</v>
      </c>
      <c r="V329" s="40">
        <f>SUM( Sheet1!BL329,Sheet1!Q329)/2</f>
        <v>3.5</v>
      </c>
      <c r="W329" s="40">
        <f>SUM(Sheet1!R329,Sheet1!BM329)/2</f>
        <v>29.5</v>
      </c>
      <c r="X329" s="41">
        <f>SUM( Sheet1!BN329,Sheet1!S329)/2</f>
        <v>228</v>
      </c>
      <c r="Y329" s="40">
        <f>SUM( Sheet1!T329,Sheet1!BO329)/2</f>
        <v>1.5</v>
      </c>
      <c r="Z329" s="40">
        <f>SUM( Sheet1!BP329,Sheet1!U329)/2</f>
        <v>12.5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</row>
    <row r="330" spans="1:48" customFormat="1" x14ac:dyDescent="0.25">
      <c r="A330" s="19" t="s">
        <v>376</v>
      </c>
      <c r="B330" s="14">
        <v>2</v>
      </c>
      <c r="C330" s="14">
        <v>24</v>
      </c>
      <c r="D330" s="14">
        <v>310</v>
      </c>
      <c r="E330" s="15">
        <v>487</v>
      </c>
      <c r="F330" s="45">
        <v>1</v>
      </c>
      <c r="G330" s="15">
        <v>487</v>
      </c>
      <c r="H330" s="15">
        <v>484</v>
      </c>
      <c r="I330" s="15">
        <v>0</v>
      </c>
      <c r="J330" s="13">
        <v>359</v>
      </c>
      <c r="K330" s="13">
        <v>252</v>
      </c>
      <c r="L330" s="13">
        <v>0</v>
      </c>
      <c r="M330" s="13">
        <v>252</v>
      </c>
      <c r="N330" s="13" t="str">
        <f>Sheet1!I330</f>
        <v>מחל</v>
      </c>
      <c r="O330" s="13" t="str">
        <f>Sheet1!J330</f>
        <v>מחל</v>
      </c>
      <c r="P330" s="20" t="str">
        <f>Sheet1!K330</f>
        <v>מחל</v>
      </c>
      <c r="Q330" s="49" t="str">
        <f t="shared" si="5"/>
        <v>מחל</v>
      </c>
      <c r="R330" s="40">
        <f>SUM(Sheet1!M330,Sheet1!BH330)/2</f>
        <v>9</v>
      </c>
      <c r="S330" s="40">
        <f>SUM(Sheet1!N330,Sheet1!BI330)/2</f>
        <v>0.5</v>
      </c>
      <c r="T330" s="40">
        <f>SUM(Sheet1!O330,Sheet1!BJ330)/2</f>
        <v>0.5</v>
      </c>
      <c r="U330" s="40">
        <f>SUM(Sheet1!CT330,Sheet1!BK330)/2</f>
        <v>6.5</v>
      </c>
      <c r="V330" s="40">
        <f>SUM( Sheet1!BL330,Sheet1!Q330)/2</f>
        <v>0</v>
      </c>
      <c r="W330" s="40">
        <f>SUM(Sheet1!R330,Sheet1!BM330)/2</f>
        <v>174.5</v>
      </c>
      <c r="X330" s="41">
        <f>SUM( Sheet1!BN330,Sheet1!S330)/2</f>
        <v>15</v>
      </c>
      <c r="Y330" s="40">
        <f>SUM( Sheet1!T330,Sheet1!BO330)/2</f>
        <v>19.5</v>
      </c>
      <c r="Z330" s="40">
        <f>SUM( Sheet1!BP330,Sheet1!U330)/2</f>
        <v>12.5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5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</row>
    <row r="331" spans="1:48" customFormat="1" x14ac:dyDescent="0.25">
      <c r="A331" s="19" t="s">
        <v>377</v>
      </c>
      <c r="B331" s="14">
        <v>7</v>
      </c>
      <c r="C331" s="14">
        <v>74</v>
      </c>
      <c r="D331" s="14">
        <v>370</v>
      </c>
      <c r="E331" s="15">
        <v>1341</v>
      </c>
      <c r="F331" s="45">
        <v>1</v>
      </c>
      <c r="G331" s="15">
        <v>1341</v>
      </c>
      <c r="H331" s="15">
        <v>1341</v>
      </c>
      <c r="I331" s="15">
        <v>0</v>
      </c>
      <c r="J331" s="13">
        <v>813</v>
      </c>
      <c r="K331" s="13">
        <v>686</v>
      </c>
      <c r="L331" s="13">
        <v>1</v>
      </c>
      <c r="M331" s="13">
        <v>685</v>
      </c>
      <c r="N331" s="13" t="str">
        <f>Sheet1!I331</f>
        <v>טב</v>
      </c>
      <c r="O331" s="13" t="str">
        <f>Sheet1!J331</f>
        <v>טב</v>
      </c>
      <c r="P331" s="20" t="str">
        <f>Sheet1!K331</f>
        <v>טב</v>
      </c>
      <c r="Q331" s="49" t="str">
        <f t="shared" si="5"/>
        <v>טב</v>
      </c>
      <c r="R331" s="40">
        <f>SUM(Sheet1!M331,Sheet1!BH331)/2</f>
        <v>4</v>
      </c>
      <c r="S331" s="40">
        <f>SUM(Sheet1!N331,Sheet1!BI331)/2</f>
        <v>3.5</v>
      </c>
      <c r="T331" s="40">
        <f>SUM(Sheet1!O331,Sheet1!BJ331)/2</f>
        <v>0</v>
      </c>
      <c r="U331" s="40">
        <f>SUM(Sheet1!CT331,Sheet1!BK331)/2</f>
        <v>461.5</v>
      </c>
      <c r="V331" s="40">
        <f>SUM( Sheet1!BL331,Sheet1!Q331)/2</f>
        <v>1</v>
      </c>
      <c r="W331" s="40">
        <f>SUM(Sheet1!R331,Sheet1!BM331)/2</f>
        <v>74</v>
      </c>
      <c r="X331" s="41">
        <f>SUM( Sheet1!BN331,Sheet1!S331)/2</f>
        <v>3.5</v>
      </c>
      <c r="Y331" s="40">
        <f>SUM( Sheet1!T331,Sheet1!BO331)/2</f>
        <v>10.5</v>
      </c>
      <c r="Z331" s="40">
        <f>SUM( Sheet1!BP331,Sheet1!U331)/2</f>
        <v>157.5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18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</row>
    <row r="332" spans="1:48" customFormat="1" x14ac:dyDescent="0.25">
      <c r="A332" s="19" t="s">
        <v>378</v>
      </c>
      <c r="B332" s="14">
        <v>3</v>
      </c>
      <c r="C332" s="14">
        <v>32</v>
      </c>
      <c r="D332" s="14">
        <v>310</v>
      </c>
      <c r="E332" s="15">
        <v>433</v>
      </c>
      <c r="F332" s="45">
        <v>1</v>
      </c>
      <c r="G332" s="15">
        <v>433</v>
      </c>
      <c r="H332" s="15">
        <v>427</v>
      </c>
      <c r="I332" s="15">
        <v>0</v>
      </c>
      <c r="J332" s="13">
        <v>276</v>
      </c>
      <c r="K332" s="13">
        <v>221</v>
      </c>
      <c r="L332" s="13">
        <v>1</v>
      </c>
      <c r="M332" s="13">
        <v>220</v>
      </c>
      <c r="N332" s="13" t="str">
        <f>Sheet1!I332</f>
        <v>פה</v>
      </c>
      <c r="O332" s="13" t="str">
        <f>Sheet1!J332</f>
        <v>פה</v>
      </c>
      <c r="P332" s="20" t="str">
        <f>Sheet1!K332</f>
        <v>פה</v>
      </c>
      <c r="Q332" s="49" t="str">
        <f t="shared" si="5"/>
        <v>פה</v>
      </c>
      <c r="R332" s="40">
        <f>SUM(Sheet1!M332,Sheet1!BH332)/2</f>
        <v>23</v>
      </c>
      <c r="S332" s="40">
        <f>SUM(Sheet1!N332,Sheet1!BI332)/2</f>
        <v>0.5</v>
      </c>
      <c r="T332" s="40">
        <f>SUM(Sheet1!O332,Sheet1!BJ332)/2</f>
        <v>0</v>
      </c>
      <c r="U332" s="40">
        <f>SUM(Sheet1!CT332,Sheet1!BK332)/2</f>
        <v>4.5</v>
      </c>
      <c r="V332" s="40">
        <f>SUM( Sheet1!BL332,Sheet1!Q332)/2</f>
        <v>5.5</v>
      </c>
      <c r="W332" s="40">
        <f>SUM(Sheet1!R332,Sheet1!BM332)/2</f>
        <v>44.5</v>
      </c>
      <c r="X332" s="41">
        <f>SUM( Sheet1!BN332,Sheet1!S332)/2</f>
        <v>126</v>
      </c>
      <c r="Y332" s="40">
        <f>SUM( Sheet1!T332,Sheet1!BO332)/2</f>
        <v>2</v>
      </c>
      <c r="Z332" s="40">
        <f>SUM( Sheet1!BP332,Sheet1!U332)/2</f>
        <v>13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</row>
    <row r="333" spans="1:48" customFormat="1" x14ac:dyDescent="0.25">
      <c r="A333" s="19" t="s">
        <v>379</v>
      </c>
      <c r="B333" s="14">
        <v>6</v>
      </c>
      <c r="C333" s="14">
        <v>61</v>
      </c>
      <c r="D333" s="14">
        <v>330</v>
      </c>
      <c r="E333" s="15">
        <v>822</v>
      </c>
      <c r="F333" s="45">
        <v>1</v>
      </c>
      <c r="G333" s="15">
        <v>820</v>
      </c>
      <c r="H333" s="15">
        <v>795</v>
      </c>
      <c r="I333" s="15">
        <v>2</v>
      </c>
      <c r="J333" s="13">
        <v>551</v>
      </c>
      <c r="K333" s="13">
        <v>418</v>
      </c>
      <c r="L333" s="13">
        <v>1</v>
      </c>
      <c r="M333" s="13">
        <v>417</v>
      </c>
      <c r="N333" s="13" t="str">
        <f>Sheet1!I333</f>
        <v>פה</v>
      </c>
      <c r="O333" s="13" t="str">
        <f>Sheet1!J333</f>
        <v>פה</v>
      </c>
      <c r="P333" s="20" t="str">
        <f>Sheet1!K333</f>
        <v>פה</v>
      </c>
      <c r="Q333" s="49" t="str">
        <f t="shared" si="5"/>
        <v>פה</v>
      </c>
      <c r="R333" s="40">
        <f>SUM(Sheet1!M333,Sheet1!BH333)/2</f>
        <v>150.5</v>
      </c>
      <c r="S333" s="40">
        <f>SUM(Sheet1!N333,Sheet1!BI333)/2</f>
        <v>0</v>
      </c>
      <c r="T333" s="40">
        <f>SUM(Sheet1!O333,Sheet1!BJ333)/2</f>
        <v>1.5</v>
      </c>
      <c r="U333" s="40">
        <f>SUM(Sheet1!CT333,Sheet1!BK333)/2</f>
        <v>9.5</v>
      </c>
      <c r="V333" s="40">
        <f>SUM( Sheet1!BL333,Sheet1!Q333)/2</f>
        <v>5</v>
      </c>
      <c r="W333" s="40">
        <f>SUM(Sheet1!R333,Sheet1!BM333)/2</f>
        <v>17</v>
      </c>
      <c r="X333" s="41">
        <f>SUM( Sheet1!BN333,Sheet1!S333)/2</f>
        <v>203.5</v>
      </c>
      <c r="Y333" s="40">
        <f>SUM( Sheet1!T333,Sheet1!BO333)/2</f>
        <v>0.5</v>
      </c>
      <c r="Z333" s="40">
        <f>SUM( Sheet1!BP333,Sheet1!U333)/2</f>
        <v>24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</row>
    <row r="334" spans="1:48" customFormat="1" x14ac:dyDescent="0.25">
      <c r="A334" s="19" t="s">
        <v>380</v>
      </c>
      <c r="B334" s="14">
        <v>2</v>
      </c>
      <c r="C334" s="14">
        <v>23</v>
      </c>
      <c r="D334" s="14">
        <v>450</v>
      </c>
      <c r="E334" s="15">
        <v>691</v>
      </c>
      <c r="F334" s="45">
        <v>2</v>
      </c>
      <c r="G334" s="15">
        <v>0</v>
      </c>
      <c r="H334" s="15">
        <v>0</v>
      </c>
      <c r="I334" s="15">
        <v>691</v>
      </c>
      <c r="J334" s="13">
        <v>491</v>
      </c>
      <c r="K334" s="13">
        <v>136</v>
      </c>
      <c r="L334" s="13">
        <v>0</v>
      </c>
      <c r="M334" s="13">
        <v>136</v>
      </c>
      <c r="N334" s="13" t="str">
        <f>Sheet1!I334</f>
        <v>ודעם</v>
      </c>
      <c r="O334" s="13" t="str">
        <f>Sheet1!J334</f>
        <v>ודעם</v>
      </c>
      <c r="P334" s="20" t="str">
        <f>Sheet1!K334</f>
        <v>ודעם</v>
      </c>
      <c r="Q334" s="49" t="str">
        <f t="shared" si="5"/>
        <v>ודעם</v>
      </c>
      <c r="R334" s="40">
        <f>SUM(Sheet1!M334,Sheet1!BH334)/2</f>
        <v>13</v>
      </c>
      <c r="S334" s="40">
        <f>SUM(Sheet1!N334,Sheet1!BI334)/2</f>
        <v>0</v>
      </c>
      <c r="T334" s="40">
        <f>SUM(Sheet1!O334,Sheet1!BJ334)/2</f>
        <v>163</v>
      </c>
      <c r="U334" s="40">
        <f>SUM(Sheet1!CT334,Sheet1!BK334)/2</f>
        <v>1</v>
      </c>
      <c r="V334" s="40">
        <f>SUM( Sheet1!BL334,Sheet1!Q334)/2</f>
        <v>0</v>
      </c>
      <c r="W334" s="40">
        <f>SUM(Sheet1!R334,Sheet1!BM334)/2</f>
        <v>4</v>
      </c>
      <c r="X334" s="41">
        <f>SUM( Sheet1!BN334,Sheet1!S334)/2</f>
        <v>11</v>
      </c>
      <c r="Y334" s="40">
        <f>SUM( Sheet1!T334,Sheet1!BO334)/2</f>
        <v>4</v>
      </c>
      <c r="Z334" s="40">
        <f>SUM( Sheet1!BP334,Sheet1!U334)/2</f>
        <v>4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</row>
    <row r="335" spans="1:48" customFormat="1" x14ac:dyDescent="0.25">
      <c r="A335" s="19" t="s">
        <v>381</v>
      </c>
      <c r="B335" s="14">
        <v>2</v>
      </c>
      <c r="C335" s="14">
        <v>24</v>
      </c>
      <c r="D335" s="14">
        <v>270</v>
      </c>
      <c r="E335" s="15">
        <v>12348</v>
      </c>
      <c r="F335" s="45">
        <v>2</v>
      </c>
      <c r="G335" s="15">
        <v>5</v>
      </c>
      <c r="H335" s="15">
        <v>5</v>
      </c>
      <c r="I335" s="15">
        <v>12343</v>
      </c>
      <c r="J335" s="13">
        <v>8056</v>
      </c>
      <c r="K335" s="13">
        <v>5919</v>
      </c>
      <c r="L335" s="13">
        <v>35</v>
      </c>
      <c r="M335" s="13">
        <v>5884</v>
      </c>
      <c r="N335" s="13" t="str">
        <f>Sheet1!I335</f>
        <v>ודעם</v>
      </c>
      <c r="O335" s="13" t="str">
        <f>Sheet1!J335</f>
        <v>ודעם</v>
      </c>
      <c r="P335" s="20" t="str">
        <f>Sheet1!K335</f>
        <v>ודעם</v>
      </c>
      <c r="Q335" s="49" t="str">
        <f t="shared" si="5"/>
        <v>ודעם</v>
      </c>
      <c r="R335" s="40">
        <f>SUM(Sheet1!M335,Sheet1!BH335)/2</f>
        <v>256</v>
      </c>
      <c r="S335" s="40">
        <f>SUM(Sheet1!N335,Sheet1!BI335)/2</f>
        <v>3</v>
      </c>
      <c r="T335" s="40">
        <f>SUM(Sheet1!O335,Sheet1!BJ335)/2</f>
        <v>4806</v>
      </c>
      <c r="U335" s="40">
        <f>SUM(Sheet1!CT335,Sheet1!BK335)/2</f>
        <v>1.5</v>
      </c>
      <c r="V335" s="40">
        <f>SUM( Sheet1!BL335,Sheet1!Q335)/2</f>
        <v>1.5</v>
      </c>
      <c r="W335" s="40">
        <f>SUM(Sheet1!R335,Sheet1!BM335)/2</f>
        <v>31.5</v>
      </c>
      <c r="X335" s="41">
        <f>SUM( Sheet1!BN335,Sheet1!S335)/2</f>
        <v>97.5</v>
      </c>
      <c r="Y335" s="40">
        <f>SUM( Sheet1!T335,Sheet1!BO335)/2</f>
        <v>503.5</v>
      </c>
      <c r="Z335" s="40">
        <f>SUM( Sheet1!BP335,Sheet1!U335)/2</f>
        <v>277.5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3</v>
      </c>
      <c r="AG335">
        <v>0</v>
      </c>
      <c r="AH335">
        <v>0</v>
      </c>
      <c r="AI335">
        <v>2</v>
      </c>
      <c r="AJ335">
        <v>0</v>
      </c>
      <c r="AK335">
        <v>1</v>
      </c>
      <c r="AL335">
        <v>1</v>
      </c>
      <c r="AM335">
        <v>0</v>
      </c>
      <c r="AN335">
        <v>0</v>
      </c>
      <c r="AO335">
        <v>2</v>
      </c>
      <c r="AP335">
        <v>4</v>
      </c>
      <c r="AQ335">
        <v>1</v>
      </c>
      <c r="AR335">
        <v>1</v>
      </c>
      <c r="AS335">
        <v>1</v>
      </c>
      <c r="AT335">
        <v>0</v>
      </c>
      <c r="AU335">
        <v>2</v>
      </c>
      <c r="AV335">
        <v>0</v>
      </c>
    </row>
    <row r="336" spans="1:48" customFormat="1" x14ac:dyDescent="0.25">
      <c r="A336" s="19" t="s">
        <v>382</v>
      </c>
      <c r="B336" s="14">
        <v>2</v>
      </c>
      <c r="C336" s="14">
        <v>24</v>
      </c>
      <c r="D336" s="14">
        <v>270</v>
      </c>
      <c r="E336" s="15">
        <v>10259</v>
      </c>
      <c r="F336" s="45">
        <v>2</v>
      </c>
      <c r="G336" s="15">
        <v>15</v>
      </c>
      <c r="H336" s="15">
        <v>0</v>
      </c>
      <c r="I336" s="15">
        <v>10244</v>
      </c>
      <c r="J336" s="13">
        <v>7194</v>
      </c>
      <c r="K336" s="13">
        <v>5357</v>
      </c>
      <c r="L336" s="13">
        <v>8</v>
      </c>
      <c r="M336" s="13">
        <v>5349</v>
      </c>
      <c r="N336" s="13" t="str">
        <f>Sheet1!I336</f>
        <v>ודעם</v>
      </c>
      <c r="O336" s="13" t="str">
        <f>Sheet1!J336</f>
        <v>ודעם</v>
      </c>
      <c r="P336" s="20" t="str">
        <f>Sheet1!K336</f>
        <v>ודעם</v>
      </c>
      <c r="Q336" s="49" t="str">
        <f t="shared" si="5"/>
        <v>ודעם</v>
      </c>
      <c r="R336" s="40">
        <f>SUM(Sheet1!M336,Sheet1!BH336)/2</f>
        <v>101</v>
      </c>
      <c r="S336" s="40">
        <f>SUM(Sheet1!N336,Sheet1!BI336)/2</f>
        <v>5</v>
      </c>
      <c r="T336" s="40">
        <f>SUM(Sheet1!O336,Sheet1!BJ336)/2</f>
        <v>4955.5</v>
      </c>
      <c r="U336" s="40">
        <f>SUM(Sheet1!CT336,Sheet1!BK336)/2</f>
        <v>5.5</v>
      </c>
      <c r="V336" s="40">
        <f>SUM( Sheet1!BL336,Sheet1!Q336)/2</f>
        <v>12.5</v>
      </c>
      <c r="W336" s="40">
        <f>SUM(Sheet1!R336,Sheet1!BM336)/2</f>
        <v>33</v>
      </c>
      <c r="X336" s="41">
        <f>SUM( Sheet1!BN336,Sheet1!S336)/2</f>
        <v>100.5</v>
      </c>
      <c r="Y336" s="40">
        <f>SUM( Sheet1!T336,Sheet1!BO336)/2</f>
        <v>115</v>
      </c>
      <c r="Z336" s="40">
        <f>SUM( Sheet1!BP336,Sheet1!U336)/2</f>
        <v>38.5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2</v>
      </c>
      <c r="AL336">
        <v>0</v>
      </c>
      <c r="AM336">
        <v>0</v>
      </c>
      <c r="AN336">
        <v>0</v>
      </c>
      <c r="AO336">
        <v>0</v>
      </c>
      <c r="AP336">
        <v>2</v>
      </c>
      <c r="AQ336">
        <v>0</v>
      </c>
      <c r="AR336">
        <v>0</v>
      </c>
      <c r="AS336">
        <v>1</v>
      </c>
      <c r="AT336">
        <v>0</v>
      </c>
      <c r="AU336">
        <v>1</v>
      </c>
      <c r="AV336">
        <v>2</v>
      </c>
    </row>
    <row r="337" spans="1:48" customFormat="1" x14ac:dyDescent="0.25">
      <c r="A337" s="19" t="s">
        <v>383</v>
      </c>
      <c r="B337" s="14">
        <v>6</v>
      </c>
      <c r="C337" s="14">
        <v>62</v>
      </c>
      <c r="D337" s="14">
        <v>160</v>
      </c>
      <c r="E337" s="15">
        <v>34135</v>
      </c>
      <c r="F337" s="45">
        <v>1</v>
      </c>
      <c r="G337" s="15">
        <v>33922</v>
      </c>
      <c r="H337" s="15">
        <v>30733</v>
      </c>
      <c r="I337" s="15">
        <v>213</v>
      </c>
      <c r="J337" s="13">
        <v>27937</v>
      </c>
      <c r="K337" s="13">
        <v>16802</v>
      </c>
      <c r="L337" s="13">
        <v>214</v>
      </c>
      <c r="M337" s="13">
        <v>16588</v>
      </c>
      <c r="N337" s="13" t="str">
        <f>Sheet1!I337</f>
        <v>מחל</v>
      </c>
      <c r="O337" s="13" t="str">
        <f>Sheet1!J337</f>
        <v>מחל</v>
      </c>
      <c r="P337" s="20" t="str">
        <f>Sheet1!K337</f>
        <v>מחל</v>
      </c>
      <c r="Q337" s="49" t="str">
        <f t="shared" si="5"/>
        <v>מחל</v>
      </c>
      <c r="R337" s="40">
        <f>SUM(Sheet1!M337,Sheet1!BH337)/2</f>
        <v>523.5</v>
      </c>
      <c r="S337" s="40">
        <f>SUM(Sheet1!N337,Sheet1!BI337)/2</f>
        <v>191.5</v>
      </c>
      <c r="T337" s="40">
        <f>SUM(Sheet1!O337,Sheet1!BJ337)/2</f>
        <v>34</v>
      </c>
      <c r="U337" s="40">
        <f>SUM(Sheet1!CT337,Sheet1!BK337)/2</f>
        <v>664</v>
      </c>
      <c r="V337" s="40">
        <f>SUM( Sheet1!BL337,Sheet1!Q337)/2</f>
        <v>1159</v>
      </c>
      <c r="W337" s="40">
        <f>SUM(Sheet1!R337,Sheet1!BM337)/2</f>
        <v>9293</v>
      </c>
      <c r="X337" s="41">
        <f>SUM( Sheet1!BN337,Sheet1!S337)/2</f>
        <v>2055.5</v>
      </c>
      <c r="Y337" s="40">
        <f>SUM( Sheet1!T337,Sheet1!BO337)/2</f>
        <v>1645</v>
      </c>
      <c r="Z337" s="40">
        <f>SUM( Sheet1!BP337,Sheet1!U337)/2</f>
        <v>839</v>
      </c>
      <c r="AA337">
        <v>3</v>
      </c>
      <c r="AB337">
        <v>3</v>
      </c>
      <c r="AC337">
        <v>0</v>
      </c>
      <c r="AD337">
        <v>3</v>
      </c>
      <c r="AE337">
        <v>0</v>
      </c>
      <c r="AF337">
        <v>1</v>
      </c>
      <c r="AG337">
        <v>2</v>
      </c>
      <c r="AH337">
        <v>1</v>
      </c>
      <c r="AI337">
        <v>0</v>
      </c>
      <c r="AJ337">
        <v>1</v>
      </c>
      <c r="AK337">
        <v>3</v>
      </c>
      <c r="AL337">
        <v>12</v>
      </c>
      <c r="AM337">
        <v>1</v>
      </c>
      <c r="AN337">
        <v>2</v>
      </c>
      <c r="AO337">
        <v>80</v>
      </c>
      <c r="AP337">
        <v>1</v>
      </c>
      <c r="AQ337">
        <v>2</v>
      </c>
      <c r="AR337">
        <v>1</v>
      </c>
      <c r="AS337">
        <v>5</v>
      </c>
      <c r="AT337">
        <v>0</v>
      </c>
      <c r="AU337">
        <v>4</v>
      </c>
      <c r="AV337">
        <v>0</v>
      </c>
    </row>
    <row r="338" spans="1:48" customFormat="1" x14ac:dyDescent="0.25">
      <c r="A338" s="19" t="s">
        <v>384</v>
      </c>
      <c r="B338" s="14">
        <v>2</v>
      </c>
      <c r="C338" s="14">
        <v>21</v>
      </c>
      <c r="D338" s="14">
        <v>310</v>
      </c>
      <c r="E338" s="15">
        <v>351</v>
      </c>
      <c r="F338" s="45">
        <v>1</v>
      </c>
      <c r="G338" s="15">
        <v>350</v>
      </c>
      <c r="H338" s="15">
        <v>344</v>
      </c>
      <c r="I338" s="15">
        <v>1</v>
      </c>
      <c r="J338" s="13">
        <v>294</v>
      </c>
      <c r="K338" s="13">
        <v>207</v>
      </c>
      <c r="L338" s="13">
        <v>2</v>
      </c>
      <c r="M338" s="13">
        <v>205</v>
      </c>
      <c r="N338" s="13" t="str">
        <f>Sheet1!I338</f>
        <v>מחל</v>
      </c>
      <c r="O338" s="13" t="str">
        <f>Sheet1!J338</f>
        <v>מחל</v>
      </c>
      <c r="P338" s="20" t="str">
        <f>Sheet1!K338</f>
        <v>מחל</v>
      </c>
      <c r="Q338" s="49" t="str">
        <f t="shared" si="5"/>
        <v>מחל</v>
      </c>
      <c r="R338" s="40">
        <f>SUM(Sheet1!M338,Sheet1!BH338)/2</f>
        <v>10.5</v>
      </c>
      <c r="S338" s="40">
        <f>SUM(Sheet1!N338,Sheet1!BI338)/2</f>
        <v>0.5</v>
      </c>
      <c r="T338" s="40">
        <f>SUM(Sheet1!O338,Sheet1!BJ338)/2</f>
        <v>0</v>
      </c>
      <c r="U338" s="40">
        <f>SUM(Sheet1!CT338,Sheet1!BK338)/2</f>
        <v>14</v>
      </c>
      <c r="V338" s="40">
        <f>SUM( Sheet1!BL338,Sheet1!Q338)/2</f>
        <v>5.5</v>
      </c>
      <c r="W338" s="40">
        <f>SUM(Sheet1!R338,Sheet1!BM338)/2</f>
        <v>88</v>
      </c>
      <c r="X338" s="41">
        <f>SUM( Sheet1!BN338,Sheet1!S338)/2</f>
        <v>31</v>
      </c>
      <c r="Y338" s="40">
        <f>SUM( Sheet1!T338,Sheet1!BO338)/2</f>
        <v>18.5</v>
      </c>
      <c r="Z338" s="40">
        <f>SUM( Sheet1!BP338,Sheet1!U338)/2</f>
        <v>20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4</v>
      </c>
      <c r="AM338">
        <v>0</v>
      </c>
      <c r="AN338">
        <v>0</v>
      </c>
      <c r="AO338">
        <v>4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</row>
    <row r="339" spans="1:48" customFormat="1" x14ac:dyDescent="0.25">
      <c r="A339" s="19" t="s">
        <v>385</v>
      </c>
      <c r="B339" s="14">
        <v>2</v>
      </c>
      <c r="C339" s="14">
        <v>23</v>
      </c>
      <c r="D339" s="14">
        <v>330</v>
      </c>
      <c r="E339" s="15">
        <v>801</v>
      </c>
      <c r="F339" s="45">
        <v>1</v>
      </c>
      <c r="G339" s="15">
        <v>800</v>
      </c>
      <c r="H339" s="15">
        <v>742</v>
      </c>
      <c r="I339" s="15">
        <v>1</v>
      </c>
      <c r="J339" s="13">
        <v>658</v>
      </c>
      <c r="K339" s="13">
        <v>498</v>
      </c>
      <c r="L339" s="13">
        <v>2</v>
      </c>
      <c r="M339" s="13">
        <v>496</v>
      </c>
      <c r="N339" s="13" t="str">
        <f>Sheet1!I339</f>
        <v>אמת</v>
      </c>
      <c r="O339" s="13" t="str">
        <f>Sheet1!J339</f>
        <v>פה</v>
      </c>
      <c r="P339" s="20" t="str">
        <f>Sheet1!K339</f>
        <v>פה</v>
      </c>
      <c r="Q339" s="49" t="str">
        <f t="shared" si="5"/>
        <v>פה</v>
      </c>
      <c r="R339" s="40">
        <f>SUM(Sheet1!M339,Sheet1!BH339)/2</f>
        <v>225.5</v>
      </c>
      <c r="S339" s="40">
        <f>SUM(Sheet1!N339,Sheet1!BI339)/2</f>
        <v>0</v>
      </c>
      <c r="T339" s="40">
        <f>SUM(Sheet1!O339,Sheet1!BJ339)/2</f>
        <v>4</v>
      </c>
      <c r="U339" s="40">
        <f>SUM(Sheet1!CT339,Sheet1!BK339)/2</f>
        <v>2.5</v>
      </c>
      <c r="V339" s="40">
        <f>SUM( Sheet1!BL339,Sheet1!Q339)/2</f>
        <v>1.5</v>
      </c>
      <c r="W339" s="40">
        <f>SUM(Sheet1!R339,Sheet1!BM339)/2</f>
        <v>10.5</v>
      </c>
      <c r="X339" s="41">
        <f>SUM( Sheet1!BN339,Sheet1!S339)/2</f>
        <v>235</v>
      </c>
      <c r="Y339" s="40">
        <f>SUM( Sheet1!T339,Sheet1!BO339)/2</f>
        <v>1</v>
      </c>
      <c r="Z339" s="40">
        <f>SUM( Sheet1!BP339,Sheet1!U339)/2</f>
        <v>5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</row>
    <row r="340" spans="1:48" customFormat="1" x14ac:dyDescent="0.25">
      <c r="A340" s="19" t="s">
        <v>386</v>
      </c>
      <c r="B340" s="14">
        <v>2</v>
      </c>
      <c r="C340" s="14">
        <v>21</v>
      </c>
      <c r="D340" s="14">
        <v>310</v>
      </c>
      <c r="E340" s="15">
        <v>861</v>
      </c>
      <c r="F340" s="45">
        <v>1</v>
      </c>
      <c r="G340" s="15">
        <v>861</v>
      </c>
      <c r="H340" s="15">
        <v>861</v>
      </c>
      <c r="I340" s="15">
        <v>0</v>
      </c>
      <c r="J340" s="13">
        <v>618</v>
      </c>
      <c r="K340" s="13">
        <v>460</v>
      </c>
      <c r="L340" s="13">
        <v>3</v>
      </c>
      <c r="M340" s="13">
        <v>457</v>
      </c>
      <c r="N340" s="13" t="str">
        <f>Sheet1!I340</f>
        <v>מחל</v>
      </c>
      <c r="O340" s="13" t="str">
        <f>Sheet1!J340</f>
        <v>מחל</v>
      </c>
      <c r="P340" s="20" t="str">
        <f>Sheet1!K340</f>
        <v>מחל</v>
      </c>
      <c r="Q340" s="49" t="str">
        <f t="shared" si="5"/>
        <v>מחל</v>
      </c>
      <c r="R340" s="40">
        <f>SUM(Sheet1!M340,Sheet1!BH340)/2</f>
        <v>7.5</v>
      </c>
      <c r="S340" s="40">
        <f>SUM(Sheet1!N340,Sheet1!BI340)/2</f>
        <v>4.5</v>
      </c>
      <c r="T340" s="40">
        <f>SUM(Sheet1!O340,Sheet1!BJ340)/2</f>
        <v>0</v>
      </c>
      <c r="U340" s="40">
        <f>SUM(Sheet1!CT340,Sheet1!BK340)/2</f>
        <v>22</v>
      </c>
      <c r="V340" s="40">
        <f>SUM( Sheet1!BL340,Sheet1!Q340)/2</f>
        <v>0.5</v>
      </c>
      <c r="W340" s="40">
        <f>SUM(Sheet1!R340,Sheet1!BM340)/2</f>
        <v>253.5</v>
      </c>
      <c r="X340" s="41">
        <f>SUM( Sheet1!BN340,Sheet1!S340)/2</f>
        <v>6</v>
      </c>
      <c r="Y340" s="40">
        <f>SUM( Sheet1!T340,Sheet1!BO340)/2</f>
        <v>80</v>
      </c>
      <c r="Z340" s="40">
        <f>SUM( Sheet1!BP340,Sheet1!U340)/2</f>
        <v>27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11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0</v>
      </c>
    </row>
    <row r="341" spans="1:48" customFormat="1" x14ac:dyDescent="0.25">
      <c r="A341" s="19" t="s">
        <v>387</v>
      </c>
      <c r="B341" s="14">
        <v>2</v>
      </c>
      <c r="C341" s="14">
        <v>24</v>
      </c>
      <c r="D341" s="14">
        <v>450</v>
      </c>
      <c r="E341" s="15">
        <v>510</v>
      </c>
      <c r="F341" s="45">
        <v>2</v>
      </c>
      <c r="G341" s="15">
        <v>0</v>
      </c>
      <c r="H341" s="15">
        <v>0</v>
      </c>
      <c r="I341" s="15">
        <v>510</v>
      </c>
      <c r="J341" s="13">
        <v>315</v>
      </c>
      <c r="K341" s="13">
        <v>153</v>
      </c>
      <c r="L341" s="13">
        <v>2</v>
      </c>
      <c r="M341" s="13">
        <v>151</v>
      </c>
      <c r="N341" s="13" t="str">
        <f>Sheet1!I341</f>
        <v>ודעם</v>
      </c>
      <c r="O341" s="13" t="str">
        <f>Sheet1!J341</f>
        <v>ודעם</v>
      </c>
      <c r="P341" s="20" t="str">
        <f>Sheet1!K341</f>
        <v>ודעם</v>
      </c>
      <c r="Q341" s="49" t="str">
        <f t="shared" si="5"/>
        <v>ודעם</v>
      </c>
      <c r="R341" s="40">
        <f>SUM(Sheet1!M341,Sheet1!BH341)/2</f>
        <v>12.5</v>
      </c>
      <c r="S341" s="40">
        <f>SUM(Sheet1!N341,Sheet1!BI341)/2</f>
        <v>0</v>
      </c>
      <c r="T341" s="40">
        <f>SUM(Sheet1!O341,Sheet1!BJ341)/2</f>
        <v>137.5</v>
      </c>
      <c r="U341" s="40">
        <f>SUM(Sheet1!CT341,Sheet1!BK341)/2</f>
        <v>0.5</v>
      </c>
      <c r="V341" s="40">
        <f>SUM( Sheet1!BL341,Sheet1!Q341)/2</f>
        <v>0</v>
      </c>
      <c r="W341" s="40">
        <f>SUM(Sheet1!R341,Sheet1!BM341)/2</f>
        <v>4</v>
      </c>
      <c r="X341" s="41">
        <f>SUM( Sheet1!BN341,Sheet1!S341)/2</f>
        <v>12.5</v>
      </c>
      <c r="Y341" s="40">
        <f>SUM( Sheet1!T341,Sheet1!BO341)/2</f>
        <v>0</v>
      </c>
      <c r="Z341" s="40">
        <f>SUM( Sheet1!BP341,Sheet1!U341)/2</f>
        <v>7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1</v>
      </c>
      <c r="AU341">
        <v>0</v>
      </c>
      <c r="AV341">
        <v>0</v>
      </c>
    </row>
    <row r="342" spans="1:48" customFormat="1" x14ac:dyDescent="0.25">
      <c r="A342" s="19" t="s">
        <v>388</v>
      </c>
      <c r="B342" s="14">
        <v>2</v>
      </c>
      <c r="C342" s="14">
        <v>21</v>
      </c>
      <c r="D342" s="14">
        <v>330</v>
      </c>
      <c r="E342" s="15">
        <v>732</v>
      </c>
      <c r="F342" s="45">
        <v>1</v>
      </c>
      <c r="G342" s="15">
        <v>731</v>
      </c>
      <c r="H342" s="15">
        <v>711</v>
      </c>
      <c r="I342" s="15">
        <v>1</v>
      </c>
      <c r="J342" s="13">
        <v>527</v>
      </c>
      <c r="K342" s="13">
        <v>405</v>
      </c>
      <c r="L342" s="13">
        <v>0</v>
      </c>
      <c r="M342" s="13">
        <v>405</v>
      </c>
      <c r="N342" s="13" t="str">
        <f>Sheet1!I342</f>
        <v>פה</v>
      </c>
      <c r="O342" s="13" t="str">
        <f>Sheet1!J342</f>
        <v>פה</v>
      </c>
      <c r="P342" s="20" t="str">
        <f>Sheet1!K342</f>
        <v>פה</v>
      </c>
      <c r="Q342" s="49" t="str">
        <f t="shared" si="5"/>
        <v>פה</v>
      </c>
      <c r="R342" s="40">
        <f>SUM(Sheet1!M342,Sheet1!BH342)/2</f>
        <v>175</v>
      </c>
      <c r="S342" s="40">
        <f>SUM(Sheet1!N342,Sheet1!BI342)/2</f>
        <v>0</v>
      </c>
      <c r="T342" s="40">
        <f>SUM(Sheet1!O342,Sheet1!BJ342)/2</f>
        <v>1</v>
      </c>
      <c r="U342" s="40">
        <f>SUM(Sheet1!CT342,Sheet1!BK342)/2</f>
        <v>6</v>
      </c>
      <c r="V342" s="40">
        <f>SUM( Sheet1!BL342,Sheet1!Q342)/2</f>
        <v>5.5</v>
      </c>
      <c r="W342" s="40">
        <f>SUM(Sheet1!R342,Sheet1!BM342)/2</f>
        <v>9</v>
      </c>
      <c r="X342" s="41">
        <f>SUM( Sheet1!BN342,Sheet1!S342)/2</f>
        <v>202.5</v>
      </c>
      <c r="Y342" s="40">
        <f>SUM( Sheet1!T342,Sheet1!BO342)/2</f>
        <v>0</v>
      </c>
      <c r="Z342" s="40">
        <f>SUM( Sheet1!BP342,Sheet1!U342)/2</f>
        <v>10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</row>
    <row r="343" spans="1:48" customFormat="1" x14ac:dyDescent="0.25">
      <c r="A343" s="19" t="s">
        <v>389</v>
      </c>
      <c r="B343" s="14">
        <v>2</v>
      </c>
      <c r="C343" s="14">
        <v>21</v>
      </c>
      <c r="D343" s="14">
        <v>330</v>
      </c>
      <c r="E343" s="15">
        <v>965</v>
      </c>
      <c r="F343" s="45">
        <v>1</v>
      </c>
      <c r="G343" s="15">
        <v>964</v>
      </c>
      <c r="H343" s="15">
        <v>957</v>
      </c>
      <c r="I343" s="15">
        <v>1</v>
      </c>
      <c r="J343" s="13">
        <v>569</v>
      </c>
      <c r="K343" s="13">
        <v>459</v>
      </c>
      <c r="L343" s="13">
        <v>0</v>
      </c>
      <c r="M343" s="13">
        <v>459</v>
      </c>
      <c r="N343" s="13" t="str">
        <f>Sheet1!I343</f>
        <v>פה</v>
      </c>
      <c r="O343" s="13" t="str">
        <f>Sheet1!J343</f>
        <v>פה</v>
      </c>
      <c r="P343" s="20" t="str">
        <f>Sheet1!K343</f>
        <v>פה</v>
      </c>
      <c r="Q343" s="49" t="str">
        <f t="shared" si="5"/>
        <v>פה</v>
      </c>
      <c r="R343" s="40">
        <f>SUM(Sheet1!M343,Sheet1!BH343)/2</f>
        <v>134</v>
      </c>
      <c r="S343" s="40">
        <f>SUM(Sheet1!N343,Sheet1!BI343)/2</f>
        <v>0</v>
      </c>
      <c r="T343" s="40">
        <f>SUM(Sheet1!O343,Sheet1!BJ343)/2</f>
        <v>2</v>
      </c>
      <c r="U343" s="40">
        <f>SUM(Sheet1!CT343,Sheet1!BK343)/2</f>
        <v>6</v>
      </c>
      <c r="V343" s="40">
        <f>SUM( Sheet1!BL343,Sheet1!Q343)/2</f>
        <v>7</v>
      </c>
      <c r="W343" s="40">
        <f>SUM(Sheet1!R343,Sheet1!BM343)/2</f>
        <v>34.5</v>
      </c>
      <c r="X343" s="41">
        <f>SUM( Sheet1!BN343,Sheet1!S343)/2</f>
        <v>250</v>
      </c>
      <c r="Y343" s="40">
        <f>SUM( Sheet1!T343,Sheet1!BO343)/2</f>
        <v>2.5</v>
      </c>
      <c r="Z343" s="40">
        <f>SUM( Sheet1!BP343,Sheet1!U343)/2</f>
        <v>16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</row>
    <row r="344" spans="1:48" customFormat="1" x14ac:dyDescent="0.25">
      <c r="A344" s="19" t="s">
        <v>390</v>
      </c>
      <c r="B344" s="14">
        <v>6</v>
      </c>
      <c r="C344" s="14">
        <v>62</v>
      </c>
      <c r="D344" s="14">
        <v>310</v>
      </c>
      <c r="E344" s="15">
        <v>341</v>
      </c>
      <c r="F344" s="45">
        <v>1</v>
      </c>
      <c r="G344" s="15">
        <v>341</v>
      </c>
      <c r="H344" s="15">
        <v>333</v>
      </c>
      <c r="I344" s="15">
        <v>0</v>
      </c>
      <c r="J344" s="13">
        <v>258</v>
      </c>
      <c r="K344" s="13">
        <v>188</v>
      </c>
      <c r="L344" s="13">
        <v>0</v>
      </c>
      <c r="M344" s="13">
        <v>188</v>
      </c>
      <c r="N344" s="13" t="str">
        <f>Sheet1!I344</f>
        <v>פה</v>
      </c>
      <c r="O344" s="13" t="str">
        <f>Sheet1!J344</f>
        <v>פה</v>
      </c>
      <c r="P344" s="20" t="str">
        <f>Sheet1!K344</f>
        <v>פה</v>
      </c>
      <c r="Q344" s="49" t="str">
        <f t="shared" si="5"/>
        <v>פה</v>
      </c>
      <c r="R344" s="40">
        <f>SUM(Sheet1!M344,Sheet1!BH344)/2</f>
        <v>25.5</v>
      </c>
      <c r="S344" s="40">
        <f>SUM(Sheet1!N344,Sheet1!BI344)/2</f>
        <v>0</v>
      </c>
      <c r="T344" s="40">
        <f>SUM(Sheet1!O344,Sheet1!BJ344)/2</f>
        <v>0</v>
      </c>
      <c r="U344" s="40">
        <f>SUM(Sheet1!CT344,Sheet1!BK344)/2</f>
        <v>8.5</v>
      </c>
      <c r="V344" s="40">
        <f>SUM( Sheet1!BL344,Sheet1!Q344)/2</f>
        <v>3.5</v>
      </c>
      <c r="W344" s="40">
        <f>SUM(Sheet1!R344,Sheet1!BM344)/2</f>
        <v>42</v>
      </c>
      <c r="X344" s="41">
        <f>SUM( Sheet1!BN344,Sheet1!S344)/2</f>
        <v>81</v>
      </c>
      <c r="Y344" s="40">
        <f>SUM( Sheet1!T344,Sheet1!BO344)/2</f>
        <v>0</v>
      </c>
      <c r="Z344" s="40">
        <f>SUM( Sheet1!BP344,Sheet1!U344)/2</f>
        <v>21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2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</row>
    <row r="345" spans="1:48" customFormat="1" x14ac:dyDescent="0.25">
      <c r="A345" s="19" t="s">
        <v>391</v>
      </c>
      <c r="B345" s="14">
        <v>6</v>
      </c>
      <c r="C345" s="14">
        <v>62</v>
      </c>
      <c r="D345" s="14">
        <v>450</v>
      </c>
      <c r="E345" s="15">
        <v>1199</v>
      </c>
      <c r="F345" s="45">
        <v>2</v>
      </c>
      <c r="G345" s="15">
        <v>1</v>
      </c>
      <c r="H345" s="15">
        <v>0</v>
      </c>
      <c r="I345" s="15">
        <v>1198</v>
      </c>
      <c r="J345" s="13">
        <v>528</v>
      </c>
      <c r="K345" s="13">
        <v>336</v>
      </c>
      <c r="L345" s="13">
        <v>3</v>
      </c>
      <c r="M345" s="13">
        <v>333</v>
      </c>
      <c r="N345" s="13" t="str">
        <f>Sheet1!I345</f>
        <v>ודעם</v>
      </c>
      <c r="O345" s="13" t="str">
        <f>Sheet1!J345</f>
        <v>ודעם</v>
      </c>
      <c r="P345" s="20" t="str">
        <f>Sheet1!K345</f>
        <v>ודעם</v>
      </c>
      <c r="Q345" s="49" t="str">
        <f t="shared" si="5"/>
        <v>ודעם</v>
      </c>
      <c r="R345" s="40">
        <f>SUM(Sheet1!M345,Sheet1!BH345)/2</f>
        <v>57</v>
      </c>
      <c r="S345" s="40">
        <f>SUM(Sheet1!N345,Sheet1!BI345)/2</f>
        <v>0.5</v>
      </c>
      <c r="T345" s="40">
        <f>SUM(Sheet1!O345,Sheet1!BJ345)/2</f>
        <v>234.5</v>
      </c>
      <c r="U345" s="40">
        <f>SUM(Sheet1!CT345,Sheet1!BK345)/2</f>
        <v>0</v>
      </c>
      <c r="V345" s="40">
        <f>SUM( Sheet1!BL345,Sheet1!Q345)/2</f>
        <v>0</v>
      </c>
      <c r="W345" s="40">
        <f>SUM(Sheet1!R345,Sheet1!BM345)/2</f>
        <v>18</v>
      </c>
      <c r="X345" s="41">
        <f>SUM( Sheet1!BN345,Sheet1!S345)/2</f>
        <v>28</v>
      </c>
      <c r="Y345" s="40">
        <f>SUM( Sheet1!T345,Sheet1!BO345)/2</f>
        <v>4</v>
      </c>
      <c r="Z345" s="40">
        <f>SUM( Sheet1!BP345,Sheet1!U345)/2</f>
        <v>4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</row>
    <row r="346" spans="1:48" customFormat="1" x14ac:dyDescent="0.25">
      <c r="A346" s="19" t="s">
        <v>392</v>
      </c>
      <c r="B346" s="14">
        <v>2</v>
      </c>
      <c r="C346" s="14">
        <v>22</v>
      </c>
      <c r="D346" s="14">
        <v>330</v>
      </c>
      <c r="E346" s="15">
        <v>181</v>
      </c>
      <c r="F346" s="45">
        <v>1</v>
      </c>
      <c r="G346" s="15">
        <v>181</v>
      </c>
      <c r="H346" s="15">
        <v>166</v>
      </c>
      <c r="I346" s="15">
        <v>0</v>
      </c>
      <c r="J346" s="13">
        <v>153</v>
      </c>
      <c r="K346" s="13">
        <v>94</v>
      </c>
      <c r="L346" s="13">
        <v>1</v>
      </c>
      <c r="M346" s="13">
        <v>93</v>
      </c>
      <c r="N346" s="13" t="str">
        <f>Sheet1!I346</f>
        <v>פה</v>
      </c>
      <c r="O346" s="13" t="str">
        <f>Sheet1!J346</f>
        <v>פה</v>
      </c>
      <c r="P346" s="20" t="str">
        <f>Sheet1!K346</f>
        <v>פה</v>
      </c>
      <c r="Q346" s="49" t="str">
        <f t="shared" si="5"/>
        <v>פה</v>
      </c>
      <c r="R346" s="40">
        <f>SUM(Sheet1!M346,Sheet1!BH346)/2</f>
        <v>28.5</v>
      </c>
      <c r="S346" s="40">
        <f>SUM(Sheet1!N346,Sheet1!BI346)/2</f>
        <v>2</v>
      </c>
      <c r="T346" s="40">
        <f>SUM(Sheet1!O346,Sheet1!BJ346)/2</f>
        <v>0.5</v>
      </c>
      <c r="U346" s="40">
        <f>SUM(Sheet1!CT346,Sheet1!BK346)/2</f>
        <v>2.5</v>
      </c>
      <c r="V346" s="40">
        <f>SUM( Sheet1!BL346,Sheet1!Q346)/2</f>
        <v>3</v>
      </c>
      <c r="W346" s="40">
        <f>SUM(Sheet1!R346,Sheet1!BM346)/2</f>
        <v>14</v>
      </c>
      <c r="X346" s="41">
        <f>SUM( Sheet1!BN346,Sheet1!S346)/2</f>
        <v>30.5</v>
      </c>
      <c r="Y346" s="40">
        <f>SUM( Sheet1!T346,Sheet1!BO346)/2</f>
        <v>3</v>
      </c>
      <c r="Z346" s="40">
        <f>SUM( Sheet1!BP346,Sheet1!U346)/2</f>
        <v>6.5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</row>
    <row r="347" spans="1:48" customFormat="1" x14ac:dyDescent="0.25">
      <c r="A347" s="19" t="s">
        <v>393</v>
      </c>
      <c r="B347" s="14">
        <v>3</v>
      </c>
      <c r="C347" s="14">
        <v>32</v>
      </c>
      <c r="D347" s="14">
        <v>320</v>
      </c>
      <c r="E347" s="15">
        <v>349</v>
      </c>
      <c r="F347" s="45">
        <v>1</v>
      </c>
      <c r="G347" s="15">
        <v>349</v>
      </c>
      <c r="H347" s="15">
        <v>349</v>
      </c>
      <c r="I347" s="15">
        <v>0</v>
      </c>
      <c r="J347" s="13">
        <v>292</v>
      </c>
      <c r="K347" s="13">
        <v>204</v>
      </c>
      <c r="L347" s="13">
        <v>0</v>
      </c>
      <c r="M347" s="13">
        <v>204</v>
      </c>
      <c r="N347" s="13" t="str">
        <f>Sheet1!I347</f>
        <v>פה</v>
      </c>
      <c r="O347" s="13" t="str">
        <f>Sheet1!J347</f>
        <v>פה</v>
      </c>
      <c r="P347" s="20" t="str">
        <f>Sheet1!K347</f>
        <v>פה</v>
      </c>
      <c r="Q347" s="49" t="str">
        <f t="shared" si="5"/>
        <v>פה</v>
      </c>
      <c r="R347" s="40">
        <f>SUM(Sheet1!M347,Sheet1!BH347)/2</f>
        <v>60.5</v>
      </c>
      <c r="S347" s="40">
        <f>SUM(Sheet1!N347,Sheet1!BI347)/2</f>
        <v>0</v>
      </c>
      <c r="T347" s="40">
        <f>SUM(Sheet1!O347,Sheet1!BJ347)/2</f>
        <v>0</v>
      </c>
      <c r="U347" s="40">
        <f>SUM(Sheet1!CT347,Sheet1!BK347)/2</f>
        <v>1.5</v>
      </c>
      <c r="V347" s="40">
        <f>SUM( Sheet1!BL347,Sheet1!Q347)/2</f>
        <v>3</v>
      </c>
      <c r="W347" s="40">
        <f>SUM(Sheet1!R347,Sheet1!BM347)/2</f>
        <v>15</v>
      </c>
      <c r="X347" s="41">
        <f>SUM( Sheet1!BN347,Sheet1!S347)/2</f>
        <v>117.5</v>
      </c>
      <c r="Y347" s="40">
        <f>SUM( Sheet1!T347,Sheet1!BO347)/2</f>
        <v>0</v>
      </c>
      <c r="Z347" s="40">
        <f>SUM( Sheet1!BP347,Sheet1!U347)/2</f>
        <v>5.5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</row>
    <row r="348" spans="1:48" customFormat="1" x14ac:dyDescent="0.25">
      <c r="A348" s="19" t="s">
        <v>394</v>
      </c>
      <c r="B348" s="14">
        <v>2</v>
      </c>
      <c r="C348" s="14">
        <v>21</v>
      </c>
      <c r="D348" s="14">
        <v>330</v>
      </c>
      <c r="E348" s="15">
        <v>809</v>
      </c>
      <c r="F348" s="45">
        <v>1</v>
      </c>
      <c r="G348" s="15">
        <v>809</v>
      </c>
      <c r="H348" s="15">
        <v>757</v>
      </c>
      <c r="I348" s="15">
        <v>0</v>
      </c>
      <c r="J348" s="13">
        <v>630</v>
      </c>
      <c r="K348" s="13">
        <v>474</v>
      </c>
      <c r="L348" s="13">
        <v>2</v>
      </c>
      <c r="M348" s="13">
        <v>472</v>
      </c>
      <c r="N348" s="13" t="str">
        <f>Sheet1!I348</f>
        <v>פה</v>
      </c>
      <c r="O348" s="13" t="str">
        <f>Sheet1!J348</f>
        <v>פה</v>
      </c>
      <c r="P348" s="20" t="str">
        <f>Sheet1!K348</f>
        <v>פה</v>
      </c>
      <c r="Q348" s="49" t="str">
        <f t="shared" si="5"/>
        <v>פה</v>
      </c>
      <c r="R348" s="40">
        <f>SUM(Sheet1!M348,Sheet1!BH348)/2</f>
        <v>122.5</v>
      </c>
      <c r="S348" s="40">
        <f>SUM(Sheet1!N348,Sheet1!BI348)/2</f>
        <v>0.5</v>
      </c>
      <c r="T348" s="40">
        <f>SUM(Sheet1!O348,Sheet1!BJ348)/2</f>
        <v>2</v>
      </c>
      <c r="U348" s="40">
        <f>SUM(Sheet1!CT348,Sheet1!BK348)/2</f>
        <v>6</v>
      </c>
      <c r="V348" s="40">
        <f>SUM( Sheet1!BL348,Sheet1!Q348)/2</f>
        <v>10.5</v>
      </c>
      <c r="W348" s="40">
        <f>SUM(Sheet1!R348,Sheet1!BM348)/2</f>
        <v>49</v>
      </c>
      <c r="X348" s="41">
        <f>SUM( Sheet1!BN348,Sheet1!S348)/2</f>
        <v>244.5</v>
      </c>
      <c r="Y348" s="40">
        <f>SUM( Sheet1!T348,Sheet1!BO348)/2</f>
        <v>3.5</v>
      </c>
      <c r="Z348" s="40">
        <f>SUM( Sheet1!BP348,Sheet1!U348)/2</f>
        <v>16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</row>
    <row r="349" spans="1:48" customFormat="1" x14ac:dyDescent="0.25">
      <c r="A349" s="19" t="s">
        <v>395</v>
      </c>
      <c r="B349" s="14">
        <v>4</v>
      </c>
      <c r="C349" s="14">
        <v>41</v>
      </c>
      <c r="D349" s="14">
        <v>310</v>
      </c>
      <c r="E349" s="15">
        <v>693</v>
      </c>
      <c r="F349" s="45">
        <v>1</v>
      </c>
      <c r="G349" s="15">
        <v>693</v>
      </c>
      <c r="H349" s="15">
        <v>688</v>
      </c>
      <c r="I349" s="15">
        <v>0</v>
      </c>
      <c r="J349" s="13">
        <v>510</v>
      </c>
      <c r="K349" s="13">
        <v>426</v>
      </c>
      <c r="L349" s="13">
        <v>1</v>
      </c>
      <c r="M349" s="13">
        <v>425</v>
      </c>
      <c r="N349" s="13" t="str">
        <f>Sheet1!I349</f>
        <v>פה</v>
      </c>
      <c r="O349" s="13" t="str">
        <f>Sheet1!J349</f>
        <v>פה</v>
      </c>
      <c r="P349" s="20" t="str">
        <f>Sheet1!K349</f>
        <v>פה</v>
      </c>
      <c r="Q349" s="49" t="str">
        <f t="shared" si="5"/>
        <v>פה</v>
      </c>
      <c r="R349" s="40">
        <f>SUM(Sheet1!M349,Sheet1!BH349)/2</f>
        <v>96.5</v>
      </c>
      <c r="S349" s="40">
        <f>SUM(Sheet1!N349,Sheet1!BI349)/2</f>
        <v>1</v>
      </c>
      <c r="T349" s="40">
        <f>SUM(Sheet1!O349,Sheet1!BJ349)/2</f>
        <v>1.5</v>
      </c>
      <c r="U349" s="40">
        <f>SUM(Sheet1!CT349,Sheet1!BK349)/2</f>
        <v>5</v>
      </c>
      <c r="V349" s="40">
        <f>SUM( Sheet1!BL349,Sheet1!Q349)/2</f>
        <v>11</v>
      </c>
      <c r="W349" s="40">
        <f>SUM(Sheet1!R349,Sheet1!BM349)/2</f>
        <v>33</v>
      </c>
      <c r="X349" s="41">
        <f>SUM( Sheet1!BN349,Sheet1!S349)/2</f>
        <v>255.5</v>
      </c>
      <c r="Y349" s="40">
        <f>SUM( Sheet1!T349,Sheet1!BO349)/2</f>
        <v>0.5</v>
      </c>
      <c r="Z349" s="40">
        <f>SUM( Sheet1!BP349,Sheet1!U349)/2</f>
        <v>13.5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4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</row>
    <row r="350" spans="1:48" customFormat="1" x14ac:dyDescent="0.25">
      <c r="A350" s="19" t="s">
        <v>396</v>
      </c>
      <c r="B350" s="14">
        <v>4</v>
      </c>
      <c r="C350" s="14">
        <v>42</v>
      </c>
      <c r="D350" s="14">
        <v>150</v>
      </c>
      <c r="E350" s="15">
        <v>62325</v>
      </c>
      <c r="F350" s="45">
        <v>1</v>
      </c>
      <c r="G350" s="15">
        <v>62286</v>
      </c>
      <c r="H350" s="15">
        <v>60949</v>
      </c>
      <c r="I350" s="15">
        <v>39</v>
      </c>
      <c r="J350" s="13">
        <v>45512</v>
      </c>
      <c r="K350" s="13">
        <v>34904</v>
      </c>
      <c r="L350" s="13">
        <v>104</v>
      </c>
      <c r="M350" s="13">
        <v>34800</v>
      </c>
      <c r="N350" s="13" t="str">
        <f>Sheet1!I350</f>
        <v>פה</v>
      </c>
      <c r="O350" s="13" t="str">
        <f>Sheet1!J350</f>
        <v>פה</v>
      </c>
      <c r="P350" s="20" t="str">
        <f>Sheet1!K350</f>
        <v>פה</v>
      </c>
      <c r="Q350" s="49" t="str">
        <f t="shared" si="5"/>
        <v>פה</v>
      </c>
      <c r="R350" s="40">
        <f>SUM(Sheet1!M350,Sheet1!BH350)/2</f>
        <v>4768</v>
      </c>
      <c r="S350" s="40">
        <f>SUM(Sheet1!N350,Sheet1!BI350)/2</f>
        <v>140</v>
      </c>
      <c r="T350" s="40">
        <f>SUM(Sheet1!O350,Sheet1!BJ350)/2</f>
        <v>51.5</v>
      </c>
      <c r="U350" s="40">
        <f>SUM(Sheet1!CT350,Sheet1!BK350)/2</f>
        <v>908</v>
      </c>
      <c r="V350" s="40">
        <f>SUM( Sheet1!BL350,Sheet1!Q350)/2</f>
        <v>997</v>
      </c>
      <c r="W350" s="40">
        <f>SUM(Sheet1!R350,Sheet1!BM350)/2</f>
        <v>7035.5</v>
      </c>
      <c r="X350" s="41">
        <f>SUM( Sheet1!BN350,Sheet1!S350)/2</f>
        <v>18474.5</v>
      </c>
      <c r="Y350" s="40">
        <f>SUM( Sheet1!T350,Sheet1!BO350)/2</f>
        <v>706.5</v>
      </c>
      <c r="Z350" s="40">
        <f>SUM( Sheet1!BP350,Sheet1!U350)/2</f>
        <v>1332.5</v>
      </c>
      <c r="AA350">
        <v>25</v>
      </c>
      <c r="AB350">
        <v>0</v>
      </c>
      <c r="AC350">
        <v>0</v>
      </c>
      <c r="AD350">
        <v>1</v>
      </c>
      <c r="AE350">
        <v>1</v>
      </c>
      <c r="AF350">
        <v>0</v>
      </c>
      <c r="AG350">
        <v>2</v>
      </c>
      <c r="AH350">
        <v>1</v>
      </c>
      <c r="AI350">
        <v>0</v>
      </c>
      <c r="AJ350">
        <v>2</v>
      </c>
      <c r="AK350">
        <v>3</v>
      </c>
      <c r="AL350">
        <v>28</v>
      </c>
      <c r="AM350">
        <v>5</v>
      </c>
      <c r="AN350">
        <v>2</v>
      </c>
      <c r="AO350">
        <v>56</v>
      </c>
      <c r="AP350">
        <v>3</v>
      </c>
      <c r="AQ350">
        <v>4</v>
      </c>
      <c r="AR350">
        <v>1</v>
      </c>
      <c r="AS350">
        <v>6</v>
      </c>
      <c r="AT350">
        <v>2</v>
      </c>
      <c r="AU350">
        <v>0</v>
      </c>
      <c r="AV350">
        <v>2</v>
      </c>
    </row>
    <row r="351" spans="1:48" customFormat="1" x14ac:dyDescent="0.25">
      <c r="A351" s="19" t="s">
        <v>397</v>
      </c>
      <c r="B351" s="14">
        <v>2</v>
      </c>
      <c r="C351" s="14">
        <v>22</v>
      </c>
      <c r="D351" s="14">
        <v>340</v>
      </c>
      <c r="E351" s="15">
        <v>316</v>
      </c>
      <c r="F351" s="45">
        <v>1</v>
      </c>
      <c r="G351" s="15">
        <v>316</v>
      </c>
      <c r="H351" s="15">
        <v>221</v>
      </c>
      <c r="I351" s="15">
        <v>0</v>
      </c>
      <c r="J351" s="13">
        <v>496</v>
      </c>
      <c r="K351" s="13">
        <v>337</v>
      </c>
      <c r="L351" s="13">
        <v>0</v>
      </c>
      <c r="M351" s="13">
        <v>337</v>
      </c>
      <c r="N351" s="13" t="str">
        <f>Sheet1!I351</f>
        <v>מחל</v>
      </c>
      <c r="O351" s="13" t="str">
        <f>Sheet1!J351</f>
        <v>מחל</v>
      </c>
      <c r="P351" s="20" t="str">
        <f>Sheet1!K351</f>
        <v>מחל</v>
      </c>
      <c r="Q351" s="49" t="str">
        <f t="shared" si="5"/>
        <v>מחל</v>
      </c>
      <c r="R351" s="40">
        <f>SUM(Sheet1!M351,Sheet1!BH351)/2</f>
        <v>21.5</v>
      </c>
      <c r="S351" s="40">
        <f>SUM(Sheet1!N351,Sheet1!BI351)/2</f>
        <v>1</v>
      </c>
      <c r="T351" s="40">
        <f>SUM(Sheet1!O351,Sheet1!BJ351)/2</f>
        <v>0</v>
      </c>
      <c r="U351" s="40">
        <f>SUM(Sheet1!CT351,Sheet1!BK351)/2</f>
        <v>11.5</v>
      </c>
      <c r="V351" s="40">
        <f>SUM( Sheet1!BL351,Sheet1!Q351)/2</f>
        <v>4.5</v>
      </c>
      <c r="W351" s="40">
        <f>SUM(Sheet1!R351,Sheet1!BM351)/2</f>
        <v>173</v>
      </c>
      <c r="X351" s="41">
        <f>SUM( Sheet1!BN351,Sheet1!S351)/2</f>
        <v>59.5</v>
      </c>
      <c r="Y351" s="40">
        <f>SUM( Sheet1!T351,Sheet1!BO351)/2</f>
        <v>27</v>
      </c>
      <c r="Z351" s="40">
        <f>SUM( Sheet1!BP351,Sheet1!U351)/2</f>
        <v>31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4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</row>
    <row r="352" spans="1:48" customFormat="1" x14ac:dyDescent="0.25">
      <c r="A352" s="19" t="s">
        <v>398</v>
      </c>
      <c r="B352" s="14">
        <v>6</v>
      </c>
      <c r="C352" s="14">
        <v>61</v>
      </c>
      <c r="D352" s="14">
        <v>310</v>
      </c>
      <c r="E352" s="15">
        <v>535</v>
      </c>
      <c r="F352" s="45">
        <v>1</v>
      </c>
      <c r="G352" s="15">
        <v>534</v>
      </c>
      <c r="H352" s="15">
        <v>516</v>
      </c>
      <c r="I352" s="15">
        <v>1</v>
      </c>
      <c r="J352" s="13">
        <v>1045</v>
      </c>
      <c r="K352" s="13">
        <v>374</v>
      </c>
      <c r="L352" s="13">
        <v>8</v>
      </c>
      <c r="M352" s="13">
        <v>366</v>
      </c>
      <c r="N352" s="13" t="str">
        <f>Sheet1!I352</f>
        <v>ודעם</v>
      </c>
      <c r="O352" s="13" t="str">
        <f>Sheet1!J352</f>
        <v>ודעם</v>
      </c>
      <c r="P352" s="20" t="str">
        <f>Sheet1!K352</f>
        <v>ודעם</v>
      </c>
      <c r="Q352" s="49" t="str">
        <f t="shared" si="5"/>
        <v>ודעם</v>
      </c>
      <c r="R352" s="40">
        <f>SUM(Sheet1!M352,Sheet1!BH352)/2</f>
        <v>5</v>
      </c>
      <c r="S352" s="40">
        <f>SUM(Sheet1!N352,Sheet1!BI352)/2</f>
        <v>0</v>
      </c>
      <c r="T352" s="40">
        <f>SUM(Sheet1!O352,Sheet1!BJ352)/2</f>
        <v>409.5</v>
      </c>
      <c r="U352" s="40">
        <f>SUM(Sheet1!CT352,Sheet1!BK352)/2</f>
        <v>0.5</v>
      </c>
      <c r="V352" s="40">
        <f>SUM( Sheet1!BL352,Sheet1!Q352)/2</f>
        <v>0</v>
      </c>
      <c r="W352" s="40">
        <f>SUM(Sheet1!R352,Sheet1!BM352)/2</f>
        <v>2.5</v>
      </c>
      <c r="X352" s="41">
        <f>SUM( Sheet1!BN352,Sheet1!S352)/2</f>
        <v>17</v>
      </c>
      <c r="Y352" s="40">
        <f>SUM( Sheet1!T352,Sheet1!BO352)/2</f>
        <v>3</v>
      </c>
      <c r="Z352" s="40">
        <f>SUM( Sheet1!BP352,Sheet1!U352)/2</f>
        <v>9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1</v>
      </c>
      <c r="AR352">
        <v>0</v>
      </c>
      <c r="AS352">
        <v>2</v>
      </c>
      <c r="AT352">
        <v>1</v>
      </c>
      <c r="AU352">
        <v>1</v>
      </c>
      <c r="AV352">
        <v>2</v>
      </c>
    </row>
    <row r="353" spans="1:48" customFormat="1" x14ac:dyDescent="0.25">
      <c r="A353" s="19" t="s">
        <v>399</v>
      </c>
      <c r="B353" s="14">
        <v>6</v>
      </c>
      <c r="C353" s="14">
        <v>62</v>
      </c>
      <c r="D353" s="14">
        <v>460</v>
      </c>
      <c r="E353" s="15">
        <v>0</v>
      </c>
      <c r="F353" s="45">
        <v>3</v>
      </c>
      <c r="G353" s="15">
        <v>0</v>
      </c>
      <c r="H353" s="15">
        <v>0</v>
      </c>
      <c r="I353" s="15">
        <v>0</v>
      </c>
      <c r="J353" s="13">
        <v>1095</v>
      </c>
      <c r="K353" s="13">
        <v>357</v>
      </c>
      <c r="L353" s="13">
        <v>5</v>
      </c>
      <c r="M353" s="13">
        <v>352</v>
      </c>
      <c r="N353" s="13" t="str">
        <f>Sheet1!I353</f>
        <v>ודעם</v>
      </c>
      <c r="O353" s="13" t="str">
        <f>Sheet1!J353</f>
        <v>ודעם</v>
      </c>
      <c r="P353" s="20" t="str">
        <f>Sheet1!K353</f>
        <v>ודעם</v>
      </c>
      <c r="Q353" s="49" t="str">
        <f t="shared" si="5"/>
        <v>ודעם</v>
      </c>
      <c r="R353" s="40">
        <f>SUM(Sheet1!M353,Sheet1!BH353)/2</f>
        <v>52</v>
      </c>
      <c r="S353" s="40">
        <f>SUM(Sheet1!N353,Sheet1!BI353)/2</f>
        <v>0</v>
      </c>
      <c r="T353" s="40">
        <f>SUM(Sheet1!O353,Sheet1!BJ353)/2</f>
        <v>271</v>
      </c>
      <c r="U353" s="40">
        <f>SUM(Sheet1!CT353,Sheet1!BK353)/2</f>
        <v>0</v>
      </c>
      <c r="V353" s="40">
        <f>SUM( Sheet1!BL353,Sheet1!Q353)/2</f>
        <v>0.5</v>
      </c>
      <c r="W353" s="40">
        <f>SUM(Sheet1!R353,Sheet1!BM353)/2</f>
        <v>7</v>
      </c>
      <c r="X353" s="41">
        <f>SUM( Sheet1!BN353,Sheet1!S353)/2</f>
        <v>30</v>
      </c>
      <c r="Y353" s="40">
        <f>SUM( Sheet1!T353,Sheet1!BO353)/2</f>
        <v>0</v>
      </c>
      <c r="Z353" s="40">
        <f>SUM( Sheet1!BP353,Sheet1!U353)/2</f>
        <v>6.5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1</v>
      </c>
      <c r="AS353">
        <v>0</v>
      </c>
      <c r="AT353">
        <v>0</v>
      </c>
      <c r="AU353">
        <v>1</v>
      </c>
      <c r="AV353">
        <v>0</v>
      </c>
    </row>
    <row r="354" spans="1:48" customFormat="1" x14ac:dyDescent="0.25">
      <c r="A354" s="19" t="s">
        <v>400</v>
      </c>
      <c r="B354" s="14">
        <v>2</v>
      </c>
      <c r="C354" s="14">
        <v>23</v>
      </c>
      <c r="D354" s="14">
        <v>190</v>
      </c>
      <c r="E354" s="15">
        <v>2023</v>
      </c>
      <c r="F354" s="45">
        <v>1</v>
      </c>
      <c r="G354" s="15">
        <v>2023</v>
      </c>
      <c r="H354" s="15">
        <v>2021</v>
      </c>
      <c r="I354" s="15">
        <v>0</v>
      </c>
      <c r="J354" s="13">
        <v>1340</v>
      </c>
      <c r="K354" s="13">
        <v>1087</v>
      </c>
      <c r="L354" s="13">
        <v>2</v>
      </c>
      <c r="M354" s="13">
        <v>1085</v>
      </c>
      <c r="N354" s="13" t="str">
        <f>Sheet1!I354</f>
        <v>לא עברו אחוז חסימה</v>
      </c>
      <c r="O354" s="13" t="str">
        <f>Sheet1!J354</f>
        <v>טב</v>
      </c>
      <c r="P354" s="20" t="str">
        <f>Sheet1!K354</f>
        <v>טב</v>
      </c>
      <c r="Q354" s="49" t="str">
        <f t="shared" si="5"/>
        <v>טב</v>
      </c>
      <c r="R354" s="40">
        <f>SUM(Sheet1!M354,Sheet1!BH354)/2</f>
        <v>46.5</v>
      </c>
      <c r="S354" s="40">
        <f>SUM(Sheet1!N354,Sheet1!BI354)/2</f>
        <v>2</v>
      </c>
      <c r="T354" s="40">
        <f>SUM(Sheet1!O354,Sheet1!BJ354)/2</f>
        <v>0</v>
      </c>
      <c r="U354" s="40">
        <f>SUM(Sheet1!CT354,Sheet1!BK354)/2</f>
        <v>553</v>
      </c>
      <c r="V354" s="40">
        <f>SUM( Sheet1!BL354,Sheet1!Q354)/2</f>
        <v>3.5</v>
      </c>
      <c r="W354" s="40">
        <f>SUM(Sheet1!R354,Sheet1!BM354)/2</f>
        <v>200</v>
      </c>
      <c r="X354" s="41">
        <f>SUM( Sheet1!BN354,Sheet1!S354)/2</f>
        <v>196</v>
      </c>
      <c r="Y354" s="40">
        <f>SUM( Sheet1!T354,Sheet1!BO354)/2</f>
        <v>15</v>
      </c>
      <c r="Z354" s="40">
        <f>SUM( Sheet1!BP354,Sheet1!U354)/2</f>
        <v>251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5</v>
      </c>
      <c r="AP354">
        <v>0</v>
      </c>
      <c r="AQ354">
        <v>2</v>
      </c>
      <c r="AR354">
        <v>0</v>
      </c>
      <c r="AS354">
        <v>0</v>
      </c>
      <c r="AT354">
        <v>0</v>
      </c>
      <c r="AU354">
        <v>0</v>
      </c>
      <c r="AV354">
        <v>0</v>
      </c>
    </row>
    <row r="355" spans="1:48" customFormat="1" x14ac:dyDescent="0.25">
      <c r="A355" s="19" t="s">
        <v>401</v>
      </c>
      <c r="B355" s="14">
        <v>2</v>
      </c>
      <c r="C355" s="14">
        <v>23</v>
      </c>
      <c r="D355" s="14">
        <v>330</v>
      </c>
      <c r="E355" s="15">
        <v>876</v>
      </c>
      <c r="F355" s="45">
        <v>1</v>
      </c>
      <c r="G355" s="15">
        <v>876</v>
      </c>
      <c r="H355" s="15">
        <v>832</v>
      </c>
      <c r="I355" s="15">
        <v>0</v>
      </c>
      <c r="J355" s="13">
        <v>882</v>
      </c>
      <c r="K355" s="13">
        <v>623</v>
      </c>
      <c r="L355" s="13">
        <v>2</v>
      </c>
      <c r="M355" s="13">
        <v>621</v>
      </c>
      <c r="N355" s="13" t="str">
        <f>Sheet1!I355</f>
        <v>פה</v>
      </c>
      <c r="O355" s="13" t="str">
        <f>Sheet1!J355</f>
        <v>פה</v>
      </c>
      <c r="P355" s="20" t="str">
        <f>Sheet1!K355</f>
        <v>פה</v>
      </c>
      <c r="Q355" s="49" t="str">
        <f t="shared" si="5"/>
        <v>פה</v>
      </c>
      <c r="R355" s="40">
        <f>SUM(Sheet1!M355,Sheet1!BH355)/2</f>
        <v>272</v>
      </c>
      <c r="S355" s="40">
        <f>SUM(Sheet1!N355,Sheet1!BI355)/2</f>
        <v>1</v>
      </c>
      <c r="T355" s="40">
        <f>SUM(Sheet1!O355,Sheet1!BJ355)/2</f>
        <v>3.5</v>
      </c>
      <c r="U355" s="40">
        <f>SUM(Sheet1!CT355,Sheet1!BK355)/2</f>
        <v>11.5</v>
      </c>
      <c r="V355" s="40">
        <f>SUM( Sheet1!BL355,Sheet1!Q355)/2</f>
        <v>4</v>
      </c>
      <c r="W355" s="40">
        <f>SUM(Sheet1!R355,Sheet1!BM355)/2</f>
        <v>23.5</v>
      </c>
      <c r="X355" s="41">
        <f>SUM( Sheet1!BN355,Sheet1!S355)/2</f>
        <v>295</v>
      </c>
      <c r="Y355" s="40">
        <f>SUM( Sheet1!T355,Sheet1!BO355)/2</f>
        <v>5.5</v>
      </c>
      <c r="Z355" s="40">
        <f>SUM( Sheet1!BP355,Sheet1!U355)/2</f>
        <v>13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1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1</v>
      </c>
    </row>
    <row r="356" spans="1:48" customFormat="1" x14ac:dyDescent="0.25">
      <c r="A356" s="19" t="s">
        <v>402</v>
      </c>
      <c r="B356" s="14">
        <v>2</v>
      </c>
      <c r="C356" s="14">
        <v>22</v>
      </c>
      <c r="D356" s="14">
        <v>310</v>
      </c>
      <c r="E356" s="15">
        <v>1035</v>
      </c>
      <c r="F356" s="45">
        <v>1</v>
      </c>
      <c r="G356" s="15">
        <v>1035</v>
      </c>
      <c r="H356" s="15">
        <v>1035</v>
      </c>
      <c r="I356" s="15">
        <v>0</v>
      </c>
      <c r="J356" s="13">
        <v>515</v>
      </c>
      <c r="K356" s="13">
        <v>423</v>
      </c>
      <c r="L356" s="13">
        <v>1</v>
      </c>
      <c r="M356" s="13">
        <v>422</v>
      </c>
      <c r="N356" s="13" t="str">
        <f>Sheet1!I356</f>
        <v>טב</v>
      </c>
      <c r="O356" s="13" t="str">
        <f>Sheet1!J356</f>
        <v>טב</v>
      </c>
      <c r="P356" s="20" t="str">
        <f>Sheet1!K356</f>
        <v>טב</v>
      </c>
      <c r="Q356" s="49" t="str">
        <f t="shared" si="5"/>
        <v>טב</v>
      </c>
      <c r="R356" s="40">
        <f>SUM(Sheet1!M356,Sheet1!BH356)/2</f>
        <v>8</v>
      </c>
      <c r="S356" s="40">
        <f>SUM(Sheet1!N356,Sheet1!BI356)/2</f>
        <v>6</v>
      </c>
      <c r="T356" s="40">
        <f>SUM(Sheet1!O356,Sheet1!BJ356)/2</f>
        <v>0</v>
      </c>
      <c r="U356" s="40">
        <f>SUM(Sheet1!CT356,Sheet1!BK356)/2</f>
        <v>222.5</v>
      </c>
      <c r="V356" s="40">
        <f>SUM( Sheet1!BL356,Sheet1!Q356)/2</f>
        <v>1.5</v>
      </c>
      <c r="W356" s="40">
        <f>SUM(Sheet1!R356,Sheet1!BM356)/2</f>
        <v>109.5</v>
      </c>
      <c r="X356" s="41">
        <f>SUM( Sheet1!BN356,Sheet1!S356)/2</f>
        <v>16.5</v>
      </c>
      <c r="Y356" s="40">
        <f>SUM( Sheet1!T356,Sheet1!BO356)/2</f>
        <v>10</v>
      </c>
      <c r="Z356" s="40">
        <f>SUM( Sheet1!BP356,Sheet1!U356)/2</f>
        <v>77.5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</row>
    <row r="357" spans="1:48" customFormat="1" x14ac:dyDescent="0.25">
      <c r="A357" s="19" t="s">
        <v>403</v>
      </c>
      <c r="B357" s="14">
        <v>3</v>
      </c>
      <c r="C357" s="14">
        <v>32</v>
      </c>
      <c r="D357" s="14">
        <v>330</v>
      </c>
      <c r="E357" s="15">
        <v>809</v>
      </c>
      <c r="F357" s="45">
        <v>1</v>
      </c>
      <c r="G357" s="15">
        <v>809</v>
      </c>
      <c r="H357" s="15">
        <v>791</v>
      </c>
      <c r="I357" s="15">
        <v>0</v>
      </c>
      <c r="J357" s="13">
        <v>576</v>
      </c>
      <c r="K357" s="13">
        <v>453</v>
      </c>
      <c r="L357" s="13">
        <v>0</v>
      </c>
      <c r="M357" s="13">
        <v>453</v>
      </c>
      <c r="N357" s="13" t="str">
        <f>Sheet1!I357</f>
        <v>פה</v>
      </c>
      <c r="O357" s="13" t="str">
        <f>Sheet1!J357</f>
        <v>פה</v>
      </c>
      <c r="P357" s="20" t="str">
        <f>Sheet1!K357</f>
        <v>פה</v>
      </c>
      <c r="Q357" s="49" t="str">
        <f t="shared" si="5"/>
        <v>פה</v>
      </c>
      <c r="R357" s="40">
        <f>SUM(Sheet1!M357,Sheet1!BH357)/2</f>
        <v>160</v>
      </c>
      <c r="S357" s="40">
        <f>SUM(Sheet1!N357,Sheet1!BI357)/2</f>
        <v>0.5</v>
      </c>
      <c r="T357" s="40">
        <f>SUM(Sheet1!O357,Sheet1!BJ357)/2</f>
        <v>0</v>
      </c>
      <c r="U357" s="40">
        <f>SUM(Sheet1!CT357,Sheet1!BK357)/2</f>
        <v>4</v>
      </c>
      <c r="V357" s="40">
        <f>SUM( Sheet1!BL357,Sheet1!Q357)/2</f>
        <v>6</v>
      </c>
      <c r="W357" s="40">
        <f>SUM(Sheet1!R357,Sheet1!BM357)/2</f>
        <v>17</v>
      </c>
      <c r="X357" s="41">
        <f>SUM( Sheet1!BN357,Sheet1!S357)/2</f>
        <v>249</v>
      </c>
      <c r="Y357" s="40">
        <f>SUM( Sheet1!T357,Sheet1!BO357)/2</f>
        <v>0.5</v>
      </c>
      <c r="Z357" s="40">
        <f>SUM( Sheet1!BP357,Sheet1!U357)/2</f>
        <v>9.5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1</v>
      </c>
      <c r="AP357">
        <v>0</v>
      </c>
      <c r="AQ357">
        <v>1</v>
      </c>
      <c r="AR357">
        <v>0</v>
      </c>
      <c r="AS357">
        <v>0</v>
      </c>
      <c r="AT357">
        <v>0</v>
      </c>
      <c r="AU357">
        <v>0</v>
      </c>
      <c r="AV357">
        <v>0</v>
      </c>
    </row>
    <row r="358" spans="1:48" customFormat="1" x14ac:dyDescent="0.25">
      <c r="A358" s="19" t="s">
        <v>404</v>
      </c>
      <c r="B358" s="14">
        <v>2</v>
      </c>
      <c r="C358" s="14">
        <v>23</v>
      </c>
      <c r="D358" s="14">
        <v>310</v>
      </c>
      <c r="E358" s="15">
        <v>715</v>
      </c>
      <c r="F358" s="45">
        <v>1</v>
      </c>
      <c r="G358" s="15">
        <v>715</v>
      </c>
      <c r="H358" s="15">
        <v>709</v>
      </c>
      <c r="I358" s="15">
        <v>0</v>
      </c>
      <c r="J358" s="13">
        <v>571</v>
      </c>
      <c r="K358" s="13">
        <v>459</v>
      </c>
      <c r="L358" s="13">
        <v>2</v>
      </c>
      <c r="M358" s="13">
        <v>457</v>
      </c>
      <c r="N358" s="13" t="str">
        <f>Sheet1!I358</f>
        <v>פה</v>
      </c>
      <c r="O358" s="13" t="str">
        <f>Sheet1!J358</f>
        <v>פה</v>
      </c>
      <c r="P358" s="20" t="str">
        <f>Sheet1!K358</f>
        <v>פה</v>
      </c>
      <c r="Q358" s="49" t="str">
        <f t="shared" si="5"/>
        <v>פה</v>
      </c>
      <c r="R358" s="40">
        <f>SUM(Sheet1!M358,Sheet1!BH358)/2</f>
        <v>81</v>
      </c>
      <c r="S358" s="40">
        <f>SUM(Sheet1!N358,Sheet1!BI358)/2</f>
        <v>0</v>
      </c>
      <c r="T358" s="40">
        <f>SUM(Sheet1!O358,Sheet1!BJ358)/2</f>
        <v>1</v>
      </c>
      <c r="U358" s="40">
        <f>SUM(Sheet1!CT358,Sheet1!BK358)/2</f>
        <v>10</v>
      </c>
      <c r="V358" s="40">
        <f>SUM( Sheet1!BL358,Sheet1!Q358)/2</f>
        <v>6.5</v>
      </c>
      <c r="W358" s="40">
        <f>SUM(Sheet1!R358,Sheet1!BM358)/2</f>
        <v>21</v>
      </c>
      <c r="X358" s="41">
        <f>SUM( Sheet1!BN358,Sheet1!S358)/2</f>
        <v>302.5</v>
      </c>
      <c r="Y358" s="40">
        <f>SUM( Sheet1!T358,Sheet1!BO358)/2</f>
        <v>3</v>
      </c>
      <c r="Z358" s="40">
        <f>SUM( Sheet1!BP358,Sheet1!U358)/2</f>
        <v>16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2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</row>
    <row r="359" spans="1:48" customFormat="1" x14ac:dyDescent="0.25">
      <c r="A359" s="19" t="s">
        <v>405</v>
      </c>
      <c r="B359" s="14">
        <v>2</v>
      </c>
      <c r="C359" s="14">
        <v>24</v>
      </c>
      <c r="D359" s="14">
        <v>370</v>
      </c>
      <c r="E359" s="15">
        <v>578</v>
      </c>
      <c r="F359" s="45">
        <v>1</v>
      </c>
      <c r="G359" s="15">
        <v>577</v>
      </c>
      <c r="H359" s="15">
        <v>564</v>
      </c>
      <c r="I359" s="15">
        <v>1</v>
      </c>
      <c r="J359" s="13">
        <v>477</v>
      </c>
      <c r="K359" s="13">
        <v>352</v>
      </c>
      <c r="L359" s="13">
        <v>0</v>
      </c>
      <c r="M359" s="13">
        <v>352</v>
      </c>
      <c r="N359" s="13" t="str">
        <f>Sheet1!I359</f>
        <v>פה</v>
      </c>
      <c r="O359" s="13" t="str">
        <f>Sheet1!J359</f>
        <v>פה</v>
      </c>
      <c r="P359" s="20" t="str">
        <f>Sheet1!K359</f>
        <v>פה</v>
      </c>
      <c r="Q359" s="49" t="str">
        <f t="shared" si="5"/>
        <v>פה</v>
      </c>
      <c r="R359" s="40">
        <f>SUM(Sheet1!M359,Sheet1!BH359)/2</f>
        <v>111.5</v>
      </c>
      <c r="S359" s="40">
        <f>SUM(Sheet1!N359,Sheet1!BI359)/2</f>
        <v>1</v>
      </c>
      <c r="T359" s="40">
        <f>SUM(Sheet1!O359,Sheet1!BJ359)/2</f>
        <v>0.5</v>
      </c>
      <c r="U359" s="40">
        <f>SUM(Sheet1!CT359,Sheet1!BK359)/2</f>
        <v>7.5</v>
      </c>
      <c r="V359" s="40">
        <f>SUM( Sheet1!BL359,Sheet1!Q359)/2</f>
        <v>6</v>
      </c>
      <c r="W359" s="40">
        <f>SUM(Sheet1!R359,Sheet1!BM359)/2</f>
        <v>27</v>
      </c>
      <c r="X359" s="41">
        <f>SUM( Sheet1!BN359,Sheet1!S359)/2</f>
        <v>176.5</v>
      </c>
      <c r="Y359" s="40">
        <f>SUM( Sheet1!T359,Sheet1!BO359)/2</f>
        <v>1</v>
      </c>
      <c r="Z359" s="40">
        <f>SUM( Sheet1!BP359,Sheet1!U359)/2</f>
        <v>17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</row>
    <row r="360" spans="1:48" customFormat="1" x14ac:dyDescent="0.25">
      <c r="A360" s="19" t="s">
        <v>406</v>
      </c>
      <c r="B360" s="14">
        <v>4</v>
      </c>
      <c r="C360" s="14">
        <v>41</v>
      </c>
      <c r="D360" s="14">
        <v>330</v>
      </c>
      <c r="E360" s="15">
        <v>855</v>
      </c>
      <c r="F360" s="45">
        <v>1</v>
      </c>
      <c r="G360" s="15">
        <v>855</v>
      </c>
      <c r="H360" s="15">
        <v>846</v>
      </c>
      <c r="I360" s="15">
        <v>0</v>
      </c>
      <c r="J360" s="13">
        <v>626</v>
      </c>
      <c r="K360" s="13">
        <v>484</v>
      </c>
      <c r="L360" s="13">
        <v>0</v>
      </c>
      <c r="M360" s="13">
        <v>484</v>
      </c>
      <c r="N360" s="13" t="str">
        <f>Sheet1!I360</f>
        <v>פה</v>
      </c>
      <c r="O360" s="13" t="str">
        <f>Sheet1!J360</f>
        <v>פה</v>
      </c>
      <c r="P360" s="20" t="str">
        <f>Sheet1!K360</f>
        <v>פה</v>
      </c>
      <c r="Q360" s="49" t="str">
        <f t="shared" si="5"/>
        <v>פה</v>
      </c>
      <c r="R360" s="40">
        <f>SUM(Sheet1!M360,Sheet1!BH360)/2</f>
        <v>172.5</v>
      </c>
      <c r="S360" s="40">
        <f>SUM(Sheet1!N360,Sheet1!BI360)/2</f>
        <v>2</v>
      </c>
      <c r="T360" s="40">
        <f>SUM(Sheet1!O360,Sheet1!BJ360)/2</f>
        <v>0</v>
      </c>
      <c r="U360" s="40">
        <f>SUM(Sheet1!CT360,Sheet1!BK360)/2</f>
        <v>8</v>
      </c>
      <c r="V360" s="40">
        <f>SUM( Sheet1!BL360,Sheet1!Q360)/2</f>
        <v>3.5</v>
      </c>
      <c r="W360" s="40">
        <f>SUM(Sheet1!R360,Sheet1!BM360)/2</f>
        <v>23</v>
      </c>
      <c r="X360" s="41">
        <f>SUM( Sheet1!BN360,Sheet1!S360)/2</f>
        <v>261</v>
      </c>
      <c r="Y360" s="40">
        <f>SUM( Sheet1!T360,Sheet1!BO360)/2</f>
        <v>1.5</v>
      </c>
      <c r="Z360" s="40">
        <f>SUM( Sheet1!BP360,Sheet1!U360)/2</f>
        <v>8.5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</row>
    <row r="361" spans="1:48" customFormat="1" x14ac:dyDescent="0.25">
      <c r="A361" s="19" t="s">
        <v>407</v>
      </c>
      <c r="B361" s="14">
        <v>2</v>
      </c>
      <c r="C361" s="14">
        <v>23</v>
      </c>
      <c r="D361" s="14">
        <v>330</v>
      </c>
      <c r="E361" s="15">
        <v>927</v>
      </c>
      <c r="F361" s="45">
        <v>1</v>
      </c>
      <c r="G361" s="15">
        <v>924</v>
      </c>
      <c r="H361" s="15">
        <v>909</v>
      </c>
      <c r="I361" s="15">
        <v>3</v>
      </c>
      <c r="J361" s="13">
        <v>712</v>
      </c>
      <c r="K361" s="13">
        <v>550</v>
      </c>
      <c r="L361" s="13">
        <v>5</v>
      </c>
      <c r="M361" s="13">
        <v>545</v>
      </c>
      <c r="N361" s="13" t="str">
        <f>Sheet1!I361</f>
        <v>פה</v>
      </c>
      <c r="O361" s="13" t="str">
        <f>Sheet1!J361</f>
        <v>פה</v>
      </c>
      <c r="P361" s="20" t="str">
        <f>Sheet1!K361</f>
        <v>פה</v>
      </c>
      <c r="Q361" s="49" t="str">
        <f t="shared" si="5"/>
        <v>פה</v>
      </c>
      <c r="R361" s="40">
        <f>SUM(Sheet1!M361,Sheet1!BH361)/2</f>
        <v>112</v>
      </c>
      <c r="S361" s="40">
        <f>SUM(Sheet1!N361,Sheet1!BI361)/2</f>
        <v>1</v>
      </c>
      <c r="T361" s="40">
        <f>SUM(Sheet1!O361,Sheet1!BJ361)/2</f>
        <v>2</v>
      </c>
      <c r="U361" s="40">
        <f>SUM(Sheet1!CT361,Sheet1!BK361)/2</f>
        <v>12.5</v>
      </c>
      <c r="V361" s="40">
        <f>SUM( Sheet1!BL361,Sheet1!Q361)/2</f>
        <v>8.5</v>
      </c>
      <c r="W361" s="40">
        <f>SUM(Sheet1!R361,Sheet1!BM361)/2</f>
        <v>54</v>
      </c>
      <c r="X361" s="41">
        <f>SUM( Sheet1!BN361,Sheet1!S361)/2</f>
        <v>319</v>
      </c>
      <c r="Y361" s="40">
        <f>SUM( Sheet1!T361,Sheet1!BO361)/2</f>
        <v>7.5</v>
      </c>
      <c r="Z361" s="40">
        <f>SUM( Sheet1!BP361,Sheet1!U361)/2</f>
        <v>20.5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4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</row>
    <row r="362" spans="1:48" customFormat="1" x14ac:dyDescent="0.25">
      <c r="A362" s="19" t="s">
        <v>408</v>
      </c>
      <c r="B362" s="14">
        <v>4</v>
      </c>
      <c r="C362" s="14">
        <v>41</v>
      </c>
      <c r="D362" s="14">
        <v>330</v>
      </c>
      <c r="E362" s="15">
        <v>908</v>
      </c>
      <c r="F362" s="45">
        <v>1</v>
      </c>
      <c r="G362" s="15">
        <v>908</v>
      </c>
      <c r="H362" s="15">
        <v>884</v>
      </c>
      <c r="I362" s="15">
        <v>0</v>
      </c>
      <c r="J362" s="13">
        <v>610</v>
      </c>
      <c r="K362" s="13">
        <v>465</v>
      </c>
      <c r="L362" s="13">
        <v>3</v>
      </c>
      <c r="M362" s="13">
        <v>462</v>
      </c>
      <c r="N362" s="13" t="str">
        <f>Sheet1!I362</f>
        <v>פה</v>
      </c>
      <c r="O362" s="13" t="str">
        <f>Sheet1!J362</f>
        <v>פה</v>
      </c>
      <c r="P362" s="20" t="str">
        <f>Sheet1!K362</f>
        <v>פה</v>
      </c>
      <c r="Q362" s="49" t="str">
        <f t="shared" si="5"/>
        <v>פה</v>
      </c>
      <c r="R362" s="40">
        <f>SUM(Sheet1!M362,Sheet1!BH362)/2</f>
        <v>182.5</v>
      </c>
      <c r="S362" s="40">
        <f>SUM(Sheet1!N362,Sheet1!BI362)/2</f>
        <v>0</v>
      </c>
      <c r="T362" s="40">
        <f>SUM(Sheet1!O362,Sheet1!BJ362)/2</f>
        <v>6.5</v>
      </c>
      <c r="U362" s="40">
        <f>SUM(Sheet1!CT362,Sheet1!BK362)/2</f>
        <v>4</v>
      </c>
      <c r="V362" s="40">
        <f>SUM( Sheet1!BL362,Sheet1!Q362)/2</f>
        <v>4.5</v>
      </c>
      <c r="W362" s="40">
        <f>SUM(Sheet1!R362,Sheet1!BM362)/2</f>
        <v>11</v>
      </c>
      <c r="X362" s="41">
        <f>SUM( Sheet1!BN362,Sheet1!S362)/2</f>
        <v>241.5</v>
      </c>
      <c r="Y362" s="40">
        <f>SUM( Sheet1!T362,Sheet1!BO362)/2</f>
        <v>0</v>
      </c>
      <c r="Z362" s="40">
        <f>SUM( Sheet1!BP362,Sheet1!U362)/2</f>
        <v>11.5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</row>
    <row r="363" spans="1:48" customFormat="1" x14ac:dyDescent="0.25">
      <c r="A363" s="19" t="s">
        <v>409</v>
      </c>
      <c r="B363" s="14">
        <v>7</v>
      </c>
      <c r="C363" s="14">
        <v>74</v>
      </c>
      <c r="D363" s="14">
        <v>190</v>
      </c>
      <c r="E363" s="15">
        <v>4056</v>
      </c>
      <c r="F363" s="45">
        <v>1</v>
      </c>
      <c r="G363" s="15">
        <v>4053</v>
      </c>
      <c r="H363" s="15">
        <v>3965</v>
      </c>
      <c r="I363" s="15">
        <v>3</v>
      </c>
      <c r="J363" s="13">
        <v>3003</v>
      </c>
      <c r="K363" s="13">
        <v>2373</v>
      </c>
      <c r="L363" s="13">
        <v>5</v>
      </c>
      <c r="M363" s="13">
        <v>2368</v>
      </c>
      <c r="N363" s="13" t="str">
        <f>Sheet1!I363</f>
        <v>פה</v>
      </c>
      <c r="O363" s="13" t="str">
        <f>Sheet1!J363</f>
        <v>פה</v>
      </c>
      <c r="P363" s="20" t="str">
        <f>Sheet1!K363</f>
        <v>פה</v>
      </c>
      <c r="Q363" s="49" t="str">
        <f t="shared" si="5"/>
        <v>פה</v>
      </c>
      <c r="R363" s="40">
        <f>SUM(Sheet1!M363,Sheet1!BH363)/2</f>
        <v>361.5</v>
      </c>
      <c r="S363" s="40">
        <f>SUM(Sheet1!N363,Sheet1!BI363)/2</f>
        <v>3</v>
      </c>
      <c r="T363" s="40">
        <f>SUM(Sheet1!O363,Sheet1!BJ363)/2</f>
        <v>7</v>
      </c>
      <c r="U363" s="40">
        <f>SUM(Sheet1!CT363,Sheet1!BK363)/2</f>
        <v>98.5</v>
      </c>
      <c r="V363" s="40">
        <f>SUM( Sheet1!BL363,Sheet1!Q363)/2</f>
        <v>58.5</v>
      </c>
      <c r="W363" s="40">
        <f>SUM(Sheet1!R363,Sheet1!BM363)/2</f>
        <v>494.5</v>
      </c>
      <c r="X363" s="41">
        <f>SUM( Sheet1!BN363,Sheet1!S363)/2</f>
        <v>1172</v>
      </c>
      <c r="Y363" s="40">
        <f>SUM( Sheet1!T363,Sheet1!BO363)/2</f>
        <v>12.5</v>
      </c>
      <c r="Z363" s="40">
        <f>SUM( Sheet1!BP363,Sheet1!U363)/2</f>
        <v>141.5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3</v>
      </c>
      <c r="AI363">
        <v>0</v>
      </c>
      <c r="AJ363">
        <v>1</v>
      </c>
      <c r="AK363">
        <v>0</v>
      </c>
      <c r="AL363">
        <v>1</v>
      </c>
      <c r="AM363">
        <v>0</v>
      </c>
      <c r="AN363">
        <v>0</v>
      </c>
      <c r="AO363">
        <v>7</v>
      </c>
      <c r="AP363">
        <v>0</v>
      </c>
      <c r="AQ363">
        <v>2</v>
      </c>
      <c r="AR363">
        <v>0</v>
      </c>
      <c r="AS363">
        <v>0</v>
      </c>
      <c r="AT363">
        <v>0</v>
      </c>
      <c r="AU363">
        <v>0</v>
      </c>
      <c r="AV363">
        <v>1</v>
      </c>
    </row>
    <row r="364" spans="1:48" customFormat="1" x14ac:dyDescent="0.25">
      <c r="A364" s="19" t="s">
        <v>410</v>
      </c>
      <c r="B364" s="14">
        <v>7</v>
      </c>
      <c r="C364" s="14">
        <v>76</v>
      </c>
      <c r="D364" s="14">
        <v>370</v>
      </c>
      <c r="E364" s="15">
        <v>1590</v>
      </c>
      <c r="F364" s="45">
        <v>1</v>
      </c>
      <c r="G364" s="15">
        <v>1568</v>
      </c>
      <c r="H364" s="15">
        <v>1533</v>
      </c>
      <c r="I364" s="15">
        <v>22</v>
      </c>
      <c r="J364" s="13">
        <v>973</v>
      </c>
      <c r="K364" s="13">
        <v>766</v>
      </c>
      <c r="L364" s="13">
        <v>1</v>
      </c>
      <c r="M364" s="13">
        <v>765</v>
      </c>
      <c r="N364" s="13" t="str">
        <f>Sheet1!I364</f>
        <v>מחל</v>
      </c>
      <c r="O364" s="13" t="str">
        <f>Sheet1!J364</f>
        <v>מחל</v>
      </c>
      <c r="P364" s="20" t="str">
        <f>Sheet1!K364</f>
        <v>מחל</v>
      </c>
      <c r="Q364" s="49" t="str">
        <f t="shared" si="5"/>
        <v>מחל</v>
      </c>
      <c r="R364" s="40">
        <f>SUM(Sheet1!M364,Sheet1!BH364)/2</f>
        <v>55</v>
      </c>
      <c r="S364" s="40">
        <f>SUM(Sheet1!N364,Sheet1!BI364)/2</f>
        <v>2</v>
      </c>
      <c r="T364" s="40">
        <f>SUM(Sheet1!O364,Sheet1!BJ364)/2</f>
        <v>1.5</v>
      </c>
      <c r="U364" s="40">
        <f>SUM(Sheet1!CT364,Sheet1!BK364)/2</f>
        <v>66</v>
      </c>
      <c r="V364" s="40">
        <f>SUM( Sheet1!BL364,Sheet1!Q364)/2</f>
        <v>33.5</v>
      </c>
      <c r="W364" s="40">
        <f>SUM(Sheet1!R364,Sheet1!BM364)/2</f>
        <v>319.5</v>
      </c>
      <c r="X364" s="41">
        <f>SUM( Sheet1!BN364,Sheet1!S364)/2</f>
        <v>174.5</v>
      </c>
      <c r="Y364" s="40">
        <f>SUM( Sheet1!T364,Sheet1!BO364)/2</f>
        <v>39</v>
      </c>
      <c r="Z364" s="40">
        <f>SUM( Sheet1!BP364,Sheet1!U364)/2</f>
        <v>85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5</v>
      </c>
      <c r="AP364">
        <v>0</v>
      </c>
      <c r="AQ364">
        <v>1</v>
      </c>
      <c r="AR364">
        <v>0</v>
      </c>
      <c r="AS364">
        <v>0</v>
      </c>
      <c r="AT364">
        <v>0</v>
      </c>
      <c r="AU364">
        <v>1</v>
      </c>
      <c r="AV364">
        <v>0</v>
      </c>
    </row>
    <row r="365" spans="1:48" customFormat="1" x14ac:dyDescent="0.25">
      <c r="A365" s="19" t="s">
        <v>411</v>
      </c>
      <c r="B365" s="14">
        <v>6</v>
      </c>
      <c r="C365" s="14">
        <v>62</v>
      </c>
      <c r="D365" s="14">
        <v>330</v>
      </c>
      <c r="E365" s="15">
        <v>181</v>
      </c>
      <c r="F365" s="45">
        <v>1</v>
      </c>
      <c r="G365" s="15">
        <v>176</v>
      </c>
      <c r="H365" s="15">
        <v>152</v>
      </c>
      <c r="I365" s="15">
        <v>5</v>
      </c>
      <c r="J365" s="13">
        <v>106</v>
      </c>
      <c r="K365" s="13">
        <v>76</v>
      </c>
      <c r="L365" s="13">
        <v>0</v>
      </c>
      <c r="M365" s="13">
        <v>76</v>
      </c>
      <c r="N365" s="13" t="str">
        <f>Sheet1!I365</f>
        <v>פה</v>
      </c>
      <c r="O365" s="13" t="str">
        <f>Sheet1!J365</f>
        <v>פה</v>
      </c>
      <c r="P365" s="20" t="str">
        <f>Sheet1!K365</f>
        <v>פה</v>
      </c>
      <c r="Q365" s="49" t="str">
        <f t="shared" si="5"/>
        <v>אמת</v>
      </c>
      <c r="R365" s="40">
        <f>SUM(Sheet1!M365,Sheet1!BH365)/2</f>
        <v>22.5</v>
      </c>
      <c r="S365" s="40">
        <f>SUM(Sheet1!N365,Sheet1!BI365)/2</f>
        <v>0</v>
      </c>
      <c r="T365" s="40">
        <f>SUM(Sheet1!O365,Sheet1!BJ365)/2</f>
        <v>0.5</v>
      </c>
      <c r="U365" s="40">
        <f>SUM(Sheet1!CT365,Sheet1!BK365)/2</f>
        <v>5.5</v>
      </c>
      <c r="V365" s="40">
        <f>SUM( Sheet1!BL365,Sheet1!Q365)/2</f>
        <v>3</v>
      </c>
      <c r="W365" s="40">
        <f>SUM(Sheet1!R365,Sheet1!BM365)/2</f>
        <v>8</v>
      </c>
      <c r="X365" s="41">
        <f>SUM( Sheet1!BN365,Sheet1!S365)/2</f>
        <v>21.5</v>
      </c>
      <c r="Y365" s="40">
        <f>SUM( Sheet1!T365,Sheet1!BO365)/2</f>
        <v>0</v>
      </c>
      <c r="Z365" s="40">
        <f>SUM( Sheet1!BP365,Sheet1!U365)/2</f>
        <v>11.5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0</v>
      </c>
      <c r="AG365">
        <v>0</v>
      </c>
      <c r="AH365">
        <v>2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</row>
    <row r="366" spans="1:48" customFormat="1" x14ac:dyDescent="0.25">
      <c r="A366" s="19" t="s">
        <v>412</v>
      </c>
      <c r="B366" s="14">
        <v>1</v>
      </c>
      <c r="C366" s="14">
        <v>11</v>
      </c>
      <c r="D366" s="14">
        <v>330</v>
      </c>
      <c r="E366" s="15">
        <v>269</v>
      </c>
      <c r="F366" s="45">
        <v>1</v>
      </c>
      <c r="G366" s="15">
        <v>269</v>
      </c>
      <c r="H366" s="15">
        <v>260</v>
      </c>
      <c r="I366" s="15">
        <v>0</v>
      </c>
      <c r="J366" s="13">
        <v>221</v>
      </c>
      <c r="K366" s="13">
        <v>121</v>
      </c>
      <c r="L366" s="13">
        <v>0</v>
      </c>
      <c r="M366" s="13">
        <v>121</v>
      </c>
      <c r="N366" s="13" t="str">
        <f>Sheet1!I366</f>
        <v>פה</v>
      </c>
      <c r="O366" s="13" t="str">
        <f>Sheet1!J366</f>
        <v>פה</v>
      </c>
      <c r="P366" s="20" t="str">
        <f>Sheet1!K366</f>
        <v>פה</v>
      </c>
      <c r="Q366" s="49" t="str">
        <f t="shared" si="5"/>
        <v>פה</v>
      </c>
      <c r="R366" s="40">
        <f>SUM(Sheet1!M366,Sheet1!BH366)/2</f>
        <v>46</v>
      </c>
      <c r="S366" s="40">
        <f>SUM(Sheet1!N366,Sheet1!BI366)/2</f>
        <v>0</v>
      </c>
      <c r="T366" s="40">
        <f>SUM(Sheet1!O366,Sheet1!BJ366)/2</f>
        <v>2.5</v>
      </c>
      <c r="U366" s="40">
        <f>SUM(Sheet1!CT366,Sheet1!BK366)/2</f>
        <v>0.5</v>
      </c>
      <c r="V366" s="40">
        <f>SUM( Sheet1!BL366,Sheet1!Q366)/2</f>
        <v>1</v>
      </c>
      <c r="W366" s="40">
        <f>SUM(Sheet1!R366,Sheet1!BM366)/2</f>
        <v>3.5</v>
      </c>
      <c r="X366" s="41">
        <f>SUM( Sheet1!BN366,Sheet1!S366)/2</f>
        <v>62.5</v>
      </c>
      <c r="Y366" s="40">
        <f>SUM( Sheet1!T366,Sheet1!BO366)/2</f>
        <v>0</v>
      </c>
      <c r="Z366" s="40">
        <f>SUM( Sheet1!BP366,Sheet1!U366)/2</f>
        <v>3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</row>
    <row r="367" spans="1:48" customFormat="1" x14ac:dyDescent="0.25">
      <c r="A367" s="19" t="s">
        <v>413</v>
      </c>
      <c r="B367" s="14">
        <v>2</v>
      </c>
      <c r="C367" s="14">
        <v>23</v>
      </c>
      <c r="D367" s="14">
        <v>330</v>
      </c>
      <c r="E367" s="15">
        <v>1106</v>
      </c>
      <c r="F367" s="45">
        <v>1</v>
      </c>
      <c r="G367" s="15">
        <v>1099</v>
      </c>
      <c r="H367" s="15">
        <v>1035</v>
      </c>
      <c r="I367" s="15">
        <v>7</v>
      </c>
      <c r="J367" s="13">
        <v>407</v>
      </c>
      <c r="K367" s="13">
        <v>338</v>
      </c>
      <c r="L367" s="13">
        <v>2</v>
      </c>
      <c r="M367" s="13">
        <v>336</v>
      </c>
      <c r="N367" s="13" t="str">
        <f>Sheet1!I367</f>
        <v>אמת</v>
      </c>
      <c r="O367" s="13" t="str">
        <f>Sheet1!J367</f>
        <v>מרצ</v>
      </c>
      <c r="P367" s="20" t="str">
        <f>Sheet1!K367</f>
        <v>אמת</v>
      </c>
      <c r="Q367" s="49" t="str">
        <f t="shared" si="5"/>
        <v>אמת</v>
      </c>
      <c r="R367" s="40">
        <f>SUM(Sheet1!M367,Sheet1!BH367)/2</f>
        <v>179.5</v>
      </c>
      <c r="S367" s="40">
        <f>SUM(Sheet1!N367,Sheet1!BI367)/2</f>
        <v>0.5</v>
      </c>
      <c r="T367" s="40">
        <f>SUM(Sheet1!O367,Sheet1!BJ367)/2</f>
        <v>10.5</v>
      </c>
      <c r="U367" s="40">
        <f>SUM(Sheet1!CT367,Sheet1!BK367)/2</f>
        <v>2.5</v>
      </c>
      <c r="V367" s="40">
        <f>SUM( Sheet1!BL367,Sheet1!Q367)/2</f>
        <v>1.5</v>
      </c>
      <c r="W367" s="40">
        <f>SUM(Sheet1!R367,Sheet1!BM367)/2</f>
        <v>2.5</v>
      </c>
      <c r="X367" s="41">
        <f>SUM( Sheet1!BN367,Sheet1!S367)/2</f>
        <v>122</v>
      </c>
      <c r="Y367" s="40">
        <f>SUM( Sheet1!T367,Sheet1!BO367)/2</f>
        <v>0</v>
      </c>
      <c r="Z367" s="40">
        <f>SUM( Sheet1!BP367,Sheet1!U367)/2</f>
        <v>5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2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1</v>
      </c>
    </row>
    <row r="368" spans="1:48" customFormat="1" x14ac:dyDescent="0.25">
      <c r="A368" s="19" t="s">
        <v>414</v>
      </c>
      <c r="B368" s="14">
        <v>5</v>
      </c>
      <c r="C368" s="14">
        <v>51</v>
      </c>
      <c r="D368" s="14">
        <v>150</v>
      </c>
      <c r="E368" s="15">
        <v>95142</v>
      </c>
      <c r="F368" s="45">
        <v>1</v>
      </c>
      <c r="G368" s="15">
        <v>94991</v>
      </c>
      <c r="H368" s="15">
        <v>90497</v>
      </c>
      <c r="I368" s="15">
        <v>151</v>
      </c>
      <c r="J368" s="13">
        <v>81001</v>
      </c>
      <c r="K368" s="13">
        <v>54927</v>
      </c>
      <c r="L368" s="13">
        <v>217</v>
      </c>
      <c r="M368" s="13">
        <v>54710</v>
      </c>
      <c r="N368" s="13" t="str">
        <f>Sheet1!I368</f>
        <v>פה</v>
      </c>
      <c r="O368" s="13" t="str">
        <f>Sheet1!J368</f>
        <v>פה</v>
      </c>
      <c r="P368" s="20" t="str">
        <f>Sheet1!K368</f>
        <v>פה</v>
      </c>
      <c r="Q368" s="49" t="str">
        <f t="shared" si="5"/>
        <v>פה</v>
      </c>
      <c r="R368" s="40">
        <f>SUM(Sheet1!M368,Sheet1!BH368)/2</f>
        <v>6884.5</v>
      </c>
      <c r="S368" s="40">
        <f>SUM(Sheet1!N368,Sheet1!BI368)/2</f>
        <v>503.5</v>
      </c>
      <c r="T368" s="40">
        <f>SUM(Sheet1!O368,Sheet1!BJ368)/2</f>
        <v>106</v>
      </c>
      <c r="U368" s="40">
        <f>SUM(Sheet1!CT368,Sheet1!BK368)/2</f>
        <v>1751.5</v>
      </c>
      <c r="V368" s="40">
        <f>SUM( Sheet1!BL368,Sheet1!Q368)/2</f>
        <v>2091</v>
      </c>
      <c r="W368" s="40">
        <f>SUM(Sheet1!R368,Sheet1!BM368)/2</f>
        <v>12733</v>
      </c>
      <c r="X368" s="41">
        <f>SUM( Sheet1!BN368,Sheet1!S368)/2</f>
        <v>26028</v>
      </c>
      <c r="Y368" s="40">
        <f>SUM( Sheet1!T368,Sheet1!BO368)/2</f>
        <v>1539</v>
      </c>
      <c r="Z368" s="40">
        <f>SUM( Sheet1!BP368,Sheet1!U368)/2</f>
        <v>2245</v>
      </c>
      <c r="AA368">
        <v>58</v>
      </c>
      <c r="AB368">
        <v>3</v>
      </c>
      <c r="AC368">
        <v>0</v>
      </c>
      <c r="AD368">
        <v>1</v>
      </c>
      <c r="AE368">
        <v>1</v>
      </c>
      <c r="AF368">
        <v>1</v>
      </c>
      <c r="AG368">
        <v>3</v>
      </c>
      <c r="AH368">
        <v>2</v>
      </c>
      <c r="AI368">
        <v>6</v>
      </c>
      <c r="AJ368">
        <v>7</v>
      </c>
      <c r="AK368">
        <v>6</v>
      </c>
      <c r="AL368">
        <v>43</v>
      </c>
      <c r="AM368">
        <v>9</v>
      </c>
      <c r="AN368">
        <v>2</v>
      </c>
      <c r="AO368">
        <v>116</v>
      </c>
      <c r="AP368">
        <v>2</v>
      </c>
      <c r="AQ368">
        <v>12</v>
      </c>
      <c r="AR368">
        <v>4</v>
      </c>
      <c r="AS368">
        <v>5</v>
      </c>
      <c r="AT368">
        <v>3</v>
      </c>
      <c r="AU368">
        <v>3</v>
      </c>
      <c r="AV368">
        <v>13</v>
      </c>
    </row>
    <row r="369" spans="1:48" customFormat="1" x14ac:dyDescent="0.25">
      <c r="A369" s="19" t="s">
        <v>415</v>
      </c>
      <c r="B369" s="14">
        <v>2</v>
      </c>
      <c r="C369" s="14">
        <v>24</v>
      </c>
      <c r="D369" s="14">
        <v>370</v>
      </c>
      <c r="E369" s="15">
        <v>510</v>
      </c>
      <c r="F369" s="45">
        <v>1</v>
      </c>
      <c r="G369" s="15">
        <v>510</v>
      </c>
      <c r="H369" s="15">
        <v>495</v>
      </c>
      <c r="I369" s="15">
        <v>0</v>
      </c>
      <c r="J369" s="13">
        <v>333</v>
      </c>
      <c r="K369" s="13">
        <v>256</v>
      </c>
      <c r="L369" s="13">
        <v>0</v>
      </c>
      <c r="M369" s="13">
        <v>256</v>
      </c>
      <c r="N369" s="13" t="str">
        <f>Sheet1!I369</f>
        <v>פה</v>
      </c>
      <c r="O369" s="13" t="str">
        <f>Sheet1!J369</f>
        <v>פה</v>
      </c>
      <c r="P369" s="20" t="str">
        <f>Sheet1!K369</f>
        <v>פה</v>
      </c>
      <c r="Q369" s="49" t="str">
        <f t="shared" si="5"/>
        <v>פה</v>
      </c>
      <c r="R369" s="40">
        <f>SUM(Sheet1!M369,Sheet1!BH369)/2</f>
        <v>100.5</v>
      </c>
      <c r="S369" s="40">
        <f>SUM(Sheet1!N369,Sheet1!BI369)/2</f>
        <v>1</v>
      </c>
      <c r="T369" s="40">
        <f>SUM(Sheet1!O369,Sheet1!BJ369)/2</f>
        <v>3.5</v>
      </c>
      <c r="U369" s="40">
        <f>SUM(Sheet1!CT369,Sheet1!BK369)/2</f>
        <v>2.5</v>
      </c>
      <c r="V369" s="40">
        <f>SUM( Sheet1!BL369,Sheet1!Q369)/2</f>
        <v>1</v>
      </c>
      <c r="W369" s="40">
        <f>SUM(Sheet1!R369,Sheet1!BM369)/2</f>
        <v>14.5</v>
      </c>
      <c r="X369" s="41">
        <f>SUM( Sheet1!BN369,Sheet1!S369)/2</f>
        <v>118.5</v>
      </c>
      <c r="Y369" s="40">
        <f>SUM( Sheet1!T369,Sheet1!BO369)/2</f>
        <v>0</v>
      </c>
      <c r="Z369" s="40">
        <f>SUM( Sheet1!BP369,Sheet1!U369)/2</f>
        <v>12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2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1</v>
      </c>
      <c r="AV369">
        <v>0</v>
      </c>
    </row>
    <row r="370" spans="1:48" customFormat="1" x14ac:dyDescent="0.25">
      <c r="A370" s="19" t="s">
        <v>416</v>
      </c>
      <c r="B370" s="14">
        <v>7</v>
      </c>
      <c r="C370" s="14">
        <v>75</v>
      </c>
      <c r="D370" s="14">
        <v>310</v>
      </c>
      <c r="E370" s="15">
        <v>317</v>
      </c>
      <c r="F370" s="45">
        <v>1</v>
      </c>
      <c r="G370" s="15">
        <v>317</v>
      </c>
      <c r="H370" s="15">
        <v>312</v>
      </c>
      <c r="I370" s="15">
        <v>0</v>
      </c>
      <c r="J370" s="13">
        <v>226</v>
      </c>
      <c r="K370" s="13">
        <v>177</v>
      </c>
      <c r="L370" s="13">
        <v>1</v>
      </c>
      <c r="M370" s="13">
        <v>176</v>
      </c>
      <c r="N370" s="13" t="str">
        <f>Sheet1!I370</f>
        <v>מחל</v>
      </c>
      <c r="O370" s="13" t="str">
        <f>Sheet1!J370</f>
        <v>מחל</v>
      </c>
      <c r="P370" s="20" t="str">
        <f>Sheet1!K370</f>
        <v>מחל</v>
      </c>
      <c r="Q370" s="49" t="str">
        <f t="shared" si="5"/>
        <v>מחל</v>
      </c>
      <c r="R370" s="40">
        <f>SUM(Sheet1!M370,Sheet1!BH370)/2</f>
        <v>10.5</v>
      </c>
      <c r="S370" s="40">
        <f>SUM(Sheet1!N370,Sheet1!BI370)/2</f>
        <v>1</v>
      </c>
      <c r="T370" s="40">
        <f>SUM(Sheet1!O370,Sheet1!BJ370)/2</f>
        <v>0</v>
      </c>
      <c r="U370" s="40">
        <f>SUM(Sheet1!CT370,Sheet1!BK370)/2</f>
        <v>11.5</v>
      </c>
      <c r="V370" s="40">
        <f>SUM( Sheet1!BL370,Sheet1!Q370)/2</f>
        <v>5</v>
      </c>
      <c r="W370" s="40">
        <f>SUM(Sheet1!R370,Sheet1!BM370)/2</f>
        <v>79</v>
      </c>
      <c r="X370" s="41">
        <f>SUM( Sheet1!BN370,Sheet1!S370)/2</f>
        <v>43.5</v>
      </c>
      <c r="Y370" s="40">
        <f>SUM( Sheet1!T370,Sheet1!BO370)/2</f>
        <v>2.5</v>
      </c>
      <c r="Z370" s="40">
        <f>SUM( Sheet1!BP370,Sheet1!U370)/2</f>
        <v>26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2</v>
      </c>
      <c r="AP370">
        <v>0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0</v>
      </c>
    </row>
    <row r="371" spans="1:48" customFormat="1" x14ac:dyDescent="0.25">
      <c r="A371" s="19" t="s">
        <v>417</v>
      </c>
      <c r="B371" s="14">
        <v>6</v>
      </c>
      <c r="C371" s="14">
        <v>61</v>
      </c>
      <c r="D371" s="14">
        <v>350</v>
      </c>
      <c r="E371" s="15">
        <v>286</v>
      </c>
      <c r="F371" s="45">
        <v>1</v>
      </c>
      <c r="G371" s="15">
        <v>286</v>
      </c>
      <c r="H371" s="15">
        <v>279</v>
      </c>
      <c r="I371" s="15">
        <v>0</v>
      </c>
      <c r="J371" s="13">
        <v>219</v>
      </c>
      <c r="K371" s="13">
        <v>171</v>
      </c>
      <c r="L371" s="13">
        <v>1</v>
      </c>
      <c r="M371" s="13">
        <v>170</v>
      </c>
      <c r="N371" s="13" t="str">
        <f>Sheet1!I371</f>
        <v>מחל</v>
      </c>
      <c r="O371" s="13" t="str">
        <f>Sheet1!J371</f>
        <v>מחל</v>
      </c>
      <c r="P371" s="20" t="str">
        <f>Sheet1!K371</f>
        <v>מחל</v>
      </c>
      <c r="Q371" s="49" t="str">
        <f t="shared" si="5"/>
        <v>מחל</v>
      </c>
      <c r="R371" s="40">
        <f>SUM(Sheet1!M371,Sheet1!BH371)/2</f>
        <v>28</v>
      </c>
      <c r="S371" s="40">
        <f>SUM(Sheet1!N371,Sheet1!BI371)/2</f>
        <v>1.5</v>
      </c>
      <c r="T371" s="40">
        <f>SUM(Sheet1!O371,Sheet1!BJ371)/2</f>
        <v>0</v>
      </c>
      <c r="U371" s="40">
        <f>SUM(Sheet1!CT371,Sheet1!BK371)/2</f>
        <v>9</v>
      </c>
      <c r="V371" s="40">
        <f>SUM( Sheet1!BL371,Sheet1!Q371)/2</f>
        <v>5</v>
      </c>
      <c r="W371" s="40">
        <f>SUM(Sheet1!R371,Sheet1!BM371)/2</f>
        <v>55.5</v>
      </c>
      <c r="X371" s="41">
        <f>SUM( Sheet1!BN371,Sheet1!S371)/2</f>
        <v>42</v>
      </c>
      <c r="Y371" s="40">
        <f>SUM( Sheet1!T371,Sheet1!BO371)/2</f>
        <v>8.5</v>
      </c>
      <c r="Z371" s="40">
        <f>SUM( Sheet1!BP371,Sheet1!U371)/2</f>
        <v>11.5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</row>
    <row r="372" spans="1:48" customFormat="1" x14ac:dyDescent="0.25">
      <c r="A372" s="19" t="s">
        <v>418</v>
      </c>
      <c r="B372" s="14">
        <v>6</v>
      </c>
      <c r="C372" s="14">
        <v>61</v>
      </c>
      <c r="D372" s="14">
        <v>310</v>
      </c>
      <c r="E372" s="15">
        <v>527</v>
      </c>
      <c r="F372" s="45">
        <v>1</v>
      </c>
      <c r="G372" s="15">
        <v>527</v>
      </c>
      <c r="H372" s="15">
        <v>527</v>
      </c>
      <c r="I372" s="15">
        <v>0</v>
      </c>
      <c r="J372" s="13">
        <v>403</v>
      </c>
      <c r="K372" s="13">
        <v>340</v>
      </c>
      <c r="L372" s="13">
        <v>2</v>
      </c>
      <c r="M372" s="13">
        <v>338</v>
      </c>
      <c r="N372" s="13" t="str">
        <f>Sheet1!I372</f>
        <v>מחל</v>
      </c>
      <c r="O372" s="13" t="str">
        <f>Sheet1!J372</f>
        <v>מחל</v>
      </c>
      <c r="P372" s="20" t="str">
        <f>Sheet1!K372</f>
        <v>מחל</v>
      </c>
      <c r="Q372" s="49" t="str">
        <f t="shared" si="5"/>
        <v>מחל</v>
      </c>
      <c r="R372" s="40">
        <f>SUM(Sheet1!M372,Sheet1!BH372)/2</f>
        <v>1</v>
      </c>
      <c r="S372" s="40">
        <f>SUM(Sheet1!N372,Sheet1!BI372)/2</f>
        <v>17</v>
      </c>
      <c r="T372" s="40">
        <f>SUM(Sheet1!O372,Sheet1!BJ372)/2</f>
        <v>0</v>
      </c>
      <c r="U372" s="40">
        <f>SUM(Sheet1!CT372,Sheet1!BK372)/2</f>
        <v>15.5</v>
      </c>
      <c r="V372" s="40">
        <f>SUM( Sheet1!BL372,Sheet1!Q372)/2</f>
        <v>0</v>
      </c>
      <c r="W372" s="40">
        <f>SUM(Sheet1!R372,Sheet1!BM372)/2</f>
        <v>192.5</v>
      </c>
      <c r="X372" s="41">
        <f>SUM( Sheet1!BN372,Sheet1!S372)/2</f>
        <v>7</v>
      </c>
      <c r="Y372" s="40">
        <f>SUM( Sheet1!T372,Sheet1!BO372)/2</f>
        <v>82.5</v>
      </c>
      <c r="Z372" s="40">
        <f>SUM( Sheet1!BP372,Sheet1!U372)/2</f>
        <v>17.5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</row>
    <row r="373" spans="1:48" customFormat="1" x14ac:dyDescent="0.25">
      <c r="A373" s="19" t="s">
        <v>419</v>
      </c>
      <c r="B373" s="14">
        <v>6</v>
      </c>
      <c r="C373" s="14">
        <v>61</v>
      </c>
      <c r="D373" s="14">
        <v>310</v>
      </c>
      <c r="E373" s="15">
        <v>359</v>
      </c>
      <c r="F373" s="45">
        <v>1</v>
      </c>
      <c r="G373" s="15">
        <v>359</v>
      </c>
      <c r="H373" s="15">
        <v>357</v>
      </c>
      <c r="I373" s="15">
        <v>0</v>
      </c>
      <c r="J373" s="13">
        <v>267</v>
      </c>
      <c r="K373" s="13">
        <v>204</v>
      </c>
      <c r="L373" s="13">
        <v>1</v>
      </c>
      <c r="M373" s="13">
        <v>203</v>
      </c>
      <c r="N373" s="13" t="str">
        <f>Sheet1!I373</f>
        <v>מחל</v>
      </c>
      <c r="O373" s="13" t="str">
        <f>Sheet1!J373</f>
        <v>מחל</v>
      </c>
      <c r="P373" s="20" t="str">
        <f>Sheet1!K373</f>
        <v>מחל</v>
      </c>
      <c r="Q373" s="49" t="str">
        <f t="shared" si="5"/>
        <v>מחל</v>
      </c>
      <c r="R373" s="40">
        <f>SUM(Sheet1!M373,Sheet1!BH373)/2</f>
        <v>7</v>
      </c>
      <c r="S373" s="40">
        <f>SUM(Sheet1!N373,Sheet1!BI373)/2</f>
        <v>10</v>
      </c>
      <c r="T373" s="40">
        <f>SUM(Sheet1!O373,Sheet1!BJ373)/2</f>
        <v>0</v>
      </c>
      <c r="U373" s="40">
        <f>SUM(Sheet1!CT373,Sheet1!BK373)/2</f>
        <v>10.5</v>
      </c>
      <c r="V373" s="40">
        <f>SUM( Sheet1!BL373,Sheet1!Q373)/2</f>
        <v>2</v>
      </c>
      <c r="W373" s="40">
        <f>SUM(Sheet1!R373,Sheet1!BM373)/2</f>
        <v>118.5</v>
      </c>
      <c r="X373" s="41">
        <f>SUM( Sheet1!BN373,Sheet1!S373)/2</f>
        <v>24</v>
      </c>
      <c r="Y373" s="40">
        <f>SUM( Sheet1!T373,Sheet1!BO373)/2</f>
        <v>19</v>
      </c>
      <c r="Z373" s="40">
        <f>SUM( Sheet1!BP373,Sheet1!U373)/2</f>
        <v>12.5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</row>
    <row r="374" spans="1:48" customFormat="1" x14ac:dyDescent="0.25">
      <c r="A374" s="19" t="s">
        <v>420</v>
      </c>
      <c r="B374" s="14">
        <v>6</v>
      </c>
      <c r="C374" s="14">
        <v>61</v>
      </c>
      <c r="D374" s="14">
        <v>330</v>
      </c>
      <c r="E374" s="15">
        <v>809</v>
      </c>
      <c r="F374" s="45">
        <v>1</v>
      </c>
      <c r="G374" s="15">
        <v>793</v>
      </c>
      <c r="H374" s="15">
        <v>757</v>
      </c>
      <c r="I374" s="15">
        <v>16</v>
      </c>
      <c r="J374" s="13">
        <v>699</v>
      </c>
      <c r="K374" s="13">
        <v>495</v>
      </c>
      <c r="L374" s="13">
        <v>0</v>
      </c>
      <c r="M374" s="13">
        <v>495</v>
      </c>
      <c r="N374" s="13" t="str">
        <f>Sheet1!I374</f>
        <v>פה</v>
      </c>
      <c r="O374" s="13" t="str">
        <f>Sheet1!J374</f>
        <v>פה</v>
      </c>
      <c r="P374" s="20" t="str">
        <f>Sheet1!K374</f>
        <v>פה</v>
      </c>
      <c r="Q374" s="49" t="str">
        <f t="shared" si="5"/>
        <v>פה</v>
      </c>
      <c r="R374" s="40">
        <f>SUM(Sheet1!M374,Sheet1!BH374)/2</f>
        <v>161</v>
      </c>
      <c r="S374" s="40">
        <f>SUM(Sheet1!N374,Sheet1!BI374)/2</f>
        <v>0</v>
      </c>
      <c r="T374" s="40">
        <f>SUM(Sheet1!O374,Sheet1!BJ374)/2</f>
        <v>2</v>
      </c>
      <c r="U374" s="40">
        <f>SUM(Sheet1!CT374,Sheet1!BK374)/2</f>
        <v>14.5</v>
      </c>
      <c r="V374" s="40">
        <f>SUM( Sheet1!BL374,Sheet1!Q374)/2</f>
        <v>10</v>
      </c>
      <c r="W374" s="40">
        <f>SUM(Sheet1!R374,Sheet1!BM374)/2</f>
        <v>57.5</v>
      </c>
      <c r="X374" s="41">
        <f>SUM( Sheet1!BN374,Sheet1!S374)/2</f>
        <v>218.5</v>
      </c>
      <c r="Y374" s="40">
        <f>SUM( Sheet1!T374,Sheet1!BO374)/2</f>
        <v>2</v>
      </c>
      <c r="Z374" s="40">
        <f>SUM( Sheet1!BP374,Sheet1!U374)/2</f>
        <v>21.5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2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</row>
    <row r="375" spans="1:48" customFormat="1" x14ac:dyDescent="0.25">
      <c r="A375" s="19" t="s">
        <v>421</v>
      </c>
      <c r="B375" s="14">
        <v>4</v>
      </c>
      <c r="C375" s="14">
        <v>43</v>
      </c>
      <c r="D375" s="14">
        <v>310</v>
      </c>
      <c r="E375" s="15">
        <v>1081</v>
      </c>
      <c r="F375" s="45">
        <v>1</v>
      </c>
      <c r="G375" s="15">
        <v>1081</v>
      </c>
      <c r="H375" s="15">
        <v>1078</v>
      </c>
      <c r="I375" s="15">
        <v>0</v>
      </c>
      <c r="J375" s="13">
        <v>825</v>
      </c>
      <c r="K375" s="13">
        <v>663</v>
      </c>
      <c r="L375" s="13">
        <v>3</v>
      </c>
      <c r="M375" s="13">
        <v>660</v>
      </c>
      <c r="N375" s="13" t="str">
        <f>Sheet1!I375</f>
        <v>מחל</v>
      </c>
      <c r="O375" s="13" t="str">
        <f>Sheet1!J375</f>
        <v>מחל</v>
      </c>
      <c r="P375" s="20" t="str">
        <f>Sheet1!K375</f>
        <v>מחל</v>
      </c>
      <c r="Q375" s="49" t="str">
        <f t="shared" si="5"/>
        <v>מחל</v>
      </c>
      <c r="R375" s="40">
        <f>SUM(Sheet1!M375,Sheet1!BH375)/2</f>
        <v>24.5</v>
      </c>
      <c r="S375" s="40">
        <f>SUM(Sheet1!N375,Sheet1!BI375)/2</f>
        <v>4.5</v>
      </c>
      <c r="T375" s="40">
        <f>SUM(Sheet1!O375,Sheet1!BJ375)/2</f>
        <v>0</v>
      </c>
      <c r="U375" s="40">
        <f>SUM(Sheet1!CT375,Sheet1!BK375)/2</f>
        <v>21</v>
      </c>
      <c r="V375" s="40">
        <f>SUM( Sheet1!BL375,Sheet1!Q375)/2</f>
        <v>3.5</v>
      </c>
      <c r="W375" s="40">
        <f>SUM(Sheet1!R375,Sheet1!BM375)/2</f>
        <v>408.5</v>
      </c>
      <c r="X375" s="41">
        <f>SUM( Sheet1!BN375,Sheet1!S375)/2</f>
        <v>73</v>
      </c>
      <c r="Y375" s="40">
        <f>SUM( Sheet1!T375,Sheet1!BO375)/2</f>
        <v>67.5</v>
      </c>
      <c r="Z375" s="40">
        <f>SUM( Sheet1!BP375,Sheet1!U375)/2</f>
        <v>32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1</v>
      </c>
      <c r="AM375">
        <v>0</v>
      </c>
      <c r="AN375">
        <v>0</v>
      </c>
      <c r="AO375">
        <v>4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</row>
    <row r="376" spans="1:48" customFormat="1" x14ac:dyDescent="0.25">
      <c r="A376" s="19" t="s">
        <v>422</v>
      </c>
      <c r="B376" s="14">
        <v>3</v>
      </c>
      <c r="C376" s="14">
        <v>32</v>
      </c>
      <c r="D376" s="14">
        <v>160</v>
      </c>
      <c r="E376" s="15">
        <v>23075</v>
      </c>
      <c r="F376" s="45">
        <v>1</v>
      </c>
      <c r="G376" s="15">
        <v>23025</v>
      </c>
      <c r="H376" s="15">
        <v>22208</v>
      </c>
      <c r="I376" s="15">
        <v>50</v>
      </c>
      <c r="J376" s="13">
        <v>16729</v>
      </c>
      <c r="K376" s="13">
        <v>12486</v>
      </c>
      <c r="L376" s="13">
        <v>41</v>
      </c>
      <c r="M376" s="13">
        <v>12445</v>
      </c>
      <c r="N376" s="13" t="str">
        <f>Sheet1!I376</f>
        <v>פה</v>
      </c>
      <c r="O376" s="13" t="str">
        <f>Sheet1!J376</f>
        <v>פה</v>
      </c>
      <c r="P376" s="20" t="str">
        <f>Sheet1!K376</f>
        <v>פה</v>
      </c>
      <c r="Q376" s="49" t="str">
        <f t="shared" si="5"/>
        <v>פה</v>
      </c>
      <c r="R376" s="40">
        <f>SUM(Sheet1!M376,Sheet1!BH376)/2</f>
        <v>1732</v>
      </c>
      <c r="S376" s="40">
        <f>SUM(Sheet1!N376,Sheet1!BI376)/2</f>
        <v>633.5</v>
      </c>
      <c r="T376" s="40">
        <f>SUM(Sheet1!O376,Sheet1!BJ376)/2</f>
        <v>17.5</v>
      </c>
      <c r="U376" s="40">
        <f>SUM(Sheet1!CT376,Sheet1!BK376)/2</f>
        <v>648.5</v>
      </c>
      <c r="V376" s="40">
        <f>SUM( Sheet1!BL376,Sheet1!Q376)/2</f>
        <v>281.5</v>
      </c>
      <c r="W376" s="40">
        <f>SUM(Sheet1!R376,Sheet1!BM376)/2</f>
        <v>2181.5</v>
      </c>
      <c r="X376" s="41">
        <f>SUM( Sheet1!BN376,Sheet1!S376)/2</f>
        <v>5543.5</v>
      </c>
      <c r="Y376" s="40">
        <f>SUM( Sheet1!T376,Sheet1!BO376)/2</f>
        <v>667</v>
      </c>
      <c r="Z376" s="40">
        <f>SUM( Sheet1!BP376,Sheet1!U376)/2</f>
        <v>588</v>
      </c>
      <c r="AA376">
        <v>6</v>
      </c>
      <c r="AB376">
        <v>2</v>
      </c>
      <c r="AC376">
        <v>0</v>
      </c>
      <c r="AD376">
        <v>0</v>
      </c>
      <c r="AE376">
        <v>1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1</v>
      </c>
      <c r="AL376">
        <v>14</v>
      </c>
      <c r="AM376">
        <v>0</v>
      </c>
      <c r="AN376">
        <v>0</v>
      </c>
      <c r="AO376">
        <v>28</v>
      </c>
      <c r="AP376">
        <v>0</v>
      </c>
      <c r="AQ376">
        <v>3</v>
      </c>
      <c r="AR376">
        <v>0</v>
      </c>
      <c r="AS376">
        <v>2</v>
      </c>
      <c r="AT376">
        <v>0</v>
      </c>
      <c r="AU376">
        <v>1</v>
      </c>
      <c r="AV376">
        <v>0</v>
      </c>
    </row>
    <row r="377" spans="1:48" customFormat="1" x14ac:dyDescent="0.25">
      <c r="A377" s="19" t="s">
        <v>423</v>
      </c>
      <c r="B377" s="14">
        <v>1</v>
      </c>
      <c r="C377" s="14">
        <v>11</v>
      </c>
      <c r="D377" s="14">
        <v>310</v>
      </c>
      <c r="E377" s="15">
        <v>1108</v>
      </c>
      <c r="F377" s="45">
        <v>1</v>
      </c>
      <c r="G377" s="15">
        <v>1108</v>
      </c>
      <c r="H377" s="15">
        <v>1086</v>
      </c>
      <c r="I377" s="15">
        <v>0</v>
      </c>
      <c r="J377" s="13">
        <v>756</v>
      </c>
      <c r="K377" s="13">
        <v>577</v>
      </c>
      <c r="L377" s="13">
        <v>1</v>
      </c>
      <c r="M377" s="13">
        <v>576</v>
      </c>
      <c r="N377" s="13" t="str">
        <f>Sheet1!I377</f>
        <v>מחל</v>
      </c>
      <c r="O377" s="13" t="str">
        <f>Sheet1!J377</f>
        <v>מחל</v>
      </c>
      <c r="P377" s="20" t="str">
        <f>Sheet1!K377</f>
        <v>מחל</v>
      </c>
      <c r="Q377" s="49" t="str">
        <f t="shared" si="5"/>
        <v>מחל</v>
      </c>
      <c r="R377" s="40">
        <f>SUM(Sheet1!M377,Sheet1!BH377)/2</f>
        <v>10.5</v>
      </c>
      <c r="S377" s="40">
        <f>SUM(Sheet1!N377,Sheet1!BI377)/2</f>
        <v>1.5</v>
      </c>
      <c r="T377" s="40">
        <f>SUM(Sheet1!O377,Sheet1!BJ377)/2</f>
        <v>0</v>
      </c>
      <c r="U377" s="40">
        <f>SUM(Sheet1!CT377,Sheet1!BK377)/2</f>
        <v>16.5</v>
      </c>
      <c r="V377" s="40">
        <f>SUM( Sheet1!BL377,Sheet1!Q377)/2</f>
        <v>4</v>
      </c>
      <c r="W377" s="40">
        <f>SUM(Sheet1!R377,Sheet1!BM377)/2</f>
        <v>382</v>
      </c>
      <c r="X377" s="41">
        <f>SUM( Sheet1!BN377,Sheet1!S377)/2</f>
        <v>53</v>
      </c>
      <c r="Y377" s="40">
        <f>SUM( Sheet1!T377,Sheet1!BO377)/2</f>
        <v>40</v>
      </c>
      <c r="Z377" s="40">
        <f>SUM( Sheet1!BP377,Sheet1!U377)/2</f>
        <v>58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2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</row>
    <row r="378" spans="1:48" customFormat="1" x14ac:dyDescent="0.25">
      <c r="A378" s="19" t="s">
        <v>424</v>
      </c>
      <c r="B378" s="14">
        <v>4</v>
      </c>
      <c r="C378" s="14">
        <v>41</v>
      </c>
      <c r="D378" s="14">
        <v>280</v>
      </c>
      <c r="E378" s="15">
        <v>6940</v>
      </c>
      <c r="F378" s="45">
        <v>2</v>
      </c>
      <c r="G378" s="15">
        <v>7</v>
      </c>
      <c r="H378" s="15">
        <v>0</v>
      </c>
      <c r="I378" s="15">
        <v>6933</v>
      </c>
      <c r="J378" s="13">
        <v>4610</v>
      </c>
      <c r="K378" s="13">
        <v>2075</v>
      </c>
      <c r="L378" s="13">
        <v>24</v>
      </c>
      <c r="M378" s="13">
        <v>2051</v>
      </c>
      <c r="N378" s="13" t="str">
        <f>Sheet1!I378</f>
        <v>ודעם</v>
      </c>
      <c r="O378" s="13" t="str">
        <f>Sheet1!J378</f>
        <v>ודעם</v>
      </c>
      <c r="P378" s="20" t="str">
        <f>Sheet1!K378</f>
        <v>ודעם</v>
      </c>
      <c r="Q378" s="49" t="str">
        <f t="shared" si="5"/>
        <v>ודעם</v>
      </c>
      <c r="R378" s="40">
        <f>SUM(Sheet1!M378,Sheet1!BH378)/2</f>
        <v>199</v>
      </c>
      <c r="S378" s="40">
        <f>SUM(Sheet1!N378,Sheet1!BI378)/2</f>
        <v>0.5</v>
      </c>
      <c r="T378" s="40">
        <f>SUM(Sheet1!O378,Sheet1!BJ378)/2</f>
        <v>2068.5</v>
      </c>
      <c r="U378" s="40">
        <f>SUM(Sheet1!CT378,Sheet1!BK378)/2</f>
        <v>2.5</v>
      </c>
      <c r="V378" s="40">
        <f>SUM( Sheet1!BL378,Sheet1!Q378)/2</f>
        <v>1</v>
      </c>
      <c r="W378" s="40">
        <f>SUM(Sheet1!R378,Sheet1!BM378)/2</f>
        <v>11.5</v>
      </c>
      <c r="X378" s="41">
        <f>SUM( Sheet1!BN378,Sheet1!S378)/2</f>
        <v>54</v>
      </c>
      <c r="Y378" s="40">
        <f>SUM( Sheet1!T378,Sheet1!BO378)/2</f>
        <v>64.5</v>
      </c>
      <c r="Z378" s="40">
        <f>SUM( Sheet1!BP378,Sheet1!U378)/2</f>
        <v>32</v>
      </c>
      <c r="AA378">
        <v>0</v>
      </c>
      <c r="AB378">
        <v>0</v>
      </c>
      <c r="AC378">
        <v>0</v>
      </c>
      <c r="AD378">
        <v>3</v>
      </c>
      <c r="AE378">
        <v>1</v>
      </c>
      <c r="AF378">
        <v>4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1</v>
      </c>
      <c r="AN378">
        <v>0</v>
      </c>
      <c r="AO378">
        <v>2</v>
      </c>
      <c r="AP378">
        <v>2</v>
      </c>
      <c r="AQ378">
        <v>1</v>
      </c>
      <c r="AR378">
        <v>1</v>
      </c>
      <c r="AS378">
        <v>0</v>
      </c>
      <c r="AT378">
        <v>1</v>
      </c>
      <c r="AU378">
        <v>0</v>
      </c>
      <c r="AV378">
        <v>0</v>
      </c>
    </row>
    <row r="379" spans="1:48" customFormat="1" x14ac:dyDescent="0.25">
      <c r="A379" s="19" t="s">
        <v>425</v>
      </c>
      <c r="B379" s="14">
        <v>6</v>
      </c>
      <c r="C379" s="14">
        <v>62</v>
      </c>
      <c r="D379" s="14">
        <v>310</v>
      </c>
      <c r="E379" s="15">
        <v>589</v>
      </c>
      <c r="F379" s="45">
        <v>1</v>
      </c>
      <c r="G379" s="15">
        <v>588</v>
      </c>
      <c r="H379" s="15">
        <v>587</v>
      </c>
      <c r="I379" s="15">
        <v>1</v>
      </c>
      <c r="J379" s="13">
        <v>362</v>
      </c>
      <c r="K379" s="13">
        <v>322</v>
      </c>
      <c r="L379" s="13">
        <v>0</v>
      </c>
      <c r="M379" s="13">
        <v>322</v>
      </c>
      <c r="N379" s="13" t="str">
        <f>Sheet1!I379</f>
        <v>מחל</v>
      </c>
      <c r="O379" s="13" t="str">
        <f>Sheet1!J379</f>
        <v>מחל</v>
      </c>
      <c r="P379" s="20" t="str">
        <f>Sheet1!K379</f>
        <v>מחל</v>
      </c>
      <c r="Q379" s="49" t="str">
        <f t="shared" si="5"/>
        <v>מחל</v>
      </c>
      <c r="R379" s="40">
        <f>SUM(Sheet1!M379,Sheet1!BH379)/2</f>
        <v>6.5</v>
      </c>
      <c r="S379" s="40">
        <f>SUM(Sheet1!N379,Sheet1!BI379)/2</f>
        <v>20</v>
      </c>
      <c r="T379" s="40">
        <f>SUM(Sheet1!O379,Sheet1!BJ379)/2</f>
        <v>0</v>
      </c>
      <c r="U379" s="40">
        <f>SUM(Sheet1!CT379,Sheet1!BK379)/2</f>
        <v>55.5</v>
      </c>
      <c r="V379" s="40">
        <f>SUM( Sheet1!BL379,Sheet1!Q379)/2</f>
        <v>2</v>
      </c>
      <c r="W379" s="40">
        <f>SUM(Sheet1!R379,Sheet1!BM379)/2</f>
        <v>169.5</v>
      </c>
      <c r="X379" s="41">
        <f>SUM( Sheet1!BN379,Sheet1!S379)/2</f>
        <v>8.5</v>
      </c>
      <c r="Y379" s="40">
        <f>SUM( Sheet1!T379,Sheet1!BO379)/2</f>
        <v>23</v>
      </c>
      <c r="Z379" s="40">
        <f>SUM( Sheet1!BP379,Sheet1!U379)/2</f>
        <v>38.5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6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</row>
    <row r="380" spans="1:48" customFormat="1" x14ac:dyDescent="0.25">
      <c r="A380" s="19" t="s">
        <v>426</v>
      </c>
      <c r="B380" s="14">
        <v>1</v>
      </c>
      <c r="C380" s="14">
        <v>11</v>
      </c>
      <c r="D380" s="14">
        <v>310</v>
      </c>
      <c r="E380" s="15">
        <v>506</v>
      </c>
      <c r="F380" s="45">
        <v>1</v>
      </c>
      <c r="G380" s="15">
        <v>492</v>
      </c>
      <c r="H380" s="15">
        <v>484</v>
      </c>
      <c r="I380" s="15">
        <v>14</v>
      </c>
      <c r="J380" s="13">
        <v>396</v>
      </c>
      <c r="K380" s="13">
        <v>283</v>
      </c>
      <c r="L380" s="13">
        <v>0</v>
      </c>
      <c r="M380" s="13">
        <v>283</v>
      </c>
      <c r="N380" s="13" t="str">
        <f>Sheet1!I380</f>
        <v>מחל</v>
      </c>
      <c r="O380" s="13" t="str">
        <f>Sheet1!J380</f>
        <v>מחל</v>
      </c>
      <c r="P380" s="20" t="str">
        <f>Sheet1!K380</f>
        <v>מחל</v>
      </c>
      <c r="Q380" s="49" t="str">
        <f t="shared" si="5"/>
        <v>מחל</v>
      </c>
      <c r="R380" s="40">
        <f>SUM(Sheet1!M380,Sheet1!BH380)/2</f>
        <v>8</v>
      </c>
      <c r="S380" s="40">
        <f>SUM(Sheet1!N380,Sheet1!BI380)/2</f>
        <v>6</v>
      </c>
      <c r="T380" s="40">
        <f>SUM(Sheet1!O380,Sheet1!BJ380)/2</f>
        <v>0</v>
      </c>
      <c r="U380" s="40">
        <f>SUM(Sheet1!CT380,Sheet1!BK380)/2</f>
        <v>15.5</v>
      </c>
      <c r="V380" s="40">
        <f>SUM( Sheet1!BL380,Sheet1!Q380)/2</f>
        <v>2</v>
      </c>
      <c r="W380" s="40">
        <f>SUM(Sheet1!R380,Sheet1!BM380)/2</f>
        <v>171</v>
      </c>
      <c r="X380" s="41">
        <f>SUM( Sheet1!BN380,Sheet1!S380)/2</f>
        <v>15.5</v>
      </c>
      <c r="Y380" s="40">
        <f>SUM( Sheet1!T380,Sheet1!BO380)/2</f>
        <v>38.5</v>
      </c>
      <c r="Z380" s="40">
        <f>SUM( Sheet1!BP380,Sheet1!U380)/2</f>
        <v>28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6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</row>
    <row r="381" spans="1:48" customFormat="1" x14ac:dyDescent="0.25">
      <c r="A381" s="19" t="s">
        <v>427</v>
      </c>
      <c r="B381" s="14">
        <v>6</v>
      </c>
      <c r="C381" s="14">
        <v>62</v>
      </c>
      <c r="D381" s="14">
        <v>310</v>
      </c>
      <c r="E381" s="15">
        <v>433</v>
      </c>
      <c r="F381" s="45">
        <v>1</v>
      </c>
      <c r="G381" s="15">
        <v>432</v>
      </c>
      <c r="H381" s="15">
        <v>430</v>
      </c>
      <c r="I381" s="15">
        <v>1</v>
      </c>
      <c r="J381" s="13">
        <v>285</v>
      </c>
      <c r="K381" s="13">
        <v>213</v>
      </c>
      <c r="L381" s="13">
        <v>1</v>
      </c>
      <c r="M381" s="13">
        <v>212</v>
      </c>
      <c r="N381" s="13" t="str">
        <f>Sheet1!I381</f>
        <v>מחל</v>
      </c>
      <c r="O381" s="13" t="str">
        <f>Sheet1!J381</f>
        <v>מחל</v>
      </c>
      <c r="P381" s="20" t="str">
        <f>Sheet1!K381</f>
        <v>מחל</v>
      </c>
      <c r="Q381" s="49" t="str">
        <f t="shared" si="5"/>
        <v>מחל</v>
      </c>
      <c r="R381" s="40">
        <f>SUM(Sheet1!M381,Sheet1!BH381)/2</f>
        <v>7</v>
      </c>
      <c r="S381" s="40">
        <f>SUM(Sheet1!N381,Sheet1!BI381)/2</f>
        <v>6.5</v>
      </c>
      <c r="T381" s="40">
        <f>SUM(Sheet1!O381,Sheet1!BJ381)/2</f>
        <v>0</v>
      </c>
      <c r="U381" s="40">
        <f>SUM(Sheet1!CT381,Sheet1!BK381)/2</f>
        <v>9</v>
      </c>
      <c r="V381" s="40">
        <f>SUM( Sheet1!BL381,Sheet1!Q381)/2</f>
        <v>1</v>
      </c>
      <c r="W381" s="40">
        <f>SUM(Sheet1!R381,Sheet1!BM381)/2</f>
        <v>132.5</v>
      </c>
      <c r="X381" s="41">
        <f>SUM( Sheet1!BN381,Sheet1!S381)/2</f>
        <v>15.5</v>
      </c>
      <c r="Y381" s="40">
        <f>SUM( Sheet1!T381,Sheet1!BO381)/2</f>
        <v>17</v>
      </c>
      <c r="Z381" s="40">
        <f>SUM( Sheet1!BP381,Sheet1!U381)/2</f>
        <v>19.5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4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</row>
    <row r="382" spans="1:48" customFormat="1" x14ac:dyDescent="0.25">
      <c r="A382" s="19" t="s">
        <v>428</v>
      </c>
      <c r="B382" s="14">
        <v>2</v>
      </c>
      <c r="C382" s="14">
        <v>23</v>
      </c>
      <c r="D382" s="14">
        <v>280</v>
      </c>
      <c r="E382" s="15">
        <v>7942</v>
      </c>
      <c r="F382" s="45">
        <v>2</v>
      </c>
      <c r="G382" s="15">
        <v>22</v>
      </c>
      <c r="H382" s="15">
        <v>14</v>
      </c>
      <c r="I382" s="15">
        <v>7920</v>
      </c>
      <c r="J382" s="13">
        <v>5230</v>
      </c>
      <c r="K382" s="13">
        <v>1891</v>
      </c>
      <c r="L382" s="13">
        <v>32</v>
      </c>
      <c r="M382" s="13">
        <v>1859</v>
      </c>
      <c r="N382" s="13" t="str">
        <f>Sheet1!I382</f>
        <v>פה</v>
      </c>
      <c r="O382" s="13" t="str">
        <f>Sheet1!J382</f>
        <v>ודעם</v>
      </c>
      <c r="P382" s="20" t="str">
        <f>Sheet1!K382</f>
        <v>ודעם</v>
      </c>
      <c r="Q382" s="49" t="str">
        <f t="shared" si="5"/>
        <v>פה</v>
      </c>
      <c r="R382" s="40">
        <f>SUM(Sheet1!M382,Sheet1!BH382)/2</f>
        <v>318.5</v>
      </c>
      <c r="S382" s="40">
        <f>SUM(Sheet1!N382,Sheet1!BI382)/2</f>
        <v>2</v>
      </c>
      <c r="T382" s="40">
        <f>SUM(Sheet1!O382,Sheet1!BJ382)/2</f>
        <v>758</v>
      </c>
      <c r="U382" s="40">
        <f>SUM(Sheet1!CT382,Sheet1!BK382)/2</f>
        <v>3.5</v>
      </c>
      <c r="V382" s="40">
        <f>SUM( Sheet1!BL382,Sheet1!Q382)/2</f>
        <v>3</v>
      </c>
      <c r="W382" s="40">
        <f>SUM(Sheet1!R382,Sheet1!BM382)/2</f>
        <v>76.5</v>
      </c>
      <c r="X382" s="41">
        <f>SUM( Sheet1!BN382,Sheet1!S382)/2</f>
        <v>914.5</v>
      </c>
      <c r="Y382" s="40">
        <f>SUM( Sheet1!T382,Sheet1!BO382)/2</f>
        <v>15.5</v>
      </c>
      <c r="Z382" s="40">
        <f>SUM( Sheet1!BP382,Sheet1!U382)/2</f>
        <v>92</v>
      </c>
      <c r="AA382">
        <v>0</v>
      </c>
      <c r="AB382">
        <v>1</v>
      </c>
      <c r="AC382">
        <v>0</v>
      </c>
      <c r="AD382">
        <v>0</v>
      </c>
      <c r="AE382">
        <v>2</v>
      </c>
      <c r="AF382">
        <v>7</v>
      </c>
      <c r="AG382">
        <v>3</v>
      </c>
      <c r="AH382">
        <v>4</v>
      </c>
      <c r="AI382">
        <v>1</v>
      </c>
      <c r="AJ382">
        <v>1</v>
      </c>
      <c r="AK382">
        <v>4</v>
      </c>
      <c r="AL382">
        <v>1</v>
      </c>
      <c r="AM382">
        <v>2</v>
      </c>
      <c r="AN382">
        <v>1</v>
      </c>
      <c r="AO382">
        <v>1</v>
      </c>
      <c r="AP382">
        <v>6</v>
      </c>
      <c r="AQ382">
        <v>1</v>
      </c>
      <c r="AR382">
        <v>4</v>
      </c>
      <c r="AS382">
        <v>4</v>
      </c>
      <c r="AT382">
        <v>2</v>
      </c>
      <c r="AU382">
        <v>4</v>
      </c>
      <c r="AV382">
        <v>4</v>
      </c>
    </row>
    <row r="383" spans="1:48" customFormat="1" x14ac:dyDescent="0.25">
      <c r="A383" s="19" t="s">
        <v>429</v>
      </c>
      <c r="B383" s="14">
        <v>6</v>
      </c>
      <c r="C383" s="14">
        <v>61</v>
      </c>
      <c r="D383" s="14">
        <v>310</v>
      </c>
      <c r="E383" s="15">
        <v>719</v>
      </c>
      <c r="F383" s="45">
        <v>1</v>
      </c>
      <c r="G383" s="15">
        <v>719</v>
      </c>
      <c r="H383" s="15">
        <v>719</v>
      </c>
      <c r="I383" s="15">
        <v>0</v>
      </c>
      <c r="J383" s="13">
        <v>479</v>
      </c>
      <c r="K383" s="13">
        <v>399</v>
      </c>
      <c r="L383" s="13">
        <v>1</v>
      </c>
      <c r="M383" s="13">
        <v>398</v>
      </c>
      <c r="N383" s="13" t="str">
        <f>Sheet1!I383</f>
        <v>מחל</v>
      </c>
      <c r="O383" s="13" t="str">
        <f>Sheet1!J383</f>
        <v>מחל</v>
      </c>
      <c r="P383" s="20" t="str">
        <f>Sheet1!K383</f>
        <v>מחל</v>
      </c>
      <c r="Q383" s="49" t="str">
        <f t="shared" si="5"/>
        <v>מחל</v>
      </c>
      <c r="R383" s="40">
        <f>SUM(Sheet1!M383,Sheet1!BH383)/2</f>
        <v>3.5</v>
      </c>
      <c r="S383" s="40">
        <f>SUM(Sheet1!N383,Sheet1!BI383)/2</f>
        <v>9</v>
      </c>
      <c r="T383" s="40">
        <f>SUM(Sheet1!O383,Sheet1!BJ383)/2</f>
        <v>0</v>
      </c>
      <c r="U383" s="40">
        <f>SUM(Sheet1!CT383,Sheet1!BK383)/2</f>
        <v>43</v>
      </c>
      <c r="V383" s="40">
        <f>SUM( Sheet1!BL383,Sheet1!Q383)/2</f>
        <v>0</v>
      </c>
      <c r="W383" s="40">
        <f>SUM(Sheet1!R383,Sheet1!BM383)/2</f>
        <v>205</v>
      </c>
      <c r="X383" s="41">
        <f>SUM( Sheet1!BN383,Sheet1!S383)/2</f>
        <v>10</v>
      </c>
      <c r="Y383" s="40">
        <f>SUM( Sheet1!T383,Sheet1!BO383)/2</f>
        <v>87</v>
      </c>
      <c r="Z383" s="40">
        <f>SUM( Sheet1!BP383,Sheet1!U383)/2</f>
        <v>39.5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5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</row>
    <row r="384" spans="1:48" customFormat="1" x14ac:dyDescent="0.25">
      <c r="A384" s="19" t="s">
        <v>430</v>
      </c>
      <c r="B384" s="14">
        <v>3</v>
      </c>
      <c r="C384" s="14">
        <v>31</v>
      </c>
      <c r="D384" s="14">
        <v>450</v>
      </c>
      <c r="E384" s="15">
        <v>696</v>
      </c>
      <c r="F384" s="45">
        <v>2</v>
      </c>
      <c r="G384" s="15">
        <v>0</v>
      </c>
      <c r="H384" s="15">
        <v>0</v>
      </c>
      <c r="I384" s="15">
        <v>696</v>
      </c>
      <c r="J384" s="13">
        <v>488</v>
      </c>
      <c r="K384" s="13">
        <v>222</v>
      </c>
      <c r="L384" s="13">
        <v>5</v>
      </c>
      <c r="M384" s="13">
        <v>217</v>
      </c>
      <c r="N384" s="13" t="str">
        <f>Sheet1!I384</f>
        <v>ודעם</v>
      </c>
      <c r="O384" s="13" t="str">
        <f>Sheet1!J384</f>
        <v>ודעם</v>
      </c>
      <c r="P384" s="20" t="str">
        <f>Sheet1!K384</f>
        <v>ודעם</v>
      </c>
      <c r="Q384" s="49" t="str">
        <f t="shared" si="5"/>
        <v>ודעם</v>
      </c>
      <c r="R384" s="40">
        <f>SUM(Sheet1!M384,Sheet1!BH384)/2</f>
        <v>11.5</v>
      </c>
      <c r="S384" s="40">
        <f>SUM(Sheet1!N384,Sheet1!BI384)/2</f>
        <v>0</v>
      </c>
      <c r="T384" s="40">
        <f>SUM(Sheet1!O384,Sheet1!BJ384)/2</f>
        <v>178.5</v>
      </c>
      <c r="U384" s="40">
        <f>SUM(Sheet1!CT384,Sheet1!BK384)/2</f>
        <v>0.5</v>
      </c>
      <c r="V384" s="40">
        <f>SUM( Sheet1!BL384,Sheet1!Q384)/2</f>
        <v>0.5</v>
      </c>
      <c r="W384" s="40">
        <f>SUM(Sheet1!R384,Sheet1!BM384)/2</f>
        <v>0.5</v>
      </c>
      <c r="X384" s="41">
        <f>SUM( Sheet1!BN384,Sheet1!S384)/2</f>
        <v>24</v>
      </c>
      <c r="Y384" s="40">
        <f>SUM( Sheet1!T384,Sheet1!BO384)/2</f>
        <v>8.5</v>
      </c>
      <c r="Z384" s="40">
        <f>SUM( Sheet1!BP384,Sheet1!U384)/2</f>
        <v>10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0</v>
      </c>
      <c r="AQ384">
        <v>0</v>
      </c>
      <c r="AR384">
        <v>0</v>
      </c>
      <c r="AS384">
        <v>1</v>
      </c>
      <c r="AT384">
        <v>1</v>
      </c>
      <c r="AU384">
        <v>0</v>
      </c>
      <c r="AV384">
        <v>0</v>
      </c>
    </row>
    <row r="385" spans="1:48" customFormat="1" x14ac:dyDescent="0.25">
      <c r="A385" s="19" t="s">
        <v>431</v>
      </c>
      <c r="B385" s="14">
        <v>4</v>
      </c>
      <c r="C385" s="14">
        <v>41</v>
      </c>
      <c r="D385" s="14">
        <v>310</v>
      </c>
      <c r="E385" s="15">
        <v>492</v>
      </c>
      <c r="F385" s="45">
        <v>1</v>
      </c>
      <c r="G385" s="15">
        <v>492</v>
      </c>
      <c r="H385" s="15">
        <v>480</v>
      </c>
      <c r="I385" s="15">
        <v>0</v>
      </c>
      <c r="J385" s="13">
        <v>339</v>
      </c>
      <c r="K385" s="13">
        <v>225</v>
      </c>
      <c r="L385" s="13">
        <v>2</v>
      </c>
      <c r="M385" s="13">
        <v>223</v>
      </c>
      <c r="N385" s="13" t="str">
        <f>Sheet1!I385</f>
        <v>פה</v>
      </c>
      <c r="O385" s="13" t="str">
        <f>Sheet1!J385</f>
        <v>פה</v>
      </c>
      <c r="P385" s="20" t="str">
        <f>Sheet1!K385</f>
        <v>פה</v>
      </c>
      <c r="Q385" s="49" t="str">
        <f t="shared" si="5"/>
        <v>פה</v>
      </c>
      <c r="R385" s="40">
        <f>SUM(Sheet1!M385,Sheet1!BH385)/2</f>
        <v>33.5</v>
      </c>
      <c r="S385" s="40">
        <f>SUM(Sheet1!N385,Sheet1!BI385)/2</f>
        <v>0</v>
      </c>
      <c r="T385" s="40">
        <f>SUM(Sheet1!O385,Sheet1!BJ385)/2</f>
        <v>0.5</v>
      </c>
      <c r="U385" s="40">
        <f>SUM(Sheet1!CT385,Sheet1!BK385)/2</f>
        <v>3.5</v>
      </c>
      <c r="V385" s="40">
        <f>SUM( Sheet1!BL385,Sheet1!Q385)/2</f>
        <v>6.5</v>
      </c>
      <c r="W385" s="40">
        <f>SUM(Sheet1!R385,Sheet1!BM385)/2</f>
        <v>44</v>
      </c>
      <c r="X385" s="41">
        <f>SUM( Sheet1!BN385,Sheet1!S385)/2</f>
        <v>108.5</v>
      </c>
      <c r="Y385" s="40">
        <f>SUM( Sheet1!T385,Sheet1!BO385)/2</f>
        <v>13</v>
      </c>
      <c r="Z385" s="40">
        <f>SUM( Sheet1!BP385,Sheet1!U385)/2</f>
        <v>7.5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</row>
    <row r="386" spans="1:48" customFormat="1" x14ac:dyDescent="0.25">
      <c r="A386" s="19" t="s">
        <v>432</v>
      </c>
      <c r="B386" s="14">
        <v>2</v>
      </c>
      <c r="C386" s="14">
        <v>23</v>
      </c>
      <c r="D386" s="14">
        <v>350</v>
      </c>
      <c r="E386" s="15">
        <v>571</v>
      </c>
      <c r="F386" s="45">
        <v>1</v>
      </c>
      <c r="G386" s="15">
        <v>571</v>
      </c>
      <c r="H386" s="15">
        <v>541</v>
      </c>
      <c r="I386" s="15">
        <v>0</v>
      </c>
      <c r="J386" s="13">
        <v>348</v>
      </c>
      <c r="K386" s="13">
        <v>232</v>
      </c>
      <c r="L386" s="13">
        <v>1</v>
      </c>
      <c r="M386" s="13">
        <v>231</v>
      </c>
      <c r="N386" s="13" t="str">
        <f>Sheet1!I386</f>
        <v>מחל</v>
      </c>
      <c r="O386" s="13" t="str">
        <f>Sheet1!J386</f>
        <v>מחל</v>
      </c>
      <c r="P386" s="20" t="str">
        <f>Sheet1!K386</f>
        <v>מחל</v>
      </c>
      <c r="Q386" s="49" t="str">
        <f t="shared" ref="Q386:Q449" si="6">INDEX($R$1:$Z$1,0,MATCH(MAX($R386:$Z386),$R386:$Z386,0))</f>
        <v>מחל</v>
      </c>
      <c r="R386" s="40">
        <f>SUM(Sheet1!M386,Sheet1!BH386)/2</f>
        <v>15</v>
      </c>
      <c r="S386" s="40">
        <f>SUM(Sheet1!N386,Sheet1!BI386)/2</f>
        <v>1.5</v>
      </c>
      <c r="T386" s="40">
        <f>SUM(Sheet1!O386,Sheet1!BJ386)/2</f>
        <v>0</v>
      </c>
      <c r="U386" s="40">
        <f>SUM(Sheet1!CT386,Sheet1!BK386)/2</f>
        <v>7</v>
      </c>
      <c r="V386" s="40">
        <f>SUM( Sheet1!BL386,Sheet1!Q386)/2</f>
        <v>12</v>
      </c>
      <c r="W386" s="40">
        <f>SUM(Sheet1!R386,Sheet1!BM386)/2</f>
        <v>122.5</v>
      </c>
      <c r="X386" s="41">
        <f>SUM( Sheet1!BN386,Sheet1!S386)/2</f>
        <v>51</v>
      </c>
      <c r="Y386" s="40">
        <f>SUM( Sheet1!T386,Sheet1!BO386)/2</f>
        <v>11</v>
      </c>
      <c r="Z386" s="40">
        <f>SUM( Sheet1!BP386,Sheet1!U386)/2</f>
        <v>18.5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3</v>
      </c>
      <c r="AP386">
        <v>0</v>
      </c>
      <c r="AQ386">
        <v>1</v>
      </c>
      <c r="AR386">
        <v>0</v>
      </c>
      <c r="AS386">
        <v>0</v>
      </c>
      <c r="AT386">
        <v>0</v>
      </c>
      <c r="AU386">
        <v>0</v>
      </c>
      <c r="AV386">
        <v>0</v>
      </c>
    </row>
    <row r="387" spans="1:48" customFormat="1" x14ac:dyDescent="0.25">
      <c r="A387" s="19" t="s">
        <v>433</v>
      </c>
      <c r="B387" s="14">
        <v>4</v>
      </c>
      <c r="C387" s="14">
        <v>42</v>
      </c>
      <c r="D387" s="14">
        <v>310</v>
      </c>
      <c r="E387" s="15">
        <v>1156</v>
      </c>
      <c r="F387" s="45">
        <v>1</v>
      </c>
      <c r="G387" s="15">
        <v>1156</v>
      </c>
      <c r="H387" s="15">
        <v>1140</v>
      </c>
      <c r="I387" s="15">
        <v>0</v>
      </c>
      <c r="J387" s="13">
        <v>706</v>
      </c>
      <c r="K387" s="13">
        <v>574</v>
      </c>
      <c r="L387" s="13">
        <v>2</v>
      </c>
      <c r="M387" s="13">
        <v>572</v>
      </c>
      <c r="N387" s="13" t="str">
        <f>Sheet1!I387</f>
        <v>פה</v>
      </c>
      <c r="O387" s="13" t="str">
        <f>Sheet1!J387</f>
        <v>פה</v>
      </c>
      <c r="P387" s="20" t="str">
        <f>Sheet1!K387</f>
        <v>פה</v>
      </c>
      <c r="Q387" s="49" t="str">
        <f t="shared" si="6"/>
        <v>פה</v>
      </c>
      <c r="R387" s="40">
        <f>SUM(Sheet1!M387,Sheet1!BH387)/2</f>
        <v>62.5</v>
      </c>
      <c r="S387" s="40">
        <f>SUM(Sheet1!N387,Sheet1!BI387)/2</f>
        <v>1.5</v>
      </c>
      <c r="T387" s="40">
        <f>SUM(Sheet1!O387,Sheet1!BJ387)/2</f>
        <v>0</v>
      </c>
      <c r="U387" s="40">
        <f>SUM(Sheet1!CT387,Sheet1!BK387)/2</f>
        <v>23.5</v>
      </c>
      <c r="V387" s="40">
        <f>SUM( Sheet1!BL387,Sheet1!Q387)/2</f>
        <v>8.5</v>
      </c>
      <c r="W387" s="40">
        <f>SUM(Sheet1!R387,Sheet1!BM387)/2</f>
        <v>109</v>
      </c>
      <c r="X387" s="41">
        <f>SUM( Sheet1!BN387,Sheet1!S387)/2</f>
        <v>283</v>
      </c>
      <c r="Y387" s="40">
        <f>SUM( Sheet1!T387,Sheet1!BO387)/2</f>
        <v>11.5</v>
      </c>
      <c r="Z387" s="40">
        <f>SUM( Sheet1!BP387,Sheet1!U387)/2</f>
        <v>75.5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2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</row>
    <row r="388" spans="1:48" customFormat="1" x14ac:dyDescent="0.25">
      <c r="A388" s="19" t="s">
        <v>434</v>
      </c>
      <c r="B388" s="14">
        <v>7</v>
      </c>
      <c r="C388" s="14">
        <v>77</v>
      </c>
      <c r="D388" s="14">
        <v>370</v>
      </c>
      <c r="E388" s="15">
        <v>635</v>
      </c>
      <c r="F388" s="45">
        <v>1</v>
      </c>
      <c r="G388" s="15">
        <v>635</v>
      </c>
      <c r="H388" s="15">
        <v>635</v>
      </c>
      <c r="I388" s="15">
        <v>0</v>
      </c>
      <c r="J388" s="13">
        <v>324</v>
      </c>
      <c r="K388" s="13">
        <v>270</v>
      </c>
      <c r="L388" s="13">
        <v>2</v>
      </c>
      <c r="M388" s="13">
        <v>268</v>
      </c>
      <c r="N388" s="13" t="str">
        <f>Sheet1!I388</f>
        <v>טב</v>
      </c>
      <c r="O388" s="13" t="str">
        <f>Sheet1!J388</f>
        <v>טב</v>
      </c>
      <c r="P388" s="20" t="str">
        <f>Sheet1!K388</f>
        <v>טב</v>
      </c>
      <c r="Q388" s="49" t="str">
        <f t="shared" si="6"/>
        <v>טב</v>
      </c>
      <c r="R388" s="40">
        <f>SUM(Sheet1!M388,Sheet1!BH388)/2</f>
        <v>0</v>
      </c>
      <c r="S388" s="40">
        <f>SUM(Sheet1!N388,Sheet1!BI388)/2</f>
        <v>2.5</v>
      </c>
      <c r="T388" s="40">
        <f>SUM(Sheet1!O388,Sheet1!BJ388)/2</f>
        <v>0</v>
      </c>
      <c r="U388" s="40">
        <f>SUM(Sheet1!CT388,Sheet1!BK388)/2</f>
        <v>183.5</v>
      </c>
      <c r="V388" s="40">
        <f>SUM( Sheet1!BL388,Sheet1!Q388)/2</f>
        <v>0</v>
      </c>
      <c r="W388" s="40">
        <f>SUM(Sheet1!R388,Sheet1!BM388)/2</f>
        <v>31.5</v>
      </c>
      <c r="X388" s="41">
        <f>SUM( Sheet1!BN388,Sheet1!S388)/2</f>
        <v>0</v>
      </c>
      <c r="Y388" s="40">
        <f>SUM( Sheet1!T388,Sheet1!BO388)/2</f>
        <v>2.5</v>
      </c>
      <c r="Z388" s="40">
        <f>SUM( Sheet1!BP388,Sheet1!U388)/2</f>
        <v>43.5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8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</row>
    <row r="389" spans="1:48" customFormat="1" x14ac:dyDescent="0.25">
      <c r="A389" s="19" t="s">
        <v>435</v>
      </c>
      <c r="B389" s="14">
        <v>4</v>
      </c>
      <c r="C389" s="14">
        <v>41</v>
      </c>
      <c r="D389" s="14">
        <v>310</v>
      </c>
      <c r="E389" s="15">
        <v>857</v>
      </c>
      <c r="F389" s="45">
        <v>1</v>
      </c>
      <c r="G389" s="15">
        <v>857</v>
      </c>
      <c r="H389" s="15">
        <v>852</v>
      </c>
      <c r="I389" s="15">
        <v>0</v>
      </c>
      <c r="J389" s="13">
        <v>499</v>
      </c>
      <c r="K389" s="13">
        <v>409</v>
      </c>
      <c r="L389" s="13">
        <v>1</v>
      </c>
      <c r="M389" s="13">
        <v>408</v>
      </c>
      <c r="N389" s="13" t="str">
        <f>Sheet1!I389</f>
        <v>פה</v>
      </c>
      <c r="O389" s="13" t="str">
        <f>Sheet1!J389</f>
        <v>פה</v>
      </c>
      <c r="P389" s="20" t="str">
        <f>Sheet1!K389</f>
        <v>פה</v>
      </c>
      <c r="Q389" s="49" t="str">
        <f t="shared" si="6"/>
        <v>פה</v>
      </c>
      <c r="R389" s="40">
        <f>SUM(Sheet1!M389,Sheet1!BH389)/2</f>
        <v>113</v>
      </c>
      <c r="S389" s="40">
        <f>SUM(Sheet1!N389,Sheet1!BI389)/2</f>
        <v>0</v>
      </c>
      <c r="T389" s="40">
        <f>SUM(Sheet1!O389,Sheet1!BJ389)/2</f>
        <v>0</v>
      </c>
      <c r="U389" s="40">
        <f>SUM(Sheet1!CT389,Sheet1!BK389)/2</f>
        <v>7.5</v>
      </c>
      <c r="V389" s="40">
        <f>SUM( Sheet1!BL389,Sheet1!Q389)/2</f>
        <v>4.5</v>
      </c>
      <c r="W389" s="40">
        <f>SUM(Sheet1!R389,Sheet1!BM389)/2</f>
        <v>21.5</v>
      </c>
      <c r="X389" s="41">
        <f>SUM( Sheet1!BN389,Sheet1!S389)/2</f>
        <v>242.5</v>
      </c>
      <c r="Y389" s="40">
        <f>SUM( Sheet1!T389,Sheet1!BO389)/2</f>
        <v>0</v>
      </c>
      <c r="Z389" s="40">
        <f>SUM( Sheet1!BP389,Sheet1!U389)/2</f>
        <v>13.5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</row>
    <row r="390" spans="1:48" customFormat="1" x14ac:dyDescent="0.25">
      <c r="A390" s="19" t="s">
        <v>436</v>
      </c>
      <c r="B390" s="14">
        <v>2</v>
      </c>
      <c r="C390" s="14">
        <v>29</v>
      </c>
      <c r="D390" s="14">
        <v>370</v>
      </c>
      <c r="E390" s="15">
        <v>823</v>
      </c>
      <c r="F390" s="45">
        <v>1</v>
      </c>
      <c r="G390" s="15">
        <v>823</v>
      </c>
      <c r="H390" s="15">
        <v>795</v>
      </c>
      <c r="I390" s="15">
        <v>0</v>
      </c>
      <c r="J390" s="13">
        <v>630</v>
      </c>
      <c r="K390" s="13">
        <v>398</v>
      </c>
      <c r="L390" s="13">
        <v>0</v>
      </c>
      <c r="M390" s="13">
        <v>398</v>
      </c>
      <c r="N390" s="13" t="str">
        <f>Sheet1!I390</f>
        <v>פה</v>
      </c>
      <c r="O390" s="13" t="str">
        <f>Sheet1!J390</f>
        <v>פה</v>
      </c>
      <c r="P390" s="20" t="str">
        <f>Sheet1!K390</f>
        <v>מחל</v>
      </c>
      <c r="Q390" s="49" t="str">
        <f t="shared" si="6"/>
        <v>פה</v>
      </c>
      <c r="R390" s="40">
        <f>SUM(Sheet1!M390,Sheet1!BH390)/2</f>
        <v>30.5</v>
      </c>
      <c r="S390" s="40">
        <f>SUM(Sheet1!N390,Sheet1!BI390)/2</f>
        <v>2</v>
      </c>
      <c r="T390" s="40">
        <f>SUM(Sheet1!O390,Sheet1!BJ390)/2</f>
        <v>0.5</v>
      </c>
      <c r="U390" s="40">
        <f>SUM(Sheet1!CT390,Sheet1!BK390)/2</f>
        <v>24</v>
      </c>
      <c r="V390" s="40">
        <f>SUM( Sheet1!BL390,Sheet1!Q390)/2</f>
        <v>9</v>
      </c>
      <c r="W390" s="40">
        <f>SUM(Sheet1!R390,Sheet1!BM390)/2</f>
        <v>100</v>
      </c>
      <c r="X390" s="41">
        <f>SUM( Sheet1!BN390,Sheet1!S390)/2</f>
        <v>172</v>
      </c>
      <c r="Y390" s="40">
        <f>SUM( Sheet1!T390,Sheet1!BO390)/2</f>
        <v>2</v>
      </c>
      <c r="Z390" s="40">
        <f>SUM( Sheet1!BP390,Sheet1!U390)/2</f>
        <v>38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7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</row>
    <row r="391" spans="1:48" customFormat="1" x14ac:dyDescent="0.25">
      <c r="A391" s="19" t="s">
        <v>437</v>
      </c>
      <c r="B391" s="14">
        <v>4</v>
      </c>
      <c r="C391" s="14">
        <v>43</v>
      </c>
      <c r="D391" s="14">
        <v>310</v>
      </c>
      <c r="E391" s="15">
        <v>887</v>
      </c>
      <c r="F391" s="45">
        <v>1</v>
      </c>
      <c r="G391" s="15">
        <v>887</v>
      </c>
      <c r="H391" s="15">
        <v>886</v>
      </c>
      <c r="I391" s="15">
        <v>0</v>
      </c>
      <c r="J391" s="13">
        <v>602</v>
      </c>
      <c r="K391" s="13">
        <v>473</v>
      </c>
      <c r="L391" s="13">
        <v>4</v>
      </c>
      <c r="M391" s="13">
        <v>469</v>
      </c>
      <c r="N391" s="13" t="str">
        <f>Sheet1!I391</f>
        <v>מחל</v>
      </c>
      <c r="O391" s="13" t="str">
        <f>Sheet1!J391</f>
        <v>מחל</v>
      </c>
      <c r="P391" s="20" t="str">
        <f>Sheet1!K391</f>
        <v>פה</v>
      </c>
      <c r="Q391" s="49" t="str">
        <f t="shared" si="6"/>
        <v>מחל</v>
      </c>
      <c r="R391" s="40">
        <f>SUM(Sheet1!M391,Sheet1!BH391)/2</f>
        <v>20</v>
      </c>
      <c r="S391" s="40">
        <f>SUM(Sheet1!N391,Sheet1!BI391)/2</f>
        <v>12</v>
      </c>
      <c r="T391" s="40">
        <f>SUM(Sheet1!O391,Sheet1!BJ391)/2</f>
        <v>0</v>
      </c>
      <c r="U391" s="40">
        <f>SUM(Sheet1!CT391,Sheet1!BK391)/2</f>
        <v>27.5</v>
      </c>
      <c r="V391" s="40">
        <f>SUM( Sheet1!BL391,Sheet1!Q391)/2</f>
        <v>1</v>
      </c>
      <c r="W391" s="40">
        <f>SUM(Sheet1!R391,Sheet1!BM391)/2</f>
        <v>214</v>
      </c>
      <c r="X391" s="41">
        <f>SUM( Sheet1!BN391,Sheet1!S391)/2</f>
        <v>69.5</v>
      </c>
      <c r="Y391" s="40">
        <f>SUM( Sheet1!T391,Sheet1!BO391)/2</f>
        <v>35.5</v>
      </c>
      <c r="Z391" s="40">
        <f>SUM( Sheet1!BP391,Sheet1!U391)/2</f>
        <v>55.5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0</v>
      </c>
      <c r="AU391">
        <v>0</v>
      </c>
      <c r="AV391">
        <v>0</v>
      </c>
    </row>
    <row r="392" spans="1:48" customFormat="1" x14ac:dyDescent="0.25">
      <c r="A392" s="19" t="s">
        <v>438</v>
      </c>
      <c r="B392" s="14">
        <v>3</v>
      </c>
      <c r="C392" s="14">
        <v>32</v>
      </c>
      <c r="D392" s="14">
        <v>150</v>
      </c>
      <c r="E392" s="15">
        <v>95683</v>
      </c>
      <c r="F392" s="45">
        <v>1</v>
      </c>
      <c r="G392" s="15">
        <v>94807</v>
      </c>
      <c r="H392" s="15">
        <v>88083</v>
      </c>
      <c r="I392" s="15">
        <v>876</v>
      </c>
      <c r="J392" s="13">
        <v>75611</v>
      </c>
      <c r="K392" s="13">
        <v>47508</v>
      </c>
      <c r="L392" s="13">
        <v>404</v>
      </c>
      <c r="M392" s="13">
        <v>47104</v>
      </c>
      <c r="N392" s="13" t="str">
        <f>Sheet1!I392</f>
        <v>מחל</v>
      </c>
      <c r="O392" s="13" t="str">
        <f>Sheet1!J392</f>
        <v>מחל</v>
      </c>
      <c r="P392" s="20" t="str">
        <f>Sheet1!K392</f>
        <v>מחל</v>
      </c>
      <c r="Q392" s="49" t="str">
        <f t="shared" si="6"/>
        <v>מחל</v>
      </c>
      <c r="R392" s="40">
        <f>SUM(Sheet1!M392,Sheet1!BH392)/2</f>
        <v>2754.5</v>
      </c>
      <c r="S392" s="40">
        <f>SUM(Sheet1!N392,Sheet1!BI392)/2</f>
        <v>574</v>
      </c>
      <c r="T392" s="40">
        <f>SUM(Sheet1!O392,Sheet1!BJ392)/2</f>
        <v>100.5</v>
      </c>
      <c r="U392" s="40">
        <f>SUM(Sheet1!CT392,Sheet1!BK392)/2</f>
        <v>1641</v>
      </c>
      <c r="V392" s="40">
        <f>SUM( Sheet1!BL392,Sheet1!Q392)/2</f>
        <v>4295.5</v>
      </c>
      <c r="W392" s="40">
        <f>SUM(Sheet1!R392,Sheet1!BM392)/2</f>
        <v>17862.5</v>
      </c>
      <c r="X392" s="41">
        <f>SUM( Sheet1!BN392,Sheet1!S392)/2</f>
        <v>12654.5</v>
      </c>
      <c r="Y392" s="40">
        <f>SUM( Sheet1!T392,Sheet1!BO392)/2</f>
        <v>3437</v>
      </c>
      <c r="Z392" s="40">
        <f>SUM( Sheet1!BP392,Sheet1!U392)/2</f>
        <v>2348</v>
      </c>
      <c r="AA392">
        <v>36</v>
      </c>
      <c r="AB392">
        <v>5</v>
      </c>
      <c r="AC392">
        <v>0</v>
      </c>
      <c r="AD392">
        <v>1</v>
      </c>
      <c r="AE392">
        <v>3</v>
      </c>
      <c r="AF392">
        <v>1</v>
      </c>
      <c r="AG392">
        <v>2</v>
      </c>
      <c r="AH392">
        <v>3</v>
      </c>
      <c r="AI392">
        <v>1</v>
      </c>
      <c r="AJ392">
        <v>7</v>
      </c>
      <c r="AK392">
        <v>15</v>
      </c>
      <c r="AL392">
        <v>36</v>
      </c>
      <c r="AM392">
        <v>7</v>
      </c>
      <c r="AN392">
        <v>3</v>
      </c>
      <c r="AO392">
        <v>180</v>
      </c>
      <c r="AP392">
        <v>4</v>
      </c>
      <c r="AQ392">
        <v>11</v>
      </c>
      <c r="AR392">
        <v>9</v>
      </c>
      <c r="AS392">
        <v>13</v>
      </c>
      <c r="AT392">
        <v>8</v>
      </c>
      <c r="AU392">
        <v>5</v>
      </c>
      <c r="AV392">
        <v>26</v>
      </c>
    </row>
    <row r="393" spans="1:48" customFormat="1" x14ac:dyDescent="0.25">
      <c r="A393" s="19" t="s">
        <v>439</v>
      </c>
      <c r="B393" s="14">
        <v>4</v>
      </c>
      <c r="C393" s="14">
        <v>43</v>
      </c>
      <c r="D393" s="14">
        <v>330</v>
      </c>
      <c r="E393" s="15">
        <v>1096</v>
      </c>
      <c r="F393" s="45">
        <v>1</v>
      </c>
      <c r="G393" s="15">
        <v>1096</v>
      </c>
      <c r="H393" s="15">
        <v>1076</v>
      </c>
      <c r="I393" s="15">
        <v>0</v>
      </c>
      <c r="J393" s="13">
        <v>625</v>
      </c>
      <c r="K393" s="13">
        <v>528</v>
      </c>
      <c r="L393" s="13">
        <v>0</v>
      </c>
      <c r="M393" s="13">
        <v>528</v>
      </c>
      <c r="N393" s="13" t="str">
        <f>Sheet1!I393</f>
        <v>פה</v>
      </c>
      <c r="O393" s="13" t="str">
        <f>Sheet1!J393</f>
        <v>פה</v>
      </c>
      <c r="P393" s="20" t="str">
        <f>Sheet1!K393</f>
        <v>פה</v>
      </c>
      <c r="Q393" s="49" t="str">
        <f t="shared" si="6"/>
        <v>פה</v>
      </c>
      <c r="R393" s="40">
        <f>SUM(Sheet1!M393,Sheet1!BH393)/2</f>
        <v>128</v>
      </c>
      <c r="S393" s="40">
        <f>SUM(Sheet1!N393,Sheet1!BI393)/2</f>
        <v>1.5</v>
      </c>
      <c r="T393" s="40">
        <f>SUM(Sheet1!O393,Sheet1!BJ393)/2</f>
        <v>0</v>
      </c>
      <c r="U393" s="40">
        <f>SUM(Sheet1!CT393,Sheet1!BK393)/2</f>
        <v>12</v>
      </c>
      <c r="V393" s="40">
        <f>SUM( Sheet1!BL393,Sheet1!Q393)/2</f>
        <v>7.5</v>
      </c>
      <c r="W393" s="40">
        <f>SUM(Sheet1!R393,Sheet1!BM393)/2</f>
        <v>68.5</v>
      </c>
      <c r="X393" s="41">
        <f>SUM( Sheet1!BN393,Sheet1!S393)/2</f>
        <v>286.5</v>
      </c>
      <c r="Y393" s="40">
        <f>SUM( Sheet1!T393,Sheet1!BO393)/2</f>
        <v>0.5</v>
      </c>
      <c r="Z393" s="40">
        <f>SUM( Sheet1!BP393,Sheet1!U393)/2</f>
        <v>23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</row>
    <row r="394" spans="1:48" customFormat="1" x14ac:dyDescent="0.25">
      <c r="A394" s="19" t="s">
        <v>440</v>
      </c>
      <c r="B394" s="14">
        <v>5</v>
      </c>
      <c r="C394" s="14">
        <v>53</v>
      </c>
      <c r="D394" s="14">
        <v>140</v>
      </c>
      <c r="E394" s="15">
        <v>194273</v>
      </c>
      <c r="F394" s="45">
        <v>1</v>
      </c>
      <c r="G394" s="15">
        <v>193980</v>
      </c>
      <c r="H394" s="15">
        <v>178754</v>
      </c>
      <c r="I394" s="15">
        <v>293</v>
      </c>
      <c r="J394" s="13">
        <v>157915</v>
      </c>
      <c r="K394" s="13">
        <v>101653</v>
      </c>
      <c r="L394" s="13">
        <v>733</v>
      </c>
      <c r="M394" s="13">
        <v>100920</v>
      </c>
      <c r="N394" s="13" t="str">
        <f>Sheet1!I394</f>
        <v>מחל</v>
      </c>
      <c r="O394" s="13" t="str">
        <f>Sheet1!J394</f>
        <v>מחל</v>
      </c>
      <c r="P394" s="20" t="str">
        <f>Sheet1!K394</f>
        <v>מחל</v>
      </c>
      <c r="Q394" s="49" t="str">
        <f t="shared" si="6"/>
        <v>מחל</v>
      </c>
      <c r="R394" s="40">
        <f>SUM(Sheet1!M394,Sheet1!BH394)/2</f>
        <v>6768</v>
      </c>
      <c r="S394" s="40">
        <f>SUM(Sheet1!N394,Sheet1!BI394)/2</f>
        <v>1043</v>
      </c>
      <c r="T394" s="40">
        <f>SUM(Sheet1!O394,Sheet1!BJ394)/2</f>
        <v>87</v>
      </c>
      <c r="U394" s="40">
        <f>SUM(Sheet1!CT394,Sheet1!BK394)/2</f>
        <v>3197</v>
      </c>
      <c r="V394" s="40">
        <f>SUM( Sheet1!BL394,Sheet1!Q394)/2</f>
        <v>6499</v>
      </c>
      <c r="W394" s="40">
        <f>SUM(Sheet1!R394,Sheet1!BM394)/2</f>
        <v>37574</v>
      </c>
      <c r="X394" s="41">
        <f>SUM( Sheet1!BN394,Sheet1!S394)/2</f>
        <v>29859</v>
      </c>
      <c r="Y394" s="40">
        <f>SUM( Sheet1!T394,Sheet1!BO394)/2</f>
        <v>8607</v>
      </c>
      <c r="Z394" s="40">
        <f>SUM( Sheet1!BP394,Sheet1!U394)/2</f>
        <v>5008</v>
      </c>
      <c r="AA394">
        <v>92</v>
      </c>
      <c r="AB394">
        <v>1</v>
      </c>
      <c r="AC394">
        <v>0</v>
      </c>
      <c r="AD394">
        <v>19</v>
      </c>
      <c r="AE394">
        <v>4</v>
      </c>
      <c r="AF394">
        <v>3</v>
      </c>
      <c r="AG394">
        <v>1</v>
      </c>
      <c r="AH394">
        <v>2</v>
      </c>
      <c r="AI394">
        <v>9</v>
      </c>
      <c r="AJ394">
        <v>9</v>
      </c>
      <c r="AK394">
        <v>25</v>
      </c>
      <c r="AL394">
        <v>85</v>
      </c>
      <c r="AM394">
        <v>23</v>
      </c>
      <c r="AN394">
        <v>7</v>
      </c>
      <c r="AO394">
        <v>364</v>
      </c>
      <c r="AP394">
        <v>9</v>
      </c>
      <c r="AQ394">
        <v>36</v>
      </c>
      <c r="AR394">
        <v>13</v>
      </c>
      <c r="AS394">
        <v>23</v>
      </c>
      <c r="AT394">
        <v>11</v>
      </c>
      <c r="AU394">
        <v>13</v>
      </c>
      <c r="AV394">
        <v>31</v>
      </c>
    </row>
    <row r="395" spans="1:48" customFormat="1" x14ac:dyDescent="0.25">
      <c r="A395" s="19" t="s">
        <v>441</v>
      </c>
      <c r="B395" s="14">
        <v>6</v>
      </c>
      <c r="C395" s="14">
        <v>62</v>
      </c>
      <c r="D395" s="14">
        <v>330</v>
      </c>
      <c r="E395" s="15">
        <v>164</v>
      </c>
      <c r="F395" s="45">
        <v>1</v>
      </c>
      <c r="G395" s="15">
        <v>159</v>
      </c>
      <c r="H395" s="15">
        <v>152</v>
      </c>
      <c r="I395" s="15">
        <v>5</v>
      </c>
      <c r="J395" s="13">
        <v>133</v>
      </c>
      <c r="K395" s="13">
        <v>92</v>
      </c>
      <c r="L395" s="13">
        <v>0</v>
      </c>
      <c r="M395" s="13">
        <v>92</v>
      </c>
      <c r="N395" s="13" t="str">
        <f>Sheet1!I395</f>
        <v>פה</v>
      </c>
      <c r="O395" s="13" t="str">
        <f>Sheet1!J395</f>
        <v>פה</v>
      </c>
      <c r="P395" s="20" t="str">
        <f>Sheet1!K395</f>
        <v>פה</v>
      </c>
      <c r="Q395" s="49" t="str">
        <f t="shared" si="6"/>
        <v>פה</v>
      </c>
      <c r="R395" s="40">
        <f>SUM(Sheet1!M395,Sheet1!BH395)/2</f>
        <v>28.5</v>
      </c>
      <c r="S395" s="40">
        <f>SUM(Sheet1!N395,Sheet1!BI395)/2</f>
        <v>0</v>
      </c>
      <c r="T395" s="40">
        <f>SUM(Sheet1!O395,Sheet1!BJ395)/2</f>
        <v>0.5</v>
      </c>
      <c r="U395" s="40">
        <f>SUM(Sheet1!CT395,Sheet1!BK395)/2</f>
        <v>2.5</v>
      </c>
      <c r="V395" s="40">
        <f>SUM( Sheet1!BL395,Sheet1!Q395)/2</f>
        <v>3.5</v>
      </c>
      <c r="W395" s="40">
        <f>SUM(Sheet1!R395,Sheet1!BM395)/2</f>
        <v>9.5</v>
      </c>
      <c r="X395" s="41">
        <f>SUM( Sheet1!BN395,Sheet1!S395)/2</f>
        <v>40</v>
      </c>
      <c r="Y395" s="40">
        <f>SUM( Sheet1!T395,Sheet1!BO395)/2</f>
        <v>0</v>
      </c>
      <c r="Z395" s="40">
        <f>SUM( Sheet1!BP395,Sheet1!U395)/2</f>
        <v>8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</row>
    <row r="396" spans="1:48" customFormat="1" x14ac:dyDescent="0.25">
      <c r="A396" s="19" t="s">
        <v>442</v>
      </c>
      <c r="B396" s="14">
        <v>2</v>
      </c>
      <c r="C396" s="14">
        <v>21</v>
      </c>
      <c r="D396" s="14">
        <v>330</v>
      </c>
      <c r="E396" s="15">
        <v>669</v>
      </c>
      <c r="F396" s="45">
        <v>1</v>
      </c>
      <c r="G396" s="15">
        <v>668</v>
      </c>
      <c r="H396" s="15">
        <v>652</v>
      </c>
      <c r="I396" s="15">
        <v>1</v>
      </c>
      <c r="J396" s="13">
        <v>430</v>
      </c>
      <c r="K396" s="13">
        <v>323</v>
      </c>
      <c r="L396" s="13">
        <v>1</v>
      </c>
      <c r="M396" s="13">
        <v>322</v>
      </c>
      <c r="N396" s="13" t="str">
        <f>Sheet1!I396</f>
        <v>אמת</v>
      </c>
      <c r="O396" s="13" t="str">
        <f>Sheet1!J396</f>
        <v>פה</v>
      </c>
      <c r="P396" s="20" t="str">
        <f>Sheet1!K396</f>
        <v>פה</v>
      </c>
      <c r="Q396" s="49" t="str">
        <f t="shared" si="6"/>
        <v>אמת</v>
      </c>
      <c r="R396" s="40">
        <f>SUM(Sheet1!M396,Sheet1!BH396)/2</f>
        <v>135.5</v>
      </c>
      <c r="S396" s="40">
        <f>SUM(Sheet1!N396,Sheet1!BI396)/2</f>
        <v>1</v>
      </c>
      <c r="T396" s="40">
        <f>SUM(Sheet1!O396,Sheet1!BJ396)/2</f>
        <v>0</v>
      </c>
      <c r="U396" s="40">
        <f>SUM(Sheet1!CT396,Sheet1!BK396)/2</f>
        <v>11.5</v>
      </c>
      <c r="V396" s="40">
        <f>SUM( Sheet1!BL396,Sheet1!Q396)/2</f>
        <v>6</v>
      </c>
      <c r="W396" s="40">
        <f>SUM(Sheet1!R396,Sheet1!BM396)/2</f>
        <v>19</v>
      </c>
      <c r="X396" s="41">
        <f>SUM( Sheet1!BN396,Sheet1!S396)/2</f>
        <v>133</v>
      </c>
      <c r="Y396" s="40">
        <f>SUM( Sheet1!T396,Sheet1!BO396)/2</f>
        <v>0.5</v>
      </c>
      <c r="Z396" s="40">
        <f>SUM( Sheet1!BP396,Sheet1!U396)/2</f>
        <v>25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4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</row>
    <row r="397" spans="1:48" customFormat="1" x14ac:dyDescent="0.25">
      <c r="A397" s="19" t="s">
        <v>443</v>
      </c>
      <c r="B397" s="14">
        <v>2</v>
      </c>
      <c r="C397" s="14">
        <v>24</v>
      </c>
      <c r="D397" s="14">
        <v>310</v>
      </c>
      <c r="E397" s="15">
        <v>1130</v>
      </c>
      <c r="F397" s="45">
        <v>1</v>
      </c>
      <c r="G397" s="15">
        <v>1128</v>
      </c>
      <c r="H397" s="15">
        <v>1088</v>
      </c>
      <c r="I397" s="15">
        <v>2</v>
      </c>
      <c r="J397" s="13">
        <v>716</v>
      </c>
      <c r="K397" s="13">
        <v>531</v>
      </c>
      <c r="L397" s="13">
        <v>1</v>
      </c>
      <c r="M397" s="13">
        <v>530</v>
      </c>
      <c r="N397" s="13" t="str">
        <f>Sheet1!I397</f>
        <v>מחל</v>
      </c>
      <c r="O397" s="13" t="str">
        <f>Sheet1!J397</f>
        <v>מחל</v>
      </c>
      <c r="P397" s="20" t="str">
        <f>Sheet1!K397</f>
        <v>מחל</v>
      </c>
      <c r="Q397" s="49" t="str">
        <f t="shared" si="6"/>
        <v>מחל</v>
      </c>
      <c r="R397" s="40">
        <f>SUM(Sheet1!M397,Sheet1!BH397)/2</f>
        <v>29</v>
      </c>
      <c r="S397" s="40">
        <f>SUM(Sheet1!N397,Sheet1!BI397)/2</f>
        <v>4.5</v>
      </c>
      <c r="T397" s="40">
        <f>SUM(Sheet1!O397,Sheet1!BJ397)/2</f>
        <v>0</v>
      </c>
      <c r="U397" s="40">
        <f>SUM(Sheet1!CT397,Sheet1!BK397)/2</f>
        <v>19.5</v>
      </c>
      <c r="V397" s="40">
        <f>SUM( Sheet1!BL397,Sheet1!Q397)/2</f>
        <v>23.5</v>
      </c>
      <c r="W397" s="40">
        <f>SUM(Sheet1!R397,Sheet1!BM397)/2</f>
        <v>276</v>
      </c>
      <c r="X397" s="41">
        <f>SUM( Sheet1!BN397,Sheet1!S397)/2</f>
        <v>95</v>
      </c>
      <c r="Y397" s="40">
        <f>SUM( Sheet1!T397,Sheet1!BO397)/2</f>
        <v>36</v>
      </c>
      <c r="Z397" s="40">
        <f>SUM( Sheet1!BP397,Sheet1!U397)/2</f>
        <v>34.5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0</v>
      </c>
      <c r="AO397">
        <v>3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</row>
    <row r="398" spans="1:48" customFormat="1" x14ac:dyDescent="0.25">
      <c r="A398" s="19" t="s">
        <v>444</v>
      </c>
      <c r="B398" s="14">
        <v>2</v>
      </c>
      <c r="C398" s="14">
        <v>24</v>
      </c>
      <c r="D398" s="14">
        <v>450</v>
      </c>
      <c r="E398" s="15">
        <v>731</v>
      </c>
      <c r="F398" s="45">
        <v>2</v>
      </c>
      <c r="G398" s="15">
        <v>5</v>
      </c>
      <c r="H398" s="15">
        <v>0</v>
      </c>
      <c r="I398" s="15">
        <v>726</v>
      </c>
      <c r="J398" s="13">
        <v>531</v>
      </c>
      <c r="K398" s="13">
        <v>239</v>
      </c>
      <c r="L398" s="13">
        <v>9</v>
      </c>
      <c r="M398" s="13">
        <v>230</v>
      </c>
      <c r="N398" s="13" t="str">
        <f>Sheet1!I398</f>
        <v>ודעם</v>
      </c>
      <c r="O398" s="13" t="str">
        <f>Sheet1!J398</f>
        <v>ודעם</v>
      </c>
      <c r="P398" s="20" t="str">
        <f>Sheet1!K398</f>
        <v>ודעם</v>
      </c>
      <c r="Q398" s="49" t="str">
        <f t="shared" si="6"/>
        <v>ודעם</v>
      </c>
      <c r="R398" s="40">
        <f>SUM(Sheet1!M398,Sheet1!BH398)/2</f>
        <v>7</v>
      </c>
      <c r="S398" s="40">
        <f>SUM(Sheet1!N398,Sheet1!BI398)/2</f>
        <v>0</v>
      </c>
      <c r="T398" s="40">
        <f>SUM(Sheet1!O398,Sheet1!BJ398)/2</f>
        <v>168.5</v>
      </c>
      <c r="U398" s="40">
        <f>SUM(Sheet1!CT398,Sheet1!BK398)/2</f>
        <v>0</v>
      </c>
      <c r="V398" s="40">
        <f>SUM( Sheet1!BL398,Sheet1!Q398)/2</f>
        <v>0</v>
      </c>
      <c r="W398" s="40">
        <f>SUM(Sheet1!R398,Sheet1!BM398)/2</f>
        <v>2</v>
      </c>
      <c r="X398" s="41">
        <f>SUM( Sheet1!BN398,Sheet1!S398)/2</f>
        <v>39.5</v>
      </c>
      <c r="Y398" s="40">
        <f>SUM( Sheet1!T398,Sheet1!BO398)/2</f>
        <v>20</v>
      </c>
      <c r="Z398" s="40">
        <f>SUM( Sheet1!BP398,Sheet1!U398)/2</f>
        <v>13.5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1</v>
      </c>
    </row>
    <row r="399" spans="1:48" customFormat="1" x14ac:dyDescent="0.25">
      <c r="A399" s="19" t="s">
        <v>445</v>
      </c>
      <c r="B399" s="14">
        <v>4</v>
      </c>
      <c r="C399" s="14">
        <v>41</v>
      </c>
      <c r="D399" s="14">
        <v>350</v>
      </c>
      <c r="E399" s="15">
        <v>753</v>
      </c>
      <c r="F399" s="45">
        <v>1</v>
      </c>
      <c r="G399" s="15">
        <v>753</v>
      </c>
      <c r="H399" s="15">
        <v>744</v>
      </c>
      <c r="I399" s="15">
        <v>0</v>
      </c>
      <c r="J399" s="13">
        <v>727</v>
      </c>
      <c r="K399" s="13">
        <v>522</v>
      </c>
      <c r="L399" s="13">
        <v>0</v>
      </c>
      <c r="M399" s="13">
        <v>522</v>
      </c>
      <c r="N399" s="13" t="str">
        <f>Sheet1!I399</f>
        <v>פה</v>
      </c>
      <c r="O399" s="13" t="str">
        <f>Sheet1!J399</f>
        <v>פה</v>
      </c>
      <c r="P399" s="20" t="str">
        <f>Sheet1!K399</f>
        <v>פה</v>
      </c>
      <c r="Q399" s="49" t="str">
        <f t="shared" si="6"/>
        <v>פה</v>
      </c>
      <c r="R399" s="40">
        <f>SUM(Sheet1!M399,Sheet1!BH399)/2</f>
        <v>109.5</v>
      </c>
      <c r="S399" s="40">
        <f>SUM(Sheet1!N399,Sheet1!BI399)/2</f>
        <v>1.5</v>
      </c>
      <c r="T399" s="40">
        <f>SUM(Sheet1!O399,Sheet1!BJ399)/2</f>
        <v>0.5</v>
      </c>
      <c r="U399" s="40">
        <f>SUM(Sheet1!CT399,Sheet1!BK399)/2</f>
        <v>13.5</v>
      </c>
      <c r="V399" s="40">
        <f>SUM( Sheet1!BL399,Sheet1!Q399)/2</f>
        <v>10</v>
      </c>
      <c r="W399" s="40">
        <f>SUM(Sheet1!R399,Sheet1!BM399)/2</f>
        <v>40.5</v>
      </c>
      <c r="X399" s="41">
        <f>SUM( Sheet1!BN399,Sheet1!S399)/2</f>
        <v>334.5</v>
      </c>
      <c r="Y399" s="40">
        <f>SUM( Sheet1!T399,Sheet1!BO399)/2</f>
        <v>0</v>
      </c>
      <c r="Z399" s="40">
        <f>SUM( Sheet1!BP399,Sheet1!U399)/2</f>
        <v>11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</row>
    <row r="400" spans="1:48" customFormat="1" x14ac:dyDescent="0.25">
      <c r="A400" s="19" t="s">
        <v>446</v>
      </c>
      <c r="B400" s="14">
        <v>2</v>
      </c>
      <c r="C400" s="14">
        <v>22</v>
      </c>
      <c r="D400" s="14">
        <v>330</v>
      </c>
      <c r="E400" s="15">
        <v>587</v>
      </c>
      <c r="F400" s="45">
        <v>1</v>
      </c>
      <c r="G400" s="15">
        <v>581</v>
      </c>
      <c r="H400" s="15">
        <v>551</v>
      </c>
      <c r="I400" s="15">
        <v>6</v>
      </c>
      <c r="J400" s="13">
        <v>445</v>
      </c>
      <c r="K400" s="13">
        <v>307</v>
      </c>
      <c r="L400" s="13">
        <v>0</v>
      </c>
      <c r="M400" s="13">
        <v>307</v>
      </c>
      <c r="N400" s="13" t="str">
        <f>Sheet1!I400</f>
        <v>אמת</v>
      </c>
      <c r="O400" s="13" t="str">
        <f>Sheet1!J400</f>
        <v>פה</v>
      </c>
      <c r="P400" s="20" t="str">
        <f>Sheet1!K400</f>
        <v>פה</v>
      </c>
      <c r="Q400" s="49" t="str">
        <f t="shared" si="6"/>
        <v>אמת</v>
      </c>
      <c r="R400" s="40">
        <f>SUM(Sheet1!M400,Sheet1!BH400)/2</f>
        <v>139</v>
      </c>
      <c r="S400" s="40">
        <f>SUM(Sheet1!N400,Sheet1!BI400)/2</f>
        <v>0</v>
      </c>
      <c r="T400" s="40">
        <f>SUM(Sheet1!O400,Sheet1!BJ400)/2</f>
        <v>4.5</v>
      </c>
      <c r="U400" s="40">
        <f>SUM(Sheet1!CT400,Sheet1!BK400)/2</f>
        <v>6.5</v>
      </c>
      <c r="V400" s="40">
        <f>SUM( Sheet1!BL400,Sheet1!Q400)/2</f>
        <v>6.5</v>
      </c>
      <c r="W400" s="40">
        <f>SUM(Sheet1!R400,Sheet1!BM400)/2</f>
        <v>18</v>
      </c>
      <c r="X400" s="41">
        <f>SUM( Sheet1!BN400,Sheet1!S400)/2</f>
        <v>117</v>
      </c>
      <c r="Y400" s="40">
        <f>SUM( Sheet1!T400,Sheet1!BO400)/2</f>
        <v>0</v>
      </c>
      <c r="Z400" s="40">
        <f>SUM( Sheet1!BP400,Sheet1!U400)/2</f>
        <v>14.5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1</v>
      </c>
      <c r="AR400">
        <v>0</v>
      </c>
      <c r="AS400">
        <v>1</v>
      </c>
      <c r="AT400">
        <v>0</v>
      </c>
      <c r="AU400">
        <v>0</v>
      </c>
      <c r="AV400">
        <v>0</v>
      </c>
    </row>
    <row r="401" spans="1:48" customFormat="1" x14ac:dyDescent="0.25">
      <c r="A401" s="19" t="s">
        <v>447</v>
      </c>
      <c r="B401" s="14">
        <v>6</v>
      </c>
      <c r="C401" s="14">
        <v>62</v>
      </c>
      <c r="D401" s="14">
        <v>260</v>
      </c>
      <c r="E401" s="15">
        <v>21558</v>
      </c>
      <c r="F401" s="45">
        <v>2</v>
      </c>
      <c r="G401" s="15">
        <v>18</v>
      </c>
      <c r="H401" s="15">
        <v>14</v>
      </c>
      <c r="I401" s="15">
        <v>21540</v>
      </c>
      <c r="J401" s="13">
        <v>7663</v>
      </c>
      <c r="K401" s="13">
        <v>2241</v>
      </c>
      <c r="L401" s="13">
        <v>38</v>
      </c>
      <c r="M401" s="13">
        <v>2203</v>
      </c>
      <c r="N401" s="13" t="str">
        <f>Sheet1!I401</f>
        <v>ודעם</v>
      </c>
      <c r="O401" s="13" t="str">
        <f>Sheet1!J401</f>
        <v>ודעם</v>
      </c>
      <c r="P401" s="20" t="str">
        <f>Sheet1!K401</f>
        <v>ודעם</v>
      </c>
      <c r="Q401" s="49" t="str">
        <f t="shared" si="6"/>
        <v>ודעם</v>
      </c>
      <c r="R401" s="40">
        <f>SUM(Sheet1!M401,Sheet1!BH401)/2</f>
        <v>217.5</v>
      </c>
      <c r="S401" s="40">
        <f>SUM(Sheet1!N401,Sheet1!BI401)/2</f>
        <v>1.5</v>
      </c>
      <c r="T401" s="40">
        <f>SUM(Sheet1!O401,Sheet1!BJ401)/2</f>
        <v>2364.5</v>
      </c>
      <c r="U401" s="40">
        <f>SUM(Sheet1!CT401,Sheet1!BK401)/2</f>
        <v>2</v>
      </c>
      <c r="V401" s="40">
        <f>SUM( Sheet1!BL401,Sheet1!Q401)/2</f>
        <v>3.5</v>
      </c>
      <c r="W401" s="40">
        <f>SUM(Sheet1!R401,Sheet1!BM401)/2</f>
        <v>45.5</v>
      </c>
      <c r="X401" s="41">
        <f>SUM( Sheet1!BN401,Sheet1!S401)/2</f>
        <v>119</v>
      </c>
      <c r="Y401" s="40">
        <f>SUM( Sheet1!T401,Sheet1!BO401)/2</f>
        <v>20.5</v>
      </c>
      <c r="Z401" s="40">
        <f>SUM( Sheet1!BP401,Sheet1!U401)/2</f>
        <v>76.5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6</v>
      </c>
      <c r="AG401">
        <v>1</v>
      </c>
      <c r="AH401">
        <v>1</v>
      </c>
      <c r="AI401">
        <v>2</v>
      </c>
      <c r="AJ401">
        <v>2</v>
      </c>
      <c r="AK401">
        <v>2</v>
      </c>
      <c r="AL401">
        <v>0</v>
      </c>
      <c r="AM401">
        <v>6</v>
      </c>
      <c r="AN401">
        <v>2</v>
      </c>
      <c r="AO401">
        <v>1</v>
      </c>
      <c r="AP401">
        <v>2</v>
      </c>
      <c r="AQ401">
        <v>0</v>
      </c>
      <c r="AR401">
        <v>0</v>
      </c>
      <c r="AS401">
        <v>3</v>
      </c>
      <c r="AT401">
        <v>2</v>
      </c>
      <c r="AU401">
        <v>4</v>
      </c>
      <c r="AV401">
        <v>0</v>
      </c>
    </row>
    <row r="402" spans="1:48" customFormat="1" x14ac:dyDescent="0.25">
      <c r="A402" s="19" t="s">
        <v>448</v>
      </c>
      <c r="B402" s="14">
        <v>2</v>
      </c>
      <c r="C402" s="14">
        <v>24</v>
      </c>
      <c r="D402" s="14">
        <v>280</v>
      </c>
      <c r="E402" s="15">
        <v>6315</v>
      </c>
      <c r="F402" s="45">
        <v>2</v>
      </c>
      <c r="G402" s="15">
        <v>1</v>
      </c>
      <c r="H402" s="15">
        <v>0</v>
      </c>
      <c r="I402" s="15">
        <v>6314</v>
      </c>
      <c r="J402" s="13">
        <v>4469</v>
      </c>
      <c r="K402" s="13">
        <v>2363</v>
      </c>
      <c r="L402" s="13">
        <v>7</v>
      </c>
      <c r="M402" s="13">
        <v>2356</v>
      </c>
      <c r="N402" s="13" t="str">
        <f>Sheet1!I402</f>
        <v>פה</v>
      </c>
      <c r="O402" s="13" t="str">
        <f>Sheet1!J402</f>
        <v>פה</v>
      </c>
      <c r="P402" s="20" t="str">
        <f>Sheet1!K402</f>
        <v>פה</v>
      </c>
      <c r="Q402" s="49" t="str">
        <f t="shared" si="6"/>
        <v>פה</v>
      </c>
      <c r="R402" s="40">
        <f>SUM(Sheet1!M402,Sheet1!BH402)/2</f>
        <v>400</v>
      </c>
      <c r="S402" s="40">
        <f>SUM(Sheet1!N402,Sheet1!BI402)/2</f>
        <v>1.5</v>
      </c>
      <c r="T402" s="40">
        <f>SUM(Sheet1!O402,Sheet1!BJ402)/2</f>
        <v>98.5</v>
      </c>
      <c r="U402" s="40">
        <f>SUM(Sheet1!CT402,Sheet1!BK402)/2</f>
        <v>36</v>
      </c>
      <c r="V402" s="40">
        <f>SUM( Sheet1!BL402,Sheet1!Q402)/2</f>
        <v>461</v>
      </c>
      <c r="W402" s="40">
        <f>SUM(Sheet1!R402,Sheet1!BM402)/2</f>
        <v>105</v>
      </c>
      <c r="X402" s="41">
        <f>SUM( Sheet1!BN402,Sheet1!S402)/2</f>
        <v>1036</v>
      </c>
      <c r="Y402" s="40">
        <f>SUM( Sheet1!T402,Sheet1!BO402)/2</f>
        <v>87</v>
      </c>
      <c r="Z402" s="40">
        <f>SUM( Sheet1!BP402,Sheet1!U402)/2</f>
        <v>190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2</v>
      </c>
      <c r="AH402">
        <v>0</v>
      </c>
      <c r="AI402">
        <v>0</v>
      </c>
      <c r="AJ402">
        <v>1</v>
      </c>
      <c r="AK402">
        <v>3</v>
      </c>
      <c r="AL402">
        <v>1</v>
      </c>
      <c r="AM402">
        <v>0</v>
      </c>
      <c r="AN402">
        <v>1</v>
      </c>
      <c r="AO402">
        <v>7</v>
      </c>
      <c r="AP402">
        <v>0</v>
      </c>
      <c r="AQ402">
        <v>1</v>
      </c>
      <c r="AR402">
        <v>0</v>
      </c>
      <c r="AS402">
        <v>0</v>
      </c>
      <c r="AT402">
        <v>0</v>
      </c>
      <c r="AU402">
        <v>0</v>
      </c>
      <c r="AV402">
        <v>1</v>
      </c>
    </row>
    <row r="403" spans="1:48" customFormat="1" x14ac:dyDescent="0.25">
      <c r="A403" s="19" t="s">
        <v>449</v>
      </c>
      <c r="B403" s="14">
        <v>4</v>
      </c>
      <c r="C403" s="14">
        <v>42</v>
      </c>
      <c r="D403" s="14">
        <v>330</v>
      </c>
      <c r="E403" s="15">
        <v>330</v>
      </c>
      <c r="F403" s="45">
        <v>1</v>
      </c>
      <c r="G403" s="15">
        <v>325</v>
      </c>
      <c r="H403" s="15">
        <v>313</v>
      </c>
      <c r="I403" s="15">
        <v>5</v>
      </c>
      <c r="J403" s="13">
        <v>289</v>
      </c>
      <c r="K403" s="13">
        <v>196</v>
      </c>
      <c r="L403" s="13">
        <v>0</v>
      </c>
      <c r="M403" s="13">
        <v>196</v>
      </c>
      <c r="N403" s="13" t="str">
        <f>Sheet1!I403</f>
        <v>פה</v>
      </c>
      <c r="O403" s="13" t="str">
        <f>Sheet1!J403</f>
        <v>פה</v>
      </c>
      <c r="P403" s="20" t="str">
        <f>Sheet1!K403</f>
        <v>פה</v>
      </c>
      <c r="Q403" s="49" t="str">
        <f t="shared" si="6"/>
        <v>פה</v>
      </c>
      <c r="R403" s="40">
        <f>SUM(Sheet1!M403,Sheet1!BH403)/2</f>
        <v>71</v>
      </c>
      <c r="S403" s="40">
        <f>SUM(Sheet1!N403,Sheet1!BI403)/2</f>
        <v>0</v>
      </c>
      <c r="T403" s="40">
        <f>SUM(Sheet1!O403,Sheet1!BJ403)/2</f>
        <v>0</v>
      </c>
      <c r="U403" s="40">
        <f>SUM(Sheet1!CT403,Sheet1!BK403)/2</f>
        <v>3.5</v>
      </c>
      <c r="V403" s="40">
        <f>SUM( Sheet1!BL403,Sheet1!Q403)/2</f>
        <v>4</v>
      </c>
      <c r="W403" s="40">
        <f>SUM(Sheet1!R403,Sheet1!BM403)/2</f>
        <v>29</v>
      </c>
      <c r="X403" s="41">
        <f>SUM( Sheet1!BN403,Sheet1!S403)/2</f>
        <v>82</v>
      </c>
      <c r="Y403" s="40">
        <f>SUM( Sheet1!T403,Sheet1!BO403)/2</f>
        <v>0</v>
      </c>
      <c r="Z403" s="40">
        <f>SUM( Sheet1!BP403,Sheet1!U403)/2</f>
        <v>6.5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</row>
    <row r="404" spans="1:48" customFormat="1" x14ac:dyDescent="0.25">
      <c r="A404" s="19" t="s">
        <v>450</v>
      </c>
      <c r="B404" s="14">
        <v>2</v>
      </c>
      <c r="C404" s="14">
        <v>21</v>
      </c>
      <c r="D404" s="14">
        <v>310</v>
      </c>
      <c r="E404" s="15">
        <v>324</v>
      </c>
      <c r="F404" s="45">
        <v>1</v>
      </c>
      <c r="G404" s="15">
        <v>324</v>
      </c>
      <c r="H404" s="15">
        <v>324</v>
      </c>
      <c r="I404" s="15">
        <v>0</v>
      </c>
      <c r="J404" s="13">
        <v>263</v>
      </c>
      <c r="K404" s="13">
        <v>212</v>
      </c>
      <c r="L404" s="13">
        <v>0</v>
      </c>
      <c r="M404" s="13">
        <v>212</v>
      </c>
      <c r="N404" s="13" t="str">
        <f>Sheet1!I404</f>
        <v>מחל</v>
      </c>
      <c r="O404" s="13" t="str">
        <f>Sheet1!J404</f>
        <v>מחל</v>
      </c>
      <c r="P404" s="20" t="str">
        <f>Sheet1!K404</f>
        <v>מחל</v>
      </c>
      <c r="Q404" s="49" t="str">
        <f t="shared" si="6"/>
        <v>מחל</v>
      </c>
      <c r="R404" s="40">
        <f>SUM(Sheet1!M404,Sheet1!BH404)/2</f>
        <v>4.5</v>
      </c>
      <c r="S404" s="40">
        <f>SUM(Sheet1!N404,Sheet1!BI404)/2</f>
        <v>9</v>
      </c>
      <c r="T404" s="40">
        <f>SUM(Sheet1!O404,Sheet1!BJ404)/2</f>
        <v>0</v>
      </c>
      <c r="U404" s="40">
        <f>SUM(Sheet1!CT404,Sheet1!BK404)/2</f>
        <v>15.5</v>
      </c>
      <c r="V404" s="40">
        <f>SUM( Sheet1!BL404,Sheet1!Q404)/2</f>
        <v>1.5</v>
      </c>
      <c r="W404" s="40">
        <f>SUM(Sheet1!R404,Sheet1!BM404)/2</f>
        <v>123</v>
      </c>
      <c r="X404" s="41">
        <f>SUM( Sheet1!BN404,Sheet1!S404)/2</f>
        <v>9</v>
      </c>
      <c r="Y404" s="40">
        <f>SUM( Sheet1!T404,Sheet1!BO404)/2</f>
        <v>19.5</v>
      </c>
      <c r="Z404" s="40">
        <f>SUM( Sheet1!BP404,Sheet1!U404)/2</f>
        <v>8.5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3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</row>
    <row r="405" spans="1:48" customFormat="1" x14ac:dyDescent="0.25">
      <c r="A405" s="19" t="s">
        <v>451</v>
      </c>
      <c r="B405" s="14">
        <v>4</v>
      </c>
      <c r="C405" s="14">
        <v>41</v>
      </c>
      <c r="D405" s="14">
        <v>310</v>
      </c>
      <c r="E405" s="15">
        <v>709</v>
      </c>
      <c r="F405" s="45">
        <v>1</v>
      </c>
      <c r="G405" s="15">
        <v>709</v>
      </c>
      <c r="H405" s="15">
        <v>708</v>
      </c>
      <c r="I405" s="15">
        <v>0</v>
      </c>
      <c r="J405" s="13">
        <v>444</v>
      </c>
      <c r="K405" s="13">
        <v>363</v>
      </c>
      <c r="L405" s="13">
        <v>0</v>
      </c>
      <c r="M405" s="13">
        <v>363</v>
      </c>
      <c r="N405" s="13" t="str">
        <f>Sheet1!I405</f>
        <v>פה</v>
      </c>
      <c r="O405" s="13" t="str">
        <f>Sheet1!J405</f>
        <v>פה</v>
      </c>
      <c r="P405" s="20" t="str">
        <f>Sheet1!K405</f>
        <v>פה</v>
      </c>
      <c r="Q405" s="49" t="str">
        <f t="shared" si="6"/>
        <v>פה</v>
      </c>
      <c r="R405" s="40">
        <f>SUM(Sheet1!M405,Sheet1!BH405)/2</f>
        <v>64</v>
      </c>
      <c r="S405" s="40">
        <f>SUM(Sheet1!N405,Sheet1!BI405)/2</f>
        <v>1.5</v>
      </c>
      <c r="T405" s="40">
        <f>SUM(Sheet1!O405,Sheet1!BJ405)/2</f>
        <v>0</v>
      </c>
      <c r="U405" s="40">
        <f>SUM(Sheet1!CT405,Sheet1!BK405)/2</f>
        <v>48</v>
      </c>
      <c r="V405" s="40">
        <f>SUM( Sheet1!BL405,Sheet1!Q405)/2</f>
        <v>6.5</v>
      </c>
      <c r="W405" s="40">
        <f>SUM(Sheet1!R405,Sheet1!BM405)/2</f>
        <v>37.5</v>
      </c>
      <c r="X405" s="41">
        <f>SUM( Sheet1!BN405,Sheet1!S405)/2</f>
        <v>181.5</v>
      </c>
      <c r="Y405" s="40">
        <f>SUM( Sheet1!T405,Sheet1!BO405)/2</f>
        <v>2</v>
      </c>
      <c r="Z405" s="40">
        <f>SUM( Sheet1!BP405,Sheet1!U405)/2</f>
        <v>31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0</v>
      </c>
      <c r="AO405">
        <v>2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</row>
    <row r="406" spans="1:48" customFormat="1" x14ac:dyDescent="0.25">
      <c r="A406" s="19" t="s">
        <v>452</v>
      </c>
      <c r="B406" s="14">
        <v>7</v>
      </c>
      <c r="C406" s="14">
        <v>71</v>
      </c>
      <c r="D406" s="14">
        <v>370</v>
      </c>
      <c r="E406" s="15">
        <v>1323</v>
      </c>
      <c r="F406" s="45">
        <v>1</v>
      </c>
      <c r="G406" s="15">
        <v>1323</v>
      </c>
      <c r="H406" s="15">
        <v>1159</v>
      </c>
      <c r="I406" s="15">
        <v>0</v>
      </c>
      <c r="J406" s="13">
        <v>772</v>
      </c>
      <c r="K406" s="13">
        <v>604</v>
      </c>
      <c r="L406" s="13">
        <v>9</v>
      </c>
      <c r="M406" s="13">
        <v>595</v>
      </c>
      <c r="N406" s="13" t="str">
        <f>Sheet1!I406</f>
        <v>טב</v>
      </c>
      <c r="O406" s="13" t="str">
        <f>Sheet1!J406</f>
        <v>טב</v>
      </c>
      <c r="P406" s="20" t="str">
        <f>Sheet1!K406</f>
        <v>טב</v>
      </c>
      <c r="Q406" s="49" t="str">
        <f t="shared" si="6"/>
        <v>טב</v>
      </c>
      <c r="R406" s="40">
        <f>SUM(Sheet1!M406,Sheet1!BH406)/2</f>
        <v>7</v>
      </c>
      <c r="S406" s="40">
        <f>SUM(Sheet1!N406,Sheet1!BI406)/2</f>
        <v>2</v>
      </c>
      <c r="T406" s="40">
        <f>SUM(Sheet1!O406,Sheet1!BJ406)/2</f>
        <v>0</v>
      </c>
      <c r="U406" s="40">
        <f>SUM(Sheet1!CT406,Sheet1!BK406)/2</f>
        <v>265.5</v>
      </c>
      <c r="V406" s="40">
        <f>SUM( Sheet1!BL406,Sheet1!Q406)/2</f>
        <v>85</v>
      </c>
      <c r="W406" s="40">
        <f>SUM(Sheet1!R406,Sheet1!BM406)/2</f>
        <v>144</v>
      </c>
      <c r="X406" s="41">
        <f>SUM( Sheet1!BN406,Sheet1!S406)/2</f>
        <v>20</v>
      </c>
      <c r="Y406" s="40">
        <f>SUM( Sheet1!T406,Sheet1!BO406)/2</f>
        <v>11</v>
      </c>
      <c r="Z406" s="40">
        <f>SUM( Sheet1!BP406,Sheet1!U406)/2</f>
        <v>74.5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11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</v>
      </c>
      <c r="AV406">
        <v>0</v>
      </c>
    </row>
    <row r="407" spans="1:48" customFormat="1" x14ac:dyDescent="0.25">
      <c r="A407" s="19" t="s">
        <v>453</v>
      </c>
      <c r="B407" s="14">
        <v>3</v>
      </c>
      <c r="C407" s="14">
        <v>31</v>
      </c>
      <c r="D407" s="14">
        <v>130</v>
      </c>
      <c r="E407" s="15">
        <v>283640</v>
      </c>
      <c r="F407" s="45">
        <v>4</v>
      </c>
      <c r="G407" s="15">
        <v>250943</v>
      </c>
      <c r="H407" s="15">
        <v>217360</v>
      </c>
      <c r="I407" s="15">
        <v>32697</v>
      </c>
      <c r="J407" s="13">
        <v>247866</v>
      </c>
      <c r="K407" s="13">
        <v>145606</v>
      </c>
      <c r="L407" s="13">
        <v>1028</v>
      </c>
      <c r="M407" s="13">
        <v>144578</v>
      </c>
      <c r="N407" s="13" t="str">
        <f>Sheet1!I407</f>
        <v>פה</v>
      </c>
      <c r="O407" s="13" t="str">
        <f>Sheet1!J407</f>
        <v>פה</v>
      </c>
      <c r="P407" s="20" t="str">
        <f>Sheet1!K407</f>
        <v>פה</v>
      </c>
      <c r="Q407" s="49" t="str">
        <f t="shared" si="6"/>
        <v>פה</v>
      </c>
      <c r="R407" s="40">
        <f>SUM(Sheet1!M407,Sheet1!BH407)/2</f>
        <v>15339.5</v>
      </c>
      <c r="S407" s="40">
        <f>SUM(Sheet1!N407,Sheet1!BI407)/2</f>
        <v>5419.5</v>
      </c>
      <c r="T407" s="40">
        <f>SUM(Sheet1!O407,Sheet1!BJ407)/2</f>
        <v>10740</v>
      </c>
      <c r="U407" s="40">
        <f>SUM(Sheet1!CT407,Sheet1!BK407)/2</f>
        <v>5303</v>
      </c>
      <c r="V407" s="40">
        <f>SUM( Sheet1!BL407,Sheet1!Q407)/2</f>
        <v>13865</v>
      </c>
      <c r="W407" s="40">
        <f>SUM(Sheet1!R407,Sheet1!BM407)/2</f>
        <v>33923.5</v>
      </c>
      <c r="X407" s="41">
        <f>SUM( Sheet1!BN407,Sheet1!S407)/2</f>
        <v>47327.5</v>
      </c>
      <c r="Y407" s="40">
        <f>SUM( Sheet1!T407,Sheet1!BO407)/2</f>
        <v>3441.5</v>
      </c>
      <c r="Z407" s="40">
        <f>SUM( Sheet1!BP407,Sheet1!U407)/2</f>
        <v>6297.5</v>
      </c>
      <c r="AA407">
        <v>154</v>
      </c>
      <c r="AB407">
        <v>10</v>
      </c>
      <c r="AC407">
        <v>0</v>
      </c>
      <c r="AD407">
        <v>22</v>
      </c>
      <c r="AE407">
        <v>13</v>
      </c>
      <c r="AF407">
        <v>10</v>
      </c>
      <c r="AG407">
        <v>11</v>
      </c>
      <c r="AH407">
        <v>21</v>
      </c>
      <c r="AI407">
        <v>11</v>
      </c>
      <c r="AJ407">
        <v>11</v>
      </c>
      <c r="AK407">
        <v>41</v>
      </c>
      <c r="AL407">
        <v>94</v>
      </c>
      <c r="AM407">
        <v>24</v>
      </c>
      <c r="AN407">
        <v>13</v>
      </c>
      <c r="AO407">
        <v>357</v>
      </c>
      <c r="AP407">
        <v>17</v>
      </c>
      <c r="AQ407">
        <v>46</v>
      </c>
      <c r="AR407">
        <v>35</v>
      </c>
      <c r="AS407">
        <v>51</v>
      </c>
      <c r="AT407">
        <v>17</v>
      </c>
      <c r="AU407">
        <v>19</v>
      </c>
      <c r="AV407">
        <v>58</v>
      </c>
    </row>
    <row r="408" spans="1:48" customFormat="1" x14ac:dyDescent="0.25">
      <c r="A408" s="19" t="s">
        <v>454</v>
      </c>
      <c r="B408" s="14">
        <v>4</v>
      </c>
      <c r="C408" s="14">
        <v>41</v>
      </c>
      <c r="D408" s="14">
        <v>310</v>
      </c>
      <c r="E408" s="15">
        <v>1309</v>
      </c>
      <c r="F408" s="45">
        <v>1</v>
      </c>
      <c r="G408" s="15">
        <v>1303</v>
      </c>
      <c r="H408" s="15">
        <v>1296</v>
      </c>
      <c r="I408" s="15">
        <v>6</v>
      </c>
      <c r="J408" s="13">
        <v>929</v>
      </c>
      <c r="K408" s="13">
        <v>765</v>
      </c>
      <c r="L408" s="13">
        <v>1</v>
      </c>
      <c r="M408" s="13">
        <v>764</v>
      </c>
      <c r="N408" s="13" t="str">
        <f>Sheet1!I408</f>
        <v>פה</v>
      </c>
      <c r="O408" s="13" t="str">
        <f>Sheet1!J408</f>
        <v>פה</v>
      </c>
      <c r="P408" s="20" t="str">
        <f>Sheet1!K408</f>
        <v>פה</v>
      </c>
      <c r="Q408" s="49" t="str">
        <f t="shared" si="6"/>
        <v>פה</v>
      </c>
      <c r="R408" s="40">
        <f>SUM(Sheet1!M408,Sheet1!BH408)/2</f>
        <v>187.5</v>
      </c>
      <c r="S408" s="40">
        <f>SUM(Sheet1!N408,Sheet1!BI408)/2</f>
        <v>0</v>
      </c>
      <c r="T408" s="40">
        <f>SUM(Sheet1!O408,Sheet1!BJ408)/2</f>
        <v>2</v>
      </c>
      <c r="U408" s="40">
        <f>SUM(Sheet1!CT408,Sheet1!BK408)/2</f>
        <v>14</v>
      </c>
      <c r="V408" s="40">
        <f>SUM( Sheet1!BL408,Sheet1!Q408)/2</f>
        <v>11.5</v>
      </c>
      <c r="W408" s="40">
        <f>SUM(Sheet1!R408,Sheet1!BM408)/2</f>
        <v>33</v>
      </c>
      <c r="X408" s="41">
        <f>SUM( Sheet1!BN408,Sheet1!S408)/2</f>
        <v>490</v>
      </c>
      <c r="Y408" s="40">
        <f>SUM( Sheet1!T408,Sheet1!BO408)/2</f>
        <v>1</v>
      </c>
      <c r="Z408" s="40">
        <f>SUM( Sheet1!BP408,Sheet1!U408)/2</f>
        <v>26.5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0</v>
      </c>
    </row>
    <row r="409" spans="1:48" customFormat="1" x14ac:dyDescent="0.25">
      <c r="A409" s="19" t="s">
        <v>455</v>
      </c>
      <c r="B409" s="14">
        <v>2</v>
      </c>
      <c r="C409" s="14">
        <v>24</v>
      </c>
      <c r="D409" s="14">
        <v>370</v>
      </c>
      <c r="E409" s="15">
        <v>516</v>
      </c>
      <c r="F409" s="45">
        <v>1</v>
      </c>
      <c r="G409" s="15">
        <v>516</v>
      </c>
      <c r="H409" s="15">
        <v>510</v>
      </c>
      <c r="I409" s="15">
        <v>0</v>
      </c>
      <c r="J409" s="13">
        <v>399</v>
      </c>
      <c r="K409" s="13">
        <v>282</v>
      </c>
      <c r="L409" s="13">
        <v>1</v>
      </c>
      <c r="M409" s="13">
        <v>281</v>
      </c>
      <c r="N409" s="13" t="str">
        <f>Sheet1!I409</f>
        <v>פה</v>
      </c>
      <c r="O409" s="13" t="str">
        <f>Sheet1!J409</f>
        <v>פה</v>
      </c>
      <c r="P409" s="20" t="str">
        <f>Sheet1!K409</f>
        <v>פה</v>
      </c>
      <c r="Q409" s="49" t="str">
        <f t="shared" si="6"/>
        <v>פה</v>
      </c>
      <c r="R409" s="40">
        <f>SUM(Sheet1!M409,Sheet1!BH409)/2</f>
        <v>95.5</v>
      </c>
      <c r="S409" s="40">
        <f>SUM(Sheet1!N409,Sheet1!BI409)/2</f>
        <v>0</v>
      </c>
      <c r="T409" s="40">
        <f>SUM(Sheet1!O409,Sheet1!BJ409)/2</f>
        <v>1.5</v>
      </c>
      <c r="U409" s="40">
        <f>SUM(Sheet1!CT409,Sheet1!BK409)/2</f>
        <v>4.5</v>
      </c>
      <c r="V409" s="40">
        <f>SUM( Sheet1!BL409,Sheet1!Q409)/2</f>
        <v>2</v>
      </c>
      <c r="W409" s="40">
        <f>SUM(Sheet1!R409,Sheet1!BM409)/2</f>
        <v>15.5</v>
      </c>
      <c r="X409" s="41">
        <f>SUM( Sheet1!BN409,Sheet1!S409)/2</f>
        <v>147</v>
      </c>
      <c r="Y409" s="40">
        <f>SUM( Sheet1!T409,Sheet1!BO409)/2</f>
        <v>1</v>
      </c>
      <c r="Z409" s="40">
        <f>SUM( Sheet1!BP409,Sheet1!U409)/2</f>
        <v>7.5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</row>
    <row r="410" spans="1:48" customFormat="1" x14ac:dyDescent="0.25">
      <c r="A410" s="19" t="s">
        <v>456</v>
      </c>
      <c r="B410" s="14">
        <v>6</v>
      </c>
      <c r="C410" s="14">
        <v>61</v>
      </c>
      <c r="D410" s="14">
        <v>310</v>
      </c>
      <c r="E410" s="15">
        <v>445</v>
      </c>
      <c r="F410" s="45">
        <v>1</v>
      </c>
      <c r="G410" s="15">
        <v>441</v>
      </c>
      <c r="H410" s="15">
        <v>440</v>
      </c>
      <c r="I410" s="15">
        <v>4</v>
      </c>
      <c r="J410" s="13">
        <v>346</v>
      </c>
      <c r="K410" s="13">
        <v>240</v>
      </c>
      <c r="L410" s="13">
        <v>0</v>
      </c>
      <c r="M410" s="13">
        <v>240</v>
      </c>
      <c r="N410" s="13" t="str">
        <f>Sheet1!I410</f>
        <v>מחל</v>
      </c>
      <c r="O410" s="13" t="str">
        <f>Sheet1!J410</f>
        <v>מחל</v>
      </c>
      <c r="P410" s="20" t="str">
        <f>Sheet1!K410</f>
        <v>מחל</v>
      </c>
      <c r="Q410" s="49" t="str">
        <f t="shared" si="6"/>
        <v>מחל</v>
      </c>
      <c r="R410" s="40">
        <f>SUM(Sheet1!M410,Sheet1!BH410)/2</f>
        <v>16</v>
      </c>
      <c r="S410" s="40">
        <f>SUM(Sheet1!N410,Sheet1!BI410)/2</f>
        <v>2.5</v>
      </c>
      <c r="T410" s="40">
        <f>SUM(Sheet1!O410,Sheet1!BJ410)/2</f>
        <v>0</v>
      </c>
      <c r="U410" s="40">
        <f>SUM(Sheet1!CT410,Sheet1!BK410)/2</f>
        <v>18</v>
      </c>
      <c r="V410" s="40">
        <f>SUM( Sheet1!BL410,Sheet1!Q410)/2</f>
        <v>2</v>
      </c>
      <c r="W410" s="40">
        <f>SUM(Sheet1!R410,Sheet1!BM410)/2</f>
        <v>132.5</v>
      </c>
      <c r="X410" s="41">
        <f>SUM( Sheet1!BN410,Sheet1!S410)/2</f>
        <v>15</v>
      </c>
      <c r="Y410" s="40">
        <f>SUM( Sheet1!T410,Sheet1!BO410)/2</f>
        <v>23.5</v>
      </c>
      <c r="Z410" s="40">
        <f>SUM( Sheet1!BP410,Sheet1!U410)/2</f>
        <v>28.5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4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</row>
    <row r="411" spans="1:48" customFormat="1" x14ac:dyDescent="0.25">
      <c r="A411" s="19" t="s">
        <v>457</v>
      </c>
      <c r="B411" s="14">
        <v>2</v>
      </c>
      <c r="C411" s="14">
        <v>22</v>
      </c>
      <c r="D411" s="14">
        <v>450</v>
      </c>
      <c r="E411" s="15">
        <v>1473</v>
      </c>
      <c r="F411" s="45">
        <v>2</v>
      </c>
      <c r="G411" s="15">
        <v>4</v>
      </c>
      <c r="H411" s="15">
        <v>4</v>
      </c>
      <c r="I411" s="15">
        <v>1469</v>
      </c>
      <c r="J411" s="13">
        <v>1137</v>
      </c>
      <c r="K411" s="13">
        <v>422</v>
      </c>
      <c r="L411" s="13">
        <v>10</v>
      </c>
      <c r="M411" s="13">
        <v>412</v>
      </c>
      <c r="N411" s="13" t="str">
        <f>Sheet1!I411</f>
        <v>ודעם</v>
      </c>
      <c r="O411" s="13" t="str">
        <f>Sheet1!J411</f>
        <v>ודעם</v>
      </c>
      <c r="P411" s="20" t="str">
        <f>Sheet1!K411</f>
        <v>ודעם</v>
      </c>
      <c r="Q411" s="49" t="str">
        <f t="shared" si="6"/>
        <v>ודעם</v>
      </c>
      <c r="R411" s="40">
        <f>SUM(Sheet1!M411,Sheet1!BH411)/2</f>
        <v>28</v>
      </c>
      <c r="S411" s="40">
        <f>SUM(Sheet1!N411,Sheet1!BI411)/2</f>
        <v>0.5</v>
      </c>
      <c r="T411" s="40">
        <f>SUM(Sheet1!O411,Sheet1!BJ411)/2</f>
        <v>329.5</v>
      </c>
      <c r="U411" s="40">
        <f>SUM(Sheet1!CT411,Sheet1!BK411)/2</f>
        <v>1</v>
      </c>
      <c r="V411" s="40">
        <f>SUM( Sheet1!BL411,Sheet1!Q411)/2</f>
        <v>1.5</v>
      </c>
      <c r="W411" s="40">
        <f>SUM(Sheet1!R411,Sheet1!BM411)/2</f>
        <v>10.5</v>
      </c>
      <c r="X411" s="41">
        <f>SUM( Sheet1!BN411,Sheet1!S411)/2</f>
        <v>91</v>
      </c>
      <c r="Y411" s="40">
        <f>SUM( Sheet1!T411,Sheet1!BO411)/2</f>
        <v>4.5</v>
      </c>
      <c r="Z411" s="40">
        <f>SUM( Sheet1!BP411,Sheet1!U411)/2</f>
        <v>12.5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1</v>
      </c>
      <c r="AP411">
        <v>1</v>
      </c>
      <c r="AQ411">
        <v>1</v>
      </c>
      <c r="AR411">
        <v>0</v>
      </c>
      <c r="AS411">
        <v>1</v>
      </c>
      <c r="AT411">
        <v>0</v>
      </c>
      <c r="AU411">
        <v>0</v>
      </c>
      <c r="AV411">
        <v>0</v>
      </c>
    </row>
    <row r="412" spans="1:48" customFormat="1" x14ac:dyDescent="0.25">
      <c r="A412" s="19" t="s">
        <v>458</v>
      </c>
      <c r="B412" s="14">
        <v>4</v>
      </c>
      <c r="C412" s="14">
        <v>43</v>
      </c>
      <c r="D412" s="14">
        <v>310</v>
      </c>
      <c r="E412" s="15">
        <v>1257</v>
      </c>
      <c r="F412" s="45">
        <v>1</v>
      </c>
      <c r="G412" s="15">
        <v>1257</v>
      </c>
      <c r="H412" s="15">
        <v>1253</v>
      </c>
      <c r="I412" s="15">
        <v>0</v>
      </c>
      <c r="J412" s="13">
        <v>561</v>
      </c>
      <c r="K412" s="13">
        <v>491</v>
      </c>
      <c r="L412" s="13">
        <v>0</v>
      </c>
      <c r="M412" s="13">
        <v>491</v>
      </c>
      <c r="N412" s="13" t="str">
        <f>Sheet1!I412</f>
        <v>לא עברו אחוז חסימה</v>
      </c>
      <c r="O412" s="13" t="str">
        <f>Sheet1!J412</f>
        <v>טב</v>
      </c>
      <c r="P412" s="20" t="str">
        <f>Sheet1!K412</f>
        <v>טב</v>
      </c>
      <c r="Q412" s="49" t="str">
        <f t="shared" si="6"/>
        <v>טב</v>
      </c>
      <c r="R412" s="40">
        <f>SUM(Sheet1!M412,Sheet1!BH412)/2</f>
        <v>12</v>
      </c>
      <c r="S412" s="40">
        <f>SUM(Sheet1!N412,Sheet1!BI412)/2</f>
        <v>23.5</v>
      </c>
      <c r="T412" s="40">
        <f>SUM(Sheet1!O412,Sheet1!BJ412)/2</f>
        <v>0</v>
      </c>
      <c r="U412" s="40">
        <f>SUM(Sheet1!CT412,Sheet1!BK412)/2</f>
        <v>213.5</v>
      </c>
      <c r="V412" s="40">
        <f>SUM( Sheet1!BL412,Sheet1!Q412)/2</f>
        <v>0.5</v>
      </c>
      <c r="W412" s="40">
        <f>SUM(Sheet1!R412,Sheet1!BM412)/2</f>
        <v>99</v>
      </c>
      <c r="X412" s="41">
        <f>SUM( Sheet1!BN412,Sheet1!S412)/2</f>
        <v>55</v>
      </c>
      <c r="Y412" s="40">
        <f>SUM( Sheet1!T412,Sheet1!BO412)/2</f>
        <v>26.5</v>
      </c>
      <c r="Z412" s="40">
        <f>SUM( Sheet1!BP412,Sheet1!U412)/2</f>
        <v>101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4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</row>
    <row r="413" spans="1:48" customFormat="1" x14ac:dyDescent="0.25">
      <c r="A413" s="19" t="s">
        <v>459</v>
      </c>
      <c r="B413" s="14">
        <v>2</v>
      </c>
      <c r="C413" s="14">
        <v>23</v>
      </c>
      <c r="D413" s="14">
        <v>330</v>
      </c>
      <c r="E413" s="15">
        <v>364</v>
      </c>
      <c r="F413" s="45">
        <v>1</v>
      </c>
      <c r="G413" s="15">
        <v>362</v>
      </c>
      <c r="H413" s="15">
        <v>356</v>
      </c>
      <c r="I413" s="15">
        <v>2</v>
      </c>
      <c r="J413" s="13">
        <v>295</v>
      </c>
      <c r="K413" s="13">
        <v>209</v>
      </c>
      <c r="L413" s="13">
        <v>1</v>
      </c>
      <c r="M413" s="13">
        <v>208</v>
      </c>
      <c r="N413" s="13" t="str">
        <f>Sheet1!I413</f>
        <v>פה</v>
      </c>
      <c r="O413" s="13" t="str">
        <f>Sheet1!J413</f>
        <v>פה</v>
      </c>
      <c r="P413" s="20" t="str">
        <f>Sheet1!K413</f>
        <v>פה</v>
      </c>
      <c r="Q413" s="49" t="str">
        <f t="shared" si="6"/>
        <v>פה</v>
      </c>
      <c r="R413" s="40">
        <f>SUM(Sheet1!M413,Sheet1!BH413)/2</f>
        <v>49</v>
      </c>
      <c r="S413" s="40">
        <f>SUM(Sheet1!N413,Sheet1!BI413)/2</f>
        <v>0.5</v>
      </c>
      <c r="T413" s="40">
        <f>SUM(Sheet1!O413,Sheet1!BJ413)/2</f>
        <v>0</v>
      </c>
      <c r="U413" s="40">
        <f>SUM(Sheet1!CT413,Sheet1!BK413)/2</f>
        <v>9</v>
      </c>
      <c r="V413" s="40">
        <f>SUM( Sheet1!BL413,Sheet1!Q413)/2</f>
        <v>1.5</v>
      </c>
      <c r="W413" s="40">
        <f>SUM(Sheet1!R413,Sheet1!BM413)/2</f>
        <v>29</v>
      </c>
      <c r="X413" s="41">
        <f>SUM( Sheet1!BN413,Sheet1!S413)/2</f>
        <v>111.5</v>
      </c>
      <c r="Y413" s="40">
        <f>SUM( Sheet1!T413,Sheet1!BO413)/2</f>
        <v>1</v>
      </c>
      <c r="Z413" s="40">
        <f>SUM( Sheet1!BP413,Sheet1!U413)/2</f>
        <v>13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</row>
    <row r="414" spans="1:48" customFormat="1" x14ac:dyDescent="0.25">
      <c r="A414" s="19" t="s">
        <v>460</v>
      </c>
      <c r="B414" s="14">
        <v>7</v>
      </c>
      <c r="C414" s="14">
        <v>75</v>
      </c>
      <c r="D414" s="14">
        <v>370</v>
      </c>
      <c r="E414" s="15">
        <v>278</v>
      </c>
      <c r="F414" s="45">
        <v>1</v>
      </c>
      <c r="G414" s="15">
        <v>278</v>
      </c>
      <c r="H414" s="15">
        <v>278</v>
      </c>
      <c r="I414" s="15">
        <v>0</v>
      </c>
      <c r="J414" s="13">
        <v>114</v>
      </c>
      <c r="K414" s="13">
        <v>100</v>
      </c>
      <c r="L414" s="13">
        <v>0</v>
      </c>
      <c r="M414" s="13">
        <v>100</v>
      </c>
      <c r="N414" s="13" t="str">
        <f>Sheet1!I414</f>
        <v>לא עברו אחוז חסימה</v>
      </c>
      <c r="O414" s="13" t="str">
        <f>Sheet1!J414</f>
        <v>טב</v>
      </c>
      <c r="P414" s="20" t="str">
        <f>Sheet1!K414</f>
        <v>טב</v>
      </c>
      <c r="Q414" s="49" t="str">
        <f t="shared" si="6"/>
        <v>טב</v>
      </c>
      <c r="R414" s="40">
        <f>SUM(Sheet1!M414,Sheet1!BH414)/2</f>
        <v>0</v>
      </c>
      <c r="S414" s="40">
        <f>SUM(Sheet1!N414,Sheet1!BI414)/2</f>
        <v>1</v>
      </c>
      <c r="T414" s="40">
        <f>SUM(Sheet1!O414,Sheet1!BJ414)/2</f>
        <v>0</v>
      </c>
      <c r="U414" s="40">
        <f>SUM(Sheet1!CT414,Sheet1!BK414)/2</f>
        <v>59</v>
      </c>
      <c r="V414" s="40">
        <f>SUM( Sheet1!BL414,Sheet1!Q414)/2</f>
        <v>0</v>
      </c>
      <c r="W414" s="40">
        <f>SUM(Sheet1!R414,Sheet1!BM414)/2</f>
        <v>15.5</v>
      </c>
      <c r="X414" s="41">
        <f>SUM( Sheet1!BN414,Sheet1!S414)/2</f>
        <v>0.5</v>
      </c>
      <c r="Y414" s="40">
        <f>SUM( Sheet1!T414,Sheet1!BO414)/2</f>
        <v>3.5</v>
      </c>
      <c r="Z414" s="40">
        <f>SUM( Sheet1!BP414,Sheet1!U414)/2</f>
        <v>26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</row>
    <row r="415" spans="1:48" customFormat="1" x14ac:dyDescent="0.25">
      <c r="A415" s="19" t="s">
        <v>461</v>
      </c>
      <c r="B415" s="14">
        <v>7</v>
      </c>
      <c r="C415" s="14">
        <v>75</v>
      </c>
      <c r="D415" s="14">
        <v>310</v>
      </c>
      <c r="E415" s="15">
        <v>175</v>
      </c>
      <c r="F415" s="45">
        <v>1</v>
      </c>
      <c r="G415" s="15">
        <v>175</v>
      </c>
      <c r="H415" s="15">
        <v>167</v>
      </c>
      <c r="I415" s="15">
        <v>0</v>
      </c>
      <c r="J415" s="13">
        <v>135</v>
      </c>
      <c r="K415" s="13">
        <v>97</v>
      </c>
      <c r="L415" s="13">
        <v>0</v>
      </c>
      <c r="M415" s="13">
        <v>97</v>
      </c>
      <c r="N415" s="13" t="str">
        <f>Sheet1!I415</f>
        <v>מחל</v>
      </c>
      <c r="O415" s="13" t="str">
        <f>Sheet1!J415</f>
        <v>פה</v>
      </c>
      <c r="P415" s="20" t="str">
        <f>Sheet1!K415</f>
        <v>מחל</v>
      </c>
      <c r="Q415" s="49" t="str">
        <f t="shared" si="6"/>
        <v>מחל</v>
      </c>
      <c r="R415" s="40">
        <f>SUM(Sheet1!M415,Sheet1!BH415)/2</f>
        <v>8</v>
      </c>
      <c r="S415" s="40">
        <f>SUM(Sheet1!N415,Sheet1!BI415)/2</f>
        <v>1</v>
      </c>
      <c r="T415" s="40">
        <f>SUM(Sheet1!O415,Sheet1!BJ415)/2</f>
        <v>0</v>
      </c>
      <c r="U415" s="40">
        <f>SUM(Sheet1!CT415,Sheet1!BK415)/2</f>
        <v>3</v>
      </c>
      <c r="V415" s="40">
        <f>SUM( Sheet1!BL415,Sheet1!Q415)/2</f>
        <v>1.5</v>
      </c>
      <c r="W415" s="40">
        <f>SUM(Sheet1!R415,Sheet1!BM415)/2</f>
        <v>32.5</v>
      </c>
      <c r="X415" s="41">
        <f>SUM( Sheet1!BN415,Sheet1!S415)/2</f>
        <v>29</v>
      </c>
      <c r="Y415" s="40">
        <f>SUM( Sheet1!T415,Sheet1!BO415)/2</f>
        <v>0</v>
      </c>
      <c r="Z415" s="40">
        <f>SUM( Sheet1!BP415,Sheet1!U415)/2</f>
        <v>16.5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</row>
    <row r="416" spans="1:48" customFormat="1" x14ac:dyDescent="0.25">
      <c r="A416" s="19" t="s">
        <v>462</v>
      </c>
      <c r="B416" s="14">
        <v>4</v>
      </c>
      <c r="C416" s="14">
        <v>41</v>
      </c>
      <c r="D416" s="14">
        <v>310</v>
      </c>
      <c r="E416" s="15">
        <v>933</v>
      </c>
      <c r="F416" s="45">
        <v>1</v>
      </c>
      <c r="G416" s="15">
        <v>933</v>
      </c>
      <c r="H416" s="15">
        <v>911</v>
      </c>
      <c r="I416" s="15">
        <v>0</v>
      </c>
      <c r="J416" s="13">
        <v>661</v>
      </c>
      <c r="K416" s="13">
        <v>489</v>
      </c>
      <c r="L416" s="13">
        <v>2</v>
      </c>
      <c r="M416" s="13">
        <v>487</v>
      </c>
      <c r="N416" s="13" t="str">
        <f>Sheet1!I416</f>
        <v>פה</v>
      </c>
      <c r="O416" s="13" t="str">
        <f>Sheet1!J416</f>
        <v>פה</v>
      </c>
      <c r="P416" s="20" t="str">
        <f>Sheet1!K416</f>
        <v>פה</v>
      </c>
      <c r="Q416" s="49" t="str">
        <f t="shared" si="6"/>
        <v>פה</v>
      </c>
      <c r="R416" s="40">
        <f>SUM(Sheet1!M416,Sheet1!BH416)/2</f>
        <v>93</v>
      </c>
      <c r="S416" s="40">
        <f>SUM(Sheet1!N416,Sheet1!BI416)/2</f>
        <v>0.5</v>
      </c>
      <c r="T416" s="40">
        <f>SUM(Sheet1!O416,Sheet1!BJ416)/2</f>
        <v>2.5</v>
      </c>
      <c r="U416" s="40">
        <f>SUM(Sheet1!CT416,Sheet1!BK416)/2</f>
        <v>4.5</v>
      </c>
      <c r="V416" s="40">
        <f>SUM( Sheet1!BL416,Sheet1!Q416)/2</f>
        <v>10</v>
      </c>
      <c r="W416" s="40">
        <f>SUM(Sheet1!R416,Sheet1!BM416)/2</f>
        <v>58.5</v>
      </c>
      <c r="X416" s="41">
        <f>SUM( Sheet1!BN416,Sheet1!S416)/2</f>
        <v>300</v>
      </c>
      <c r="Y416" s="40">
        <f>SUM( Sheet1!T416,Sheet1!BO416)/2</f>
        <v>0</v>
      </c>
      <c r="Z416" s="40">
        <f>SUM( Sheet1!BP416,Sheet1!U416)/2</f>
        <v>15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</v>
      </c>
      <c r="AR416">
        <v>0</v>
      </c>
      <c r="AS416">
        <v>0</v>
      </c>
      <c r="AT416">
        <v>0</v>
      </c>
      <c r="AU416">
        <v>0</v>
      </c>
      <c r="AV416">
        <v>0</v>
      </c>
    </row>
    <row r="417" spans="1:48" customFormat="1" x14ac:dyDescent="0.25">
      <c r="A417" s="19" t="s">
        <v>463</v>
      </c>
      <c r="B417" s="14">
        <v>2</v>
      </c>
      <c r="C417" s="14">
        <v>24</v>
      </c>
      <c r="D417" s="14">
        <v>330</v>
      </c>
      <c r="E417" s="15">
        <v>761</v>
      </c>
      <c r="F417" s="45">
        <v>1</v>
      </c>
      <c r="G417" s="15">
        <v>760</v>
      </c>
      <c r="H417" s="15">
        <v>731</v>
      </c>
      <c r="I417" s="15">
        <v>1</v>
      </c>
      <c r="J417" s="13">
        <v>728</v>
      </c>
      <c r="K417" s="13">
        <v>391</v>
      </c>
      <c r="L417" s="13">
        <v>0</v>
      </c>
      <c r="M417" s="13">
        <v>391</v>
      </c>
      <c r="N417" s="13" t="str">
        <f>Sheet1!I417</f>
        <v>פה</v>
      </c>
      <c r="O417" s="13" t="str">
        <f>Sheet1!J417</f>
        <v>פה</v>
      </c>
      <c r="P417" s="20" t="str">
        <f>Sheet1!K417</f>
        <v>פה</v>
      </c>
      <c r="Q417" s="49" t="str">
        <f t="shared" si="6"/>
        <v>פה</v>
      </c>
      <c r="R417" s="40">
        <f>SUM(Sheet1!M417,Sheet1!BH417)/2</f>
        <v>142</v>
      </c>
      <c r="S417" s="40">
        <f>SUM(Sheet1!N417,Sheet1!BI417)/2</f>
        <v>0.5</v>
      </c>
      <c r="T417" s="40">
        <f>SUM(Sheet1!O417,Sheet1!BJ417)/2</f>
        <v>2</v>
      </c>
      <c r="U417" s="40">
        <f>SUM(Sheet1!CT417,Sheet1!BK417)/2</f>
        <v>7</v>
      </c>
      <c r="V417" s="40">
        <f>SUM( Sheet1!BL417,Sheet1!Q417)/2</f>
        <v>6</v>
      </c>
      <c r="W417" s="40">
        <f>SUM(Sheet1!R417,Sheet1!BM417)/2</f>
        <v>41.5</v>
      </c>
      <c r="X417" s="41">
        <f>SUM( Sheet1!BN417,Sheet1!S417)/2</f>
        <v>211</v>
      </c>
      <c r="Y417" s="40">
        <f>SUM( Sheet1!T417,Sheet1!BO417)/2</f>
        <v>0</v>
      </c>
      <c r="Z417" s="40">
        <f>SUM( Sheet1!BP417,Sheet1!U417)/2</f>
        <v>18.5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</row>
    <row r="418" spans="1:48" customFormat="1" x14ac:dyDescent="0.25">
      <c r="A418" s="19" t="s">
        <v>464</v>
      </c>
      <c r="B418" s="14">
        <v>2</v>
      </c>
      <c r="C418" s="14">
        <v>23</v>
      </c>
      <c r="D418" s="14">
        <v>330</v>
      </c>
      <c r="E418" s="15">
        <v>963</v>
      </c>
      <c r="F418" s="45">
        <v>1</v>
      </c>
      <c r="G418" s="15">
        <v>962</v>
      </c>
      <c r="H418" s="15">
        <v>953</v>
      </c>
      <c r="I418" s="15">
        <v>1</v>
      </c>
      <c r="J418" s="13">
        <v>520</v>
      </c>
      <c r="K418" s="13">
        <v>393</v>
      </c>
      <c r="L418" s="13">
        <v>0</v>
      </c>
      <c r="M418" s="13">
        <v>393</v>
      </c>
      <c r="N418" s="13" t="str">
        <f>Sheet1!I418</f>
        <v>פה</v>
      </c>
      <c r="O418" s="13" t="str">
        <f>Sheet1!J418</f>
        <v>פה</v>
      </c>
      <c r="P418" s="20" t="str">
        <f>Sheet1!K418</f>
        <v>פה</v>
      </c>
      <c r="Q418" s="49" t="str">
        <f t="shared" si="6"/>
        <v>פה</v>
      </c>
      <c r="R418" s="40">
        <f>SUM(Sheet1!M418,Sheet1!BH418)/2</f>
        <v>93</v>
      </c>
      <c r="S418" s="40">
        <f>SUM(Sheet1!N418,Sheet1!BI418)/2</f>
        <v>0.5</v>
      </c>
      <c r="T418" s="40">
        <f>SUM(Sheet1!O418,Sheet1!BJ418)/2</f>
        <v>2</v>
      </c>
      <c r="U418" s="40">
        <f>SUM(Sheet1!CT418,Sheet1!BK418)/2</f>
        <v>16</v>
      </c>
      <c r="V418" s="40">
        <f>SUM( Sheet1!BL418,Sheet1!Q418)/2</f>
        <v>6.5</v>
      </c>
      <c r="W418" s="40">
        <f>SUM(Sheet1!R418,Sheet1!BM418)/2</f>
        <v>67.5</v>
      </c>
      <c r="X418" s="41">
        <f>SUM( Sheet1!BN418,Sheet1!S418)/2</f>
        <v>184.5</v>
      </c>
      <c r="Y418" s="40">
        <f>SUM( Sheet1!T418,Sheet1!BO418)/2</f>
        <v>1</v>
      </c>
      <c r="Z418" s="40">
        <f>SUM( Sheet1!BP418,Sheet1!U418)/2</f>
        <v>25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2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</row>
    <row r="419" spans="1:48" customFormat="1" x14ac:dyDescent="0.25">
      <c r="A419" s="19" t="s">
        <v>465</v>
      </c>
      <c r="B419" s="14">
        <v>2</v>
      </c>
      <c r="C419" s="14">
        <v>29</v>
      </c>
      <c r="D419" s="14">
        <v>190</v>
      </c>
      <c r="E419" s="15">
        <v>2057</v>
      </c>
      <c r="F419" s="45">
        <v>1</v>
      </c>
      <c r="G419" s="15">
        <v>2057</v>
      </c>
      <c r="H419" s="15">
        <v>2055</v>
      </c>
      <c r="I419" s="15">
        <v>0</v>
      </c>
      <c r="J419" s="13">
        <v>801</v>
      </c>
      <c r="K419" s="13">
        <v>632</v>
      </c>
      <c r="L419" s="13">
        <v>1</v>
      </c>
      <c r="M419" s="13">
        <v>631</v>
      </c>
      <c r="N419" s="13" t="str">
        <f>Sheet1!I419</f>
        <v>טב</v>
      </c>
      <c r="O419" s="13" t="str">
        <f>Sheet1!J419</f>
        <v>טב</v>
      </c>
      <c r="P419" s="20" t="str">
        <f>Sheet1!K419</f>
        <v>טב</v>
      </c>
      <c r="Q419" s="49" t="str">
        <f t="shared" si="6"/>
        <v>טב</v>
      </c>
      <c r="R419" s="40">
        <f>SUM(Sheet1!M419,Sheet1!BH419)/2</f>
        <v>4</v>
      </c>
      <c r="S419" s="40">
        <f>SUM(Sheet1!N419,Sheet1!BI419)/2</f>
        <v>9.5</v>
      </c>
      <c r="T419" s="40">
        <f>SUM(Sheet1!O419,Sheet1!BJ419)/2</f>
        <v>0</v>
      </c>
      <c r="U419" s="40">
        <f>SUM(Sheet1!CT419,Sheet1!BK419)/2</f>
        <v>427</v>
      </c>
      <c r="V419" s="40">
        <f>SUM( Sheet1!BL419,Sheet1!Q419)/2</f>
        <v>0</v>
      </c>
      <c r="W419" s="40">
        <f>SUM(Sheet1!R419,Sheet1!BM419)/2</f>
        <v>91</v>
      </c>
      <c r="X419" s="41">
        <f>SUM( Sheet1!BN419,Sheet1!S419)/2</f>
        <v>6.5</v>
      </c>
      <c r="Y419" s="40">
        <f>SUM( Sheet1!T419,Sheet1!BO419)/2</f>
        <v>13</v>
      </c>
      <c r="Z419" s="40">
        <f>SUM( Sheet1!BP419,Sheet1!U419)/2</f>
        <v>115.5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8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</row>
    <row r="420" spans="1:48" customFormat="1" x14ac:dyDescent="0.25">
      <c r="A420" s="19" t="s">
        <v>466</v>
      </c>
      <c r="B420" s="14">
        <v>4</v>
      </c>
      <c r="C420" s="14">
        <v>44</v>
      </c>
      <c r="D420" s="14">
        <v>330</v>
      </c>
      <c r="E420" s="15">
        <v>561</v>
      </c>
      <c r="F420" s="45">
        <v>1</v>
      </c>
      <c r="G420" s="15">
        <v>561</v>
      </c>
      <c r="H420" s="15">
        <v>561</v>
      </c>
      <c r="I420" s="15">
        <v>0</v>
      </c>
      <c r="J420" s="13">
        <v>342</v>
      </c>
      <c r="K420" s="13">
        <v>301</v>
      </c>
      <c r="L420" s="13">
        <v>0</v>
      </c>
      <c r="M420" s="13">
        <v>301</v>
      </c>
      <c r="N420" s="13" t="str">
        <f>Sheet1!I420</f>
        <v>טב</v>
      </c>
      <c r="O420" s="13" t="str">
        <f>Sheet1!J420</f>
        <v>טב</v>
      </c>
      <c r="P420" s="20" t="str">
        <f>Sheet1!K420</f>
        <v>טב</v>
      </c>
      <c r="Q420" s="49" t="str">
        <f t="shared" si="6"/>
        <v>טב</v>
      </c>
      <c r="R420" s="40">
        <f>SUM(Sheet1!M420,Sheet1!BH420)/2</f>
        <v>1.5</v>
      </c>
      <c r="S420" s="40">
        <f>SUM(Sheet1!N420,Sheet1!BI420)/2</f>
        <v>5.5</v>
      </c>
      <c r="T420" s="40">
        <f>SUM(Sheet1!O420,Sheet1!BJ420)/2</f>
        <v>0</v>
      </c>
      <c r="U420" s="40">
        <f>SUM(Sheet1!CT420,Sheet1!BK420)/2</f>
        <v>174.5</v>
      </c>
      <c r="V420" s="40">
        <f>SUM( Sheet1!BL420,Sheet1!Q420)/2</f>
        <v>1.5</v>
      </c>
      <c r="W420" s="40">
        <f>SUM(Sheet1!R420,Sheet1!BM420)/2</f>
        <v>58.5</v>
      </c>
      <c r="X420" s="41">
        <f>SUM( Sheet1!BN420,Sheet1!S420)/2</f>
        <v>6.5</v>
      </c>
      <c r="Y420" s="40">
        <f>SUM( Sheet1!T420,Sheet1!BO420)/2</f>
        <v>0.5</v>
      </c>
      <c r="Z420" s="40">
        <f>SUM( Sheet1!BP420,Sheet1!U420)/2</f>
        <v>48.5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4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</row>
    <row r="421" spans="1:48" customFormat="1" x14ac:dyDescent="0.25">
      <c r="A421" s="19" t="s">
        <v>467</v>
      </c>
      <c r="B421" s="14">
        <v>2</v>
      </c>
      <c r="C421" s="14">
        <v>23</v>
      </c>
      <c r="D421" s="14">
        <v>330</v>
      </c>
      <c r="E421" s="15">
        <v>741</v>
      </c>
      <c r="F421" s="45">
        <v>1</v>
      </c>
      <c r="G421" s="15">
        <v>741</v>
      </c>
      <c r="H421" s="15">
        <v>715</v>
      </c>
      <c r="I421" s="15">
        <v>0</v>
      </c>
      <c r="J421" s="13">
        <v>566</v>
      </c>
      <c r="K421" s="13">
        <v>420</v>
      </c>
      <c r="L421" s="13">
        <v>1</v>
      </c>
      <c r="M421" s="13">
        <v>419</v>
      </c>
      <c r="N421" s="13" t="str">
        <f>Sheet1!I421</f>
        <v>פה</v>
      </c>
      <c r="O421" s="13" t="str">
        <f>Sheet1!J421</f>
        <v>פה</v>
      </c>
      <c r="P421" s="20" t="str">
        <f>Sheet1!K421</f>
        <v>פה</v>
      </c>
      <c r="Q421" s="49" t="str">
        <f t="shared" si="6"/>
        <v>פה</v>
      </c>
      <c r="R421" s="40">
        <f>SUM(Sheet1!M421,Sheet1!BH421)/2</f>
        <v>125.5</v>
      </c>
      <c r="S421" s="40">
        <f>SUM(Sheet1!N421,Sheet1!BI421)/2</f>
        <v>0</v>
      </c>
      <c r="T421" s="40">
        <f>SUM(Sheet1!O421,Sheet1!BJ421)/2</f>
        <v>1</v>
      </c>
      <c r="U421" s="40">
        <f>SUM(Sheet1!CT421,Sheet1!BK421)/2</f>
        <v>12.5</v>
      </c>
      <c r="V421" s="40">
        <f>SUM( Sheet1!BL421,Sheet1!Q421)/2</f>
        <v>6.5</v>
      </c>
      <c r="W421" s="40">
        <f>SUM(Sheet1!R421,Sheet1!BM421)/2</f>
        <v>60.5</v>
      </c>
      <c r="X421" s="41">
        <f>SUM( Sheet1!BN421,Sheet1!S421)/2</f>
        <v>195.5</v>
      </c>
      <c r="Y421" s="40">
        <f>SUM( Sheet1!T421,Sheet1!BO421)/2</f>
        <v>2</v>
      </c>
      <c r="Z421" s="40">
        <f>SUM( Sheet1!BP421,Sheet1!U421)/2</f>
        <v>19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</row>
    <row r="422" spans="1:48" customFormat="1" x14ac:dyDescent="0.25">
      <c r="A422" s="19" t="s">
        <v>468</v>
      </c>
      <c r="B422" s="14">
        <v>6</v>
      </c>
      <c r="C422" s="14">
        <v>61</v>
      </c>
      <c r="D422" s="14">
        <v>310</v>
      </c>
      <c r="E422" s="15">
        <v>1467</v>
      </c>
      <c r="F422" s="45">
        <v>1</v>
      </c>
      <c r="G422" s="15">
        <v>1467</v>
      </c>
      <c r="H422" s="15">
        <v>1445</v>
      </c>
      <c r="I422" s="15">
        <v>0</v>
      </c>
      <c r="J422" s="13">
        <v>866</v>
      </c>
      <c r="K422" s="13">
        <v>661</v>
      </c>
      <c r="L422" s="13">
        <v>4</v>
      </c>
      <c r="M422" s="13">
        <v>657</v>
      </c>
      <c r="N422" s="13" t="str">
        <f>Sheet1!I422</f>
        <v>מחל</v>
      </c>
      <c r="O422" s="13" t="str">
        <f>Sheet1!J422</f>
        <v>מחל</v>
      </c>
      <c r="P422" s="20" t="str">
        <f>Sheet1!K422</f>
        <v>מחל</v>
      </c>
      <c r="Q422" s="49" t="str">
        <f t="shared" si="6"/>
        <v>מחל</v>
      </c>
      <c r="R422" s="40">
        <f>SUM(Sheet1!M422,Sheet1!BH422)/2</f>
        <v>42</v>
      </c>
      <c r="S422" s="40">
        <f>SUM(Sheet1!N422,Sheet1!BI422)/2</f>
        <v>4.5</v>
      </c>
      <c r="T422" s="40">
        <f>SUM(Sheet1!O422,Sheet1!BJ422)/2</f>
        <v>0</v>
      </c>
      <c r="U422" s="40">
        <f>SUM(Sheet1!CT422,Sheet1!BK422)/2</f>
        <v>31.5</v>
      </c>
      <c r="V422" s="40">
        <f>SUM( Sheet1!BL422,Sheet1!Q422)/2</f>
        <v>8</v>
      </c>
      <c r="W422" s="40">
        <f>SUM(Sheet1!R422,Sheet1!BM422)/2</f>
        <v>261.5</v>
      </c>
      <c r="X422" s="41">
        <f>SUM( Sheet1!BN422,Sheet1!S422)/2</f>
        <v>187</v>
      </c>
      <c r="Y422" s="40">
        <f>SUM( Sheet1!T422,Sheet1!BO422)/2</f>
        <v>21.5</v>
      </c>
      <c r="Z422" s="40">
        <f>SUM( Sheet1!BP422,Sheet1!U422)/2</f>
        <v>80.5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5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</row>
    <row r="423" spans="1:48" customFormat="1" x14ac:dyDescent="0.25">
      <c r="A423" s="19" t="s">
        <v>469</v>
      </c>
      <c r="B423" s="14">
        <v>6</v>
      </c>
      <c r="C423" s="14">
        <v>62</v>
      </c>
      <c r="D423" s="14">
        <v>310</v>
      </c>
      <c r="E423" s="15">
        <v>605</v>
      </c>
      <c r="F423" s="45">
        <v>1</v>
      </c>
      <c r="G423" s="15">
        <v>595</v>
      </c>
      <c r="H423" s="15">
        <v>561</v>
      </c>
      <c r="I423" s="15">
        <v>10</v>
      </c>
      <c r="J423" s="13">
        <v>502</v>
      </c>
      <c r="K423" s="13">
        <v>403</v>
      </c>
      <c r="L423" s="13">
        <v>0</v>
      </c>
      <c r="M423" s="13">
        <v>403</v>
      </c>
      <c r="N423" s="13" t="str">
        <f>Sheet1!I423</f>
        <v>פה</v>
      </c>
      <c r="O423" s="13" t="str">
        <f>Sheet1!J423</f>
        <v>פה</v>
      </c>
      <c r="P423" s="20" t="str">
        <f>Sheet1!K423</f>
        <v>פה</v>
      </c>
      <c r="Q423" s="49" t="str">
        <f t="shared" si="6"/>
        <v>פה</v>
      </c>
      <c r="R423" s="40">
        <f>SUM(Sheet1!M423,Sheet1!BH423)/2</f>
        <v>58.5</v>
      </c>
      <c r="S423" s="40">
        <f>SUM(Sheet1!N423,Sheet1!BI423)/2</f>
        <v>2</v>
      </c>
      <c r="T423" s="40">
        <f>SUM(Sheet1!O423,Sheet1!BJ423)/2</f>
        <v>0</v>
      </c>
      <c r="U423" s="40">
        <f>SUM(Sheet1!CT423,Sheet1!BK423)/2</f>
        <v>21</v>
      </c>
      <c r="V423" s="40">
        <f>SUM( Sheet1!BL423,Sheet1!Q423)/2</f>
        <v>9.5</v>
      </c>
      <c r="W423" s="40">
        <f>SUM(Sheet1!R423,Sheet1!BM423)/2</f>
        <v>25.5</v>
      </c>
      <c r="X423" s="41">
        <f>SUM( Sheet1!BN423,Sheet1!S423)/2</f>
        <v>233</v>
      </c>
      <c r="Y423" s="40">
        <f>SUM( Sheet1!T423,Sheet1!BO423)/2</f>
        <v>1.5</v>
      </c>
      <c r="Z423" s="40">
        <f>SUM( Sheet1!BP423,Sheet1!U423)/2</f>
        <v>43.5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0</v>
      </c>
      <c r="AL423">
        <v>1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</row>
    <row r="424" spans="1:48" customFormat="1" x14ac:dyDescent="0.25">
      <c r="A424" s="19" t="s">
        <v>470</v>
      </c>
      <c r="B424" s="14">
        <v>6</v>
      </c>
      <c r="C424" s="14">
        <v>61</v>
      </c>
      <c r="D424" s="14">
        <v>330</v>
      </c>
      <c r="E424" s="15">
        <v>624</v>
      </c>
      <c r="F424" s="45">
        <v>1</v>
      </c>
      <c r="G424" s="15">
        <v>624</v>
      </c>
      <c r="H424" s="15">
        <v>600</v>
      </c>
      <c r="I424" s="15">
        <v>0</v>
      </c>
      <c r="J424" s="13">
        <v>7024</v>
      </c>
      <c r="K424" s="13">
        <v>4906</v>
      </c>
      <c r="L424" s="13">
        <v>24</v>
      </c>
      <c r="M424" s="13">
        <v>4882</v>
      </c>
      <c r="N424" s="13" t="str">
        <f>Sheet1!I424</f>
        <v>מחל</v>
      </c>
      <c r="O424" s="13" t="str">
        <f>Sheet1!J424</f>
        <v>מחל</v>
      </c>
      <c r="P424" s="20" t="str">
        <f>Sheet1!K424</f>
        <v>מחל</v>
      </c>
      <c r="Q424" s="49" t="str">
        <f t="shared" si="6"/>
        <v>מחל</v>
      </c>
      <c r="R424" s="40">
        <f>SUM(Sheet1!M424,Sheet1!BH424)/2</f>
        <v>110</v>
      </c>
      <c r="S424" s="40">
        <f>SUM(Sheet1!N424,Sheet1!BI424)/2</f>
        <v>711</v>
      </c>
      <c r="T424" s="40">
        <f>SUM(Sheet1!O424,Sheet1!BJ424)/2</f>
        <v>2.5</v>
      </c>
      <c r="U424" s="40">
        <f>SUM(Sheet1!CT424,Sheet1!BK424)/2</f>
        <v>245</v>
      </c>
      <c r="V424" s="40">
        <f>SUM( Sheet1!BL424,Sheet1!Q424)/2</f>
        <v>236</v>
      </c>
      <c r="W424" s="40">
        <f>SUM(Sheet1!R424,Sheet1!BM424)/2</f>
        <v>2398</v>
      </c>
      <c r="X424" s="41">
        <f>SUM( Sheet1!BN424,Sheet1!S424)/2</f>
        <v>300.5</v>
      </c>
      <c r="Y424" s="40">
        <f>SUM( Sheet1!T424,Sheet1!BO424)/2</f>
        <v>575.5</v>
      </c>
      <c r="Z424" s="40">
        <f>SUM( Sheet1!BP424,Sheet1!U424)/2</f>
        <v>206.5</v>
      </c>
      <c r="AA424">
        <v>4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1</v>
      </c>
      <c r="AK424">
        <v>0</v>
      </c>
      <c r="AL424">
        <v>2</v>
      </c>
      <c r="AM424">
        <v>0</v>
      </c>
      <c r="AN424">
        <v>0</v>
      </c>
      <c r="AO424">
        <v>28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</v>
      </c>
    </row>
    <row r="425" spans="1:48" customFormat="1" x14ac:dyDescent="0.25">
      <c r="A425" s="19" t="s">
        <v>471</v>
      </c>
      <c r="B425" s="14">
        <v>2</v>
      </c>
      <c r="C425" s="14">
        <v>21</v>
      </c>
      <c r="D425" s="14">
        <v>180</v>
      </c>
      <c r="E425" s="15">
        <v>9165</v>
      </c>
      <c r="F425" s="45">
        <v>1</v>
      </c>
      <c r="G425" s="15">
        <v>9130</v>
      </c>
      <c r="H425" s="15">
        <v>8906</v>
      </c>
      <c r="I425" s="15">
        <v>35</v>
      </c>
      <c r="J425" s="13">
        <v>660</v>
      </c>
      <c r="K425" s="13">
        <v>468</v>
      </c>
      <c r="L425" s="13">
        <v>0</v>
      </c>
      <c r="M425" s="13">
        <v>468</v>
      </c>
      <c r="N425" s="13" t="str">
        <f>Sheet1!I425</f>
        <v>פה</v>
      </c>
      <c r="O425" s="13" t="str">
        <f>Sheet1!J425</f>
        <v>פה</v>
      </c>
      <c r="P425" s="20" t="str">
        <f>Sheet1!K425</f>
        <v>פה</v>
      </c>
      <c r="Q425" s="49" t="str">
        <f t="shared" si="6"/>
        <v>פה</v>
      </c>
      <c r="R425" s="40">
        <f>SUM(Sheet1!M425,Sheet1!BH425)/2</f>
        <v>198.5</v>
      </c>
      <c r="S425" s="40">
        <f>SUM(Sheet1!N425,Sheet1!BI425)/2</f>
        <v>0</v>
      </c>
      <c r="T425" s="40">
        <f>SUM(Sheet1!O425,Sheet1!BJ425)/2</f>
        <v>2</v>
      </c>
      <c r="U425" s="40">
        <f>SUM(Sheet1!CT425,Sheet1!BK425)/2</f>
        <v>1.5</v>
      </c>
      <c r="V425" s="40">
        <f>SUM( Sheet1!BL425,Sheet1!Q425)/2</f>
        <v>5.5</v>
      </c>
      <c r="W425" s="40">
        <f>SUM(Sheet1!R425,Sheet1!BM425)/2</f>
        <v>11.5</v>
      </c>
      <c r="X425" s="41">
        <f>SUM( Sheet1!BN425,Sheet1!S425)/2</f>
        <v>231.5</v>
      </c>
      <c r="Y425" s="40">
        <f>SUM( Sheet1!T425,Sheet1!BO425)/2</f>
        <v>1.5</v>
      </c>
      <c r="Z425" s="40">
        <f>SUM( Sheet1!BP425,Sheet1!U425)/2</f>
        <v>4.5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</row>
    <row r="426" spans="1:48" customFormat="1" x14ac:dyDescent="0.25">
      <c r="A426" s="19" t="s">
        <v>472</v>
      </c>
      <c r="B426" s="14">
        <v>6</v>
      </c>
      <c r="C426" s="14">
        <v>62</v>
      </c>
      <c r="D426" s="14">
        <v>330</v>
      </c>
      <c r="E426" s="15">
        <v>832</v>
      </c>
      <c r="F426" s="45">
        <v>1</v>
      </c>
      <c r="G426" s="15">
        <v>832</v>
      </c>
      <c r="H426" s="15">
        <v>815</v>
      </c>
      <c r="I426" s="15">
        <v>0</v>
      </c>
      <c r="J426" s="13">
        <v>813</v>
      </c>
      <c r="K426" s="13">
        <v>613</v>
      </c>
      <c r="L426" s="13">
        <v>1</v>
      </c>
      <c r="M426" s="13">
        <v>612</v>
      </c>
      <c r="N426" s="13" t="str">
        <f>Sheet1!I426</f>
        <v>פה</v>
      </c>
      <c r="O426" s="13" t="str">
        <f>Sheet1!J426</f>
        <v>פה</v>
      </c>
      <c r="P426" s="20" t="str">
        <f>Sheet1!K426</f>
        <v>פה</v>
      </c>
      <c r="Q426" s="49" t="str">
        <f t="shared" si="6"/>
        <v>פה</v>
      </c>
      <c r="R426" s="40">
        <f>SUM(Sheet1!M426,Sheet1!BH426)/2</f>
        <v>194.5</v>
      </c>
      <c r="S426" s="40">
        <f>SUM(Sheet1!N426,Sheet1!BI426)/2</f>
        <v>0</v>
      </c>
      <c r="T426" s="40">
        <f>SUM(Sheet1!O426,Sheet1!BJ426)/2</f>
        <v>1.5</v>
      </c>
      <c r="U426" s="40">
        <f>SUM(Sheet1!CT426,Sheet1!BK426)/2</f>
        <v>0.5</v>
      </c>
      <c r="V426" s="40">
        <f>SUM( Sheet1!BL426,Sheet1!Q426)/2</f>
        <v>9.5</v>
      </c>
      <c r="W426" s="40">
        <f>SUM(Sheet1!R426,Sheet1!BM426)/2</f>
        <v>17.5</v>
      </c>
      <c r="X426" s="41">
        <f>SUM( Sheet1!BN426,Sheet1!S426)/2</f>
        <v>363</v>
      </c>
      <c r="Y426" s="40">
        <f>SUM( Sheet1!T426,Sheet1!BO426)/2</f>
        <v>1</v>
      </c>
      <c r="Z426" s="40">
        <f>SUM( Sheet1!BP426,Sheet1!U426)/2</f>
        <v>9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2</v>
      </c>
      <c r="AR426">
        <v>0</v>
      </c>
      <c r="AS426">
        <v>0</v>
      </c>
      <c r="AT426">
        <v>0</v>
      </c>
      <c r="AU426">
        <v>0</v>
      </c>
      <c r="AV426">
        <v>0</v>
      </c>
    </row>
    <row r="427" spans="1:48" customFormat="1" x14ac:dyDescent="0.25">
      <c r="A427" s="19" t="s">
        <v>473</v>
      </c>
      <c r="B427" s="14">
        <v>4</v>
      </c>
      <c r="C427" s="14">
        <v>41</v>
      </c>
      <c r="D427" s="14">
        <v>310</v>
      </c>
      <c r="E427" s="15">
        <v>945</v>
      </c>
      <c r="F427" s="45">
        <v>1</v>
      </c>
      <c r="G427" s="15">
        <v>945</v>
      </c>
      <c r="H427" s="15">
        <v>926</v>
      </c>
      <c r="I427" s="15">
        <v>0</v>
      </c>
      <c r="J427" s="13">
        <v>521</v>
      </c>
      <c r="K427" s="13">
        <v>410</v>
      </c>
      <c r="L427" s="13">
        <v>0</v>
      </c>
      <c r="M427" s="13">
        <v>410</v>
      </c>
      <c r="N427" s="13" t="str">
        <f>Sheet1!I427</f>
        <v>פה</v>
      </c>
      <c r="O427" s="13" t="str">
        <f>Sheet1!J427</f>
        <v>פה</v>
      </c>
      <c r="P427" s="20" t="str">
        <f>Sheet1!K427</f>
        <v>פה</v>
      </c>
      <c r="Q427" s="49" t="str">
        <f t="shared" si="6"/>
        <v>פה</v>
      </c>
      <c r="R427" s="40">
        <f>SUM(Sheet1!M427,Sheet1!BH427)/2</f>
        <v>66</v>
      </c>
      <c r="S427" s="40">
        <f>SUM(Sheet1!N427,Sheet1!BI427)/2</f>
        <v>0</v>
      </c>
      <c r="T427" s="40">
        <f>SUM(Sheet1!O427,Sheet1!BJ427)/2</f>
        <v>0.5</v>
      </c>
      <c r="U427" s="40">
        <f>SUM(Sheet1!CT427,Sheet1!BK427)/2</f>
        <v>21</v>
      </c>
      <c r="V427" s="40">
        <f>SUM( Sheet1!BL427,Sheet1!Q427)/2</f>
        <v>5.5</v>
      </c>
      <c r="W427" s="40">
        <f>SUM(Sheet1!R427,Sheet1!BM427)/2</f>
        <v>74.5</v>
      </c>
      <c r="X427" s="41">
        <f>SUM( Sheet1!BN427,Sheet1!S427)/2</f>
        <v>221</v>
      </c>
      <c r="Y427" s="40">
        <f>SUM( Sheet1!T427,Sheet1!BO427)/2</f>
        <v>4.5</v>
      </c>
      <c r="Z427" s="40">
        <f>SUM( Sheet1!BP427,Sheet1!U427)/2</f>
        <v>21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</row>
    <row r="428" spans="1:48" customFormat="1" x14ac:dyDescent="0.25">
      <c r="A428" s="19" t="s">
        <v>474</v>
      </c>
      <c r="B428" s="14">
        <v>4</v>
      </c>
      <c r="C428" s="14">
        <v>41</v>
      </c>
      <c r="D428" s="14">
        <v>350</v>
      </c>
      <c r="E428" s="15">
        <v>866</v>
      </c>
      <c r="F428" s="45">
        <v>1</v>
      </c>
      <c r="G428" s="15">
        <v>866</v>
      </c>
      <c r="H428" s="15">
        <v>859</v>
      </c>
      <c r="I428" s="15">
        <v>0</v>
      </c>
      <c r="J428" s="13">
        <v>584</v>
      </c>
      <c r="K428" s="13">
        <v>442</v>
      </c>
      <c r="L428" s="13">
        <v>3</v>
      </c>
      <c r="M428" s="13">
        <v>439</v>
      </c>
      <c r="N428" s="13" t="str">
        <f>Sheet1!I428</f>
        <v>פה</v>
      </c>
      <c r="O428" s="13" t="str">
        <f>Sheet1!J428</f>
        <v>פה</v>
      </c>
      <c r="P428" s="20" t="str">
        <f>Sheet1!K428</f>
        <v>פה</v>
      </c>
      <c r="Q428" s="49" t="str">
        <f t="shared" si="6"/>
        <v>פה</v>
      </c>
      <c r="R428" s="40">
        <f>SUM(Sheet1!M428,Sheet1!BH428)/2</f>
        <v>58.5</v>
      </c>
      <c r="S428" s="40">
        <f>SUM(Sheet1!N428,Sheet1!BI428)/2</f>
        <v>4</v>
      </c>
      <c r="T428" s="40">
        <f>SUM(Sheet1!O428,Sheet1!BJ428)/2</f>
        <v>1</v>
      </c>
      <c r="U428" s="40">
        <f>SUM(Sheet1!CT428,Sheet1!BK428)/2</f>
        <v>13</v>
      </c>
      <c r="V428" s="40">
        <f>SUM( Sheet1!BL428,Sheet1!Q428)/2</f>
        <v>4</v>
      </c>
      <c r="W428" s="40">
        <f>SUM(Sheet1!R428,Sheet1!BM428)/2</f>
        <v>131</v>
      </c>
      <c r="X428" s="41">
        <f>SUM( Sheet1!BN428,Sheet1!S428)/2</f>
        <v>185.5</v>
      </c>
      <c r="Y428" s="40">
        <f>SUM( Sheet1!T428,Sheet1!BO428)/2</f>
        <v>13.5</v>
      </c>
      <c r="Z428" s="40">
        <f>SUM( Sheet1!BP428,Sheet1!U428)/2</f>
        <v>29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1</v>
      </c>
      <c r="AQ428">
        <v>1</v>
      </c>
      <c r="AR428">
        <v>0</v>
      </c>
      <c r="AS428">
        <v>0</v>
      </c>
      <c r="AT428">
        <v>0</v>
      </c>
      <c r="AU428">
        <v>0</v>
      </c>
      <c r="AV428">
        <v>0</v>
      </c>
    </row>
    <row r="429" spans="1:48" customFormat="1" x14ac:dyDescent="0.25">
      <c r="A429" s="19" t="s">
        <v>475</v>
      </c>
      <c r="B429" s="14">
        <v>3</v>
      </c>
      <c r="C429" s="14">
        <v>32</v>
      </c>
      <c r="D429" s="14">
        <v>180</v>
      </c>
      <c r="E429" s="15">
        <v>7569</v>
      </c>
      <c r="F429" s="45">
        <v>1</v>
      </c>
      <c r="G429" s="15">
        <v>7447</v>
      </c>
      <c r="H429" s="15">
        <v>6940</v>
      </c>
      <c r="I429" s="15">
        <v>122</v>
      </c>
      <c r="J429" s="13">
        <v>4542</v>
      </c>
      <c r="K429" s="13">
        <v>3392</v>
      </c>
      <c r="L429" s="13">
        <v>24</v>
      </c>
      <c r="M429" s="13">
        <v>3368</v>
      </c>
      <c r="N429" s="13" t="str">
        <f>Sheet1!I429</f>
        <v>מחל</v>
      </c>
      <c r="O429" s="13" t="str">
        <f>Sheet1!J429</f>
        <v>מחל</v>
      </c>
      <c r="P429" s="20" t="str">
        <f>Sheet1!K429</f>
        <v>מחל</v>
      </c>
      <c r="Q429" s="49" t="str">
        <f t="shared" si="6"/>
        <v>מחל</v>
      </c>
      <c r="R429" s="40">
        <f>SUM(Sheet1!M429,Sheet1!BH429)/2</f>
        <v>189.5</v>
      </c>
      <c r="S429" s="40">
        <f>SUM(Sheet1!N429,Sheet1!BI429)/2</f>
        <v>90</v>
      </c>
      <c r="T429" s="40">
        <f>SUM(Sheet1!O429,Sheet1!BJ429)/2</f>
        <v>24.5</v>
      </c>
      <c r="U429" s="40">
        <f>SUM(Sheet1!CT429,Sheet1!BK429)/2</f>
        <v>765</v>
      </c>
      <c r="V429" s="40">
        <f>SUM( Sheet1!BL429,Sheet1!Q429)/2</f>
        <v>234</v>
      </c>
      <c r="W429" s="40">
        <f>SUM(Sheet1!R429,Sheet1!BM429)/2</f>
        <v>974</v>
      </c>
      <c r="X429" s="41">
        <f>SUM( Sheet1!BN429,Sheet1!S429)/2</f>
        <v>819.5</v>
      </c>
      <c r="Y429" s="40">
        <f>SUM( Sheet1!T429,Sheet1!BO429)/2</f>
        <v>430.5</v>
      </c>
      <c r="Z429" s="40">
        <f>SUM( Sheet1!BP429,Sheet1!U429)/2</f>
        <v>379.5</v>
      </c>
      <c r="AA429">
        <v>9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1</v>
      </c>
      <c r="AL429">
        <v>8</v>
      </c>
      <c r="AM429">
        <v>2</v>
      </c>
      <c r="AN429">
        <v>0</v>
      </c>
      <c r="AO429">
        <v>64</v>
      </c>
      <c r="AP429">
        <v>0</v>
      </c>
      <c r="AQ429">
        <v>1</v>
      </c>
      <c r="AR429">
        <v>0</v>
      </c>
      <c r="AS429">
        <v>0</v>
      </c>
      <c r="AT429">
        <v>1</v>
      </c>
      <c r="AU429">
        <v>2</v>
      </c>
      <c r="AV429">
        <v>3</v>
      </c>
    </row>
    <row r="430" spans="1:48" customFormat="1" x14ac:dyDescent="0.25">
      <c r="A430" s="19" t="s">
        <v>476</v>
      </c>
      <c r="B430" s="14">
        <v>7</v>
      </c>
      <c r="C430" s="14">
        <v>71</v>
      </c>
      <c r="D430" s="14">
        <v>370</v>
      </c>
      <c r="E430" s="15">
        <v>228</v>
      </c>
      <c r="F430" s="45">
        <v>1</v>
      </c>
      <c r="G430" s="15">
        <v>228</v>
      </c>
      <c r="H430" s="15">
        <v>204</v>
      </c>
      <c r="I430" s="15">
        <v>0</v>
      </c>
      <c r="J430" s="13">
        <v>204</v>
      </c>
      <c r="K430" s="13">
        <v>141</v>
      </c>
      <c r="L430" s="13">
        <v>1</v>
      </c>
      <c r="M430" s="13">
        <v>140</v>
      </c>
      <c r="N430" s="13" t="str">
        <f>Sheet1!I430</f>
        <v>מחל</v>
      </c>
      <c r="O430" s="13" t="str">
        <f>Sheet1!J430</f>
        <v>מחל</v>
      </c>
      <c r="P430" s="20" t="str">
        <f>Sheet1!K430</f>
        <v>מחל</v>
      </c>
      <c r="Q430" s="49" t="str">
        <f t="shared" si="6"/>
        <v>מחל</v>
      </c>
      <c r="R430" s="40">
        <f>SUM(Sheet1!M430,Sheet1!BH430)/2</f>
        <v>8</v>
      </c>
      <c r="S430" s="40">
        <f>SUM(Sheet1!N430,Sheet1!BI430)/2</f>
        <v>0.5</v>
      </c>
      <c r="T430" s="40">
        <f>SUM(Sheet1!O430,Sheet1!BJ430)/2</f>
        <v>0</v>
      </c>
      <c r="U430" s="40">
        <f>SUM(Sheet1!CT430,Sheet1!BK430)/2</f>
        <v>12.5</v>
      </c>
      <c r="V430" s="40">
        <f>SUM( Sheet1!BL430,Sheet1!Q430)/2</f>
        <v>20.5</v>
      </c>
      <c r="W430" s="40">
        <f>SUM(Sheet1!R430,Sheet1!BM430)/2</f>
        <v>54</v>
      </c>
      <c r="X430" s="41">
        <f>SUM( Sheet1!BN430,Sheet1!S430)/2</f>
        <v>22.5</v>
      </c>
      <c r="Y430" s="40">
        <f>SUM( Sheet1!T430,Sheet1!BO430)/2</f>
        <v>0</v>
      </c>
      <c r="Z430" s="40">
        <f>SUM( Sheet1!BP430,Sheet1!U430)/2</f>
        <v>14</v>
      </c>
      <c r="AA430">
        <v>2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6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</row>
    <row r="431" spans="1:48" customFormat="1" x14ac:dyDescent="0.25">
      <c r="A431" s="19" t="s">
        <v>477</v>
      </c>
      <c r="B431" s="14">
        <v>2</v>
      </c>
      <c r="C431" s="14">
        <v>24</v>
      </c>
      <c r="D431" s="14">
        <v>370</v>
      </c>
      <c r="E431" s="15">
        <v>329</v>
      </c>
      <c r="F431" s="45">
        <v>1</v>
      </c>
      <c r="G431" s="15">
        <v>329</v>
      </c>
      <c r="H431" s="15">
        <v>308</v>
      </c>
      <c r="I431" s="15">
        <v>0</v>
      </c>
      <c r="J431" s="13">
        <v>224</v>
      </c>
      <c r="K431" s="13">
        <v>182</v>
      </c>
      <c r="L431" s="13">
        <v>0</v>
      </c>
      <c r="M431" s="13">
        <v>182</v>
      </c>
      <c r="N431" s="13" t="str">
        <f>Sheet1!I431</f>
        <v>אמת</v>
      </c>
      <c r="O431" s="13" t="str">
        <f>Sheet1!J431</f>
        <v>מרצ</v>
      </c>
      <c r="P431" s="20" t="str">
        <f>Sheet1!K431</f>
        <v>אמת</v>
      </c>
      <c r="Q431" s="49" t="str">
        <f t="shared" si="6"/>
        <v>אמת</v>
      </c>
      <c r="R431" s="40">
        <f>SUM(Sheet1!M431,Sheet1!BH431)/2</f>
        <v>104</v>
      </c>
      <c r="S431" s="40">
        <f>SUM(Sheet1!N431,Sheet1!BI431)/2</f>
        <v>1.5</v>
      </c>
      <c r="T431" s="40">
        <f>SUM(Sheet1!O431,Sheet1!BJ431)/2</f>
        <v>6.5</v>
      </c>
      <c r="U431" s="40">
        <f>SUM(Sheet1!CT431,Sheet1!BK431)/2</f>
        <v>1.5</v>
      </c>
      <c r="V431" s="40">
        <f>SUM( Sheet1!BL431,Sheet1!Q431)/2</f>
        <v>2</v>
      </c>
      <c r="W431" s="40">
        <f>SUM(Sheet1!R431,Sheet1!BM431)/2</f>
        <v>1</v>
      </c>
      <c r="X431" s="41">
        <f>SUM( Sheet1!BN431,Sheet1!S431)/2</f>
        <v>56</v>
      </c>
      <c r="Y431" s="40">
        <f>SUM( Sheet1!T431,Sheet1!BO431)/2</f>
        <v>0</v>
      </c>
      <c r="Z431" s="40">
        <f>SUM( Sheet1!BP431,Sheet1!U431)/2</f>
        <v>3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</row>
    <row r="432" spans="1:48" customFormat="1" x14ac:dyDescent="0.25">
      <c r="A432" s="19" t="s">
        <v>478</v>
      </c>
      <c r="B432" s="14">
        <v>7</v>
      </c>
      <c r="C432" s="14">
        <v>74</v>
      </c>
      <c r="D432" s="14">
        <v>190</v>
      </c>
      <c r="E432" s="15">
        <v>2760</v>
      </c>
      <c r="F432" s="45">
        <v>1</v>
      </c>
      <c r="G432" s="15">
        <v>2760</v>
      </c>
      <c r="H432" s="15">
        <v>2753</v>
      </c>
      <c r="I432" s="15">
        <v>0</v>
      </c>
      <c r="J432" s="13">
        <v>2305</v>
      </c>
      <c r="K432" s="13">
        <v>1801</v>
      </c>
      <c r="L432" s="13">
        <v>5</v>
      </c>
      <c r="M432" s="13">
        <v>1796</v>
      </c>
      <c r="N432" s="13" t="str">
        <f>Sheet1!I432</f>
        <v>לא עברו אחוז חסימה</v>
      </c>
      <c r="O432" s="13" t="str">
        <f>Sheet1!J432</f>
        <v>טב</v>
      </c>
      <c r="P432" s="20" t="str">
        <f>Sheet1!K432</f>
        <v>טב</v>
      </c>
      <c r="Q432" s="49" t="str">
        <f t="shared" si="6"/>
        <v>טב</v>
      </c>
      <c r="R432" s="40">
        <f>SUM(Sheet1!M432,Sheet1!BH432)/2</f>
        <v>15</v>
      </c>
      <c r="S432" s="40">
        <f>SUM(Sheet1!N432,Sheet1!BI432)/2</f>
        <v>46</v>
      </c>
      <c r="T432" s="40">
        <f>SUM(Sheet1!O432,Sheet1!BJ432)/2</f>
        <v>1</v>
      </c>
      <c r="U432" s="40">
        <f>SUM(Sheet1!CT432,Sheet1!BK432)/2</f>
        <v>876.5</v>
      </c>
      <c r="V432" s="40">
        <f>SUM( Sheet1!BL432,Sheet1!Q432)/2</f>
        <v>5.5</v>
      </c>
      <c r="W432" s="40">
        <f>SUM(Sheet1!R432,Sheet1!BM432)/2</f>
        <v>414</v>
      </c>
      <c r="X432" s="41">
        <f>SUM( Sheet1!BN432,Sheet1!S432)/2</f>
        <v>62</v>
      </c>
      <c r="Y432" s="40">
        <f>SUM( Sheet1!T432,Sheet1!BO432)/2</f>
        <v>95.5</v>
      </c>
      <c r="Z432" s="40">
        <f>SUM( Sheet1!BP432,Sheet1!U432)/2</f>
        <v>434</v>
      </c>
      <c r="AA432">
        <v>2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0</v>
      </c>
      <c r="AL432">
        <v>6</v>
      </c>
      <c r="AM432">
        <v>0</v>
      </c>
      <c r="AN432">
        <v>0</v>
      </c>
      <c r="AO432">
        <v>38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</row>
    <row r="433" spans="1:48" customFormat="1" x14ac:dyDescent="0.25">
      <c r="A433" s="19" t="s">
        <v>479</v>
      </c>
      <c r="B433" s="14">
        <v>2</v>
      </c>
      <c r="C433" s="14">
        <v>22</v>
      </c>
      <c r="D433" s="14">
        <v>160</v>
      </c>
      <c r="E433" s="15">
        <v>44234</v>
      </c>
      <c r="F433" s="45">
        <v>1</v>
      </c>
      <c r="G433" s="15">
        <v>43556</v>
      </c>
      <c r="H433" s="15">
        <v>40848</v>
      </c>
      <c r="I433" s="15">
        <v>678</v>
      </c>
      <c r="J433" s="13">
        <v>34701</v>
      </c>
      <c r="K433" s="13">
        <v>20584</v>
      </c>
      <c r="L433" s="13">
        <v>132</v>
      </c>
      <c r="M433" s="13">
        <v>20452</v>
      </c>
      <c r="N433" s="13" t="str">
        <f>Sheet1!I433</f>
        <v>מחל</v>
      </c>
      <c r="O433" s="13" t="str">
        <f>Sheet1!J433</f>
        <v>מחל</v>
      </c>
      <c r="P433" s="20" t="str">
        <f>Sheet1!K433</f>
        <v>מחל</v>
      </c>
      <c r="Q433" s="49" t="str">
        <f t="shared" si="6"/>
        <v>מחל</v>
      </c>
      <c r="R433" s="40">
        <f>SUM(Sheet1!M433,Sheet1!BH433)/2</f>
        <v>513.5</v>
      </c>
      <c r="S433" s="40">
        <f>SUM(Sheet1!N433,Sheet1!BI433)/2</f>
        <v>1511.5</v>
      </c>
      <c r="T433" s="40">
        <f>SUM(Sheet1!O433,Sheet1!BJ433)/2</f>
        <v>18</v>
      </c>
      <c r="U433" s="40">
        <f>SUM(Sheet1!CT433,Sheet1!BK433)/2</f>
        <v>639</v>
      </c>
      <c r="V433" s="40">
        <f>SUM( Sheet1!BL433,Sheet1!Q433)/2</f>
        <v>1062.5</v>
      </c>
      <c r="W433" s="40">
        <f>SUM(Sheet1!R433,Sheet1!BM433)/2</f>
        <v>9755.5</v>
      </c>
      <c r="X433" s="41">
        <f>SUM( Sheet1!BN433,Sheet1!S433)/2</f>
        <v>2132.5</v>
      </c>
      <c r="Y433" s="40">
        <f>SUM( Sheet1!T433,Sheet1!BO433)/2</f>
        <v>3393</v>
      </c>
      <c r="Z433" s="40">
        <f>SUM( Sheet1!BP433,Sheet1!U433)/2</f>
        <v>1257</v>
      </c>
      <c r="AA433">
        <v>7</v>
      </c>
      <c r="AB433">
        <v>2</v>
      </c>
      <c r="AC433">
        <v>0</v>
      </c>
      <c r="AD433">
        <v>4</v>
      </c>
      <c r="AE433">
        <v>0</v>
      </c>
      <c r="AF433">
        <v>0</v>
      </c>
      <c r="AG433">
        <v>0</v>
      </c>
      <c r="AH433">
        <v>0</v>
      </c>
      <c r="AI433">
        <v>2</v>
      </c>
      <c r="AJ433">
        <v>1</v>
      </c>
      <c r="AK433">
        <v>2</v>
      </c>
      <c r="AL433">
        <v>6</v>
      </c>
      <c r="AM433">
        <v>2</v>
      </c>
      <c r="AN433">
        <v>4</v>
      </c>
      <c r="AO433">
        <v>133</v>
      </c>
      <c r="AP433">
        <v>1</v>
      </c>
      <c r="AQ433">
        <v>3</v>
      </c>
      <c r="AR433">
        <v>2</v>
      </c>
      <c r="AS433">
        <v>5</v>
      </c>
      <c r="AT433">
        <v>0</v>
      </c>
      <c r="AU433">
        <v>1</v>
      </c>
      <c r="AV433">
        <v>9</v>
      </c>
    </row>
    <row r="434" spans="1:48" customFormat="1" x14ac:dyDescent="0.25">
      <c r="A434" s="19" t="s">
        <v>480</v>
      </c>
      <c r="B434" s="14">
        <v>2</v>
      </c>
      <c r="C434" s="14">
        <v>21</v>
      </c>
      <c r="D434" s="14">
        <v>280</v>
      </c>
      <c r="E434" s="15">
        <v>6667</v>
      </c>
      <c r="F434" s="45">
        <v>2</v>
      </c>
      <c r="G434" s="15">
        <v>7</v>
      </c>
      <c r="H434" s="15">
        <v>3</v>
      </c>
      <c r="I434" s="15">
        <v>6660</v>
      </c>
      <c r="J434" s="13">
        <v>4384</v>
      </c>
      <c r="K434" s="13">
        <v>1328</v>
      </c>
      <c r="L434" s="13">
        <v>35</v>
      </c>
      <c r="M434" s="13">
        <v>1293</v>
      </c>
      <c r="N434" s="13" t="str">
        <f>Sheet1!I434</f>
        <v>פה</v>
      </c>
      <c r="O434" s="13" t="str">
        <f>Sheet1!J434</f>
        <v>ודעם</v>
      </c>
      <c r="P434" s="20" t="str">
        <f>Sheet1!K434</f>
        <v>ודעם</v>
      </c>
      <c r="Q434" s="49" t="str">
        <f t="shared" si="6"/>
        <v>ודעם</v>
      </c>
      <c r="R434" s="40">
        <f>SUM(Sheet1!M434,Sheet1!BH434)/2</f>
        <v>119</v>
      </c>
      <c r="S434" s="40">
        <f>SUM(Sheet1!N434,Sheet1!BI434)/2</f>
        <v>15.5</v>
      </c>
      <c r="T434" s="40">
        <f>SUM(Sheet1!O434,Sheet1!BJ434)/2</f>
        <v>734.5</v>
      </c>
      <c r="U434" s="40">
        <f>SUM(Sheet1!CT434,Sheet1!BK434)/2</f>
        <v>8</v>
      </c>
      <c r="V434" s="40">
        <f>SUM( Sheet1!BL434,Sheet1!Q434)/2</f>
        <v>1.5</v>
      </c>
      <c r="W434" s="40">
        <f>SUM(Sheet1!R434,Sheet1!BM434)/2</f>
        <v>35.5</v>
      </c>
      <c r="X434" s="41">
        <f>SUM( Sheet1!BN434,Sheet1!S434)/2</f>
        <v>526.5</v>
      </c>
      <c r="Y434" s="40">
        <f>SUM( Sheet1!T434,Sheet1!BO434)/2</f>
        <v>21</v>
      </c>
      <c r="Z434" s="40">
        <f>SUM( Sheet1!BP434,Sheet1!U434)/2</f>
        <v>125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1</v>
      </c>
      <c r="AL434">
        <v>0</v>
      </c>
      <c r="AM434">
        <v>1</v>
      </c>
      <c r="AN434">
        <v>1</v>
      </c>
      <c r="AO434">
        <v>2</v>
      </c>
      <c r="AP434">
        <v>0</v>
      </c>
      <c r="AQ434">
        <v>2</v>
      </c>
      <c r="AR434">
        <v>2</v>
      </c>
      <c r="AS434">
        <v>1</v>
      </c>
      <c r="AT434">
        <v>2</v>
      </c>
      <c r="AU434">
        <v>4</v>
      </c>
      <c r="AV434">
        <v>3</v>
      </c>
    </row>
    <row r="435" spans="1:48" customFormat="1" x14ac:dyDescent="0.25">
      <c r="A435" s="19" t="s">
        <v>481</v>
      </c>
      <c r="B435" s="14">
        <v>2</v>
      </c>
      <c r="C435" s="14">
        <v>25</v>
      </c>
      <c r="D435" s="14">
        <v>270</v>
      </c>
      <c r="E435" s="15">
        <v>14036</v>
      </c>
      <c r="F435" s="45">
        <v>2</v>
      </c>
      <c r="G435" s="15">
        <v>6</v>
      </c>
      <c r="H435" s="15">
        <v>4</v>
      </c>
      <c r="I435" s="15">
        <v>14030</v>
      </c>
      <c r="J435" s="13">
        <v>9258</v>
      </c>
      <c r="K435" s="13">
        <v>4431</v>
      </c>
      <c r="L435" s="13">
        <v>38</v>
      </c>
      <c r="M435" s="13">
        <v>4393</v>
      </c>
      <c r="N435" s="13" t="str">
        <f>Sheet1!I435</f>
        <v>ודעם</v>
      </c>
      <c r="O435" s="13" t="str">
        <f>Sheet1!J435</f>
        <v>ודעם</v>
      </c>
      <c r="P435" s="20" t="str">
        <f>Sheet1!K435</f>
        <v>ודעם</v>
      </c>
      <c r="Q435" s="49" t="str">
        <f t="shared" si="6"/>
        <v>ודעם</v>
      </c>
      <c r="R435" s="40">
        <f>SUM(Sheet1!M435,Sheet1!BH435)/2</f>
        <v>150</v>
      </c>
      <c r="S435" s="40">
        <f>SUM(Sheet1!N435,Sheet1!BI435)/2</f>
        <v>1.5</v>
      </c>
      <c r="T435" s="40">
        <f>SUM(Sheet1!O435,Sheet1!BJ435)/2</f>
        <v>4692</v>
      </c>
      <c r="U435" s="40">
        <f>SUM(Sheet1!CT435,Sheet1!BK435)/2</f>
        <v>1.5</v>
      </c>
      <c r="V435" s="40">
        <f>SUM( Sheet1!BL435,Sheet1!Q435)/2</f>
        <v>21</v>
      </c>
      <c r="W435" s="40">
        <f>SUM(Sheet1!R435,Sheet1!BM435)/2</f>
        <v>21.5</v>
      </c>
      <c r="X435" s="41">
        <f>SUM( Sheet1!BN435,Sheet1!S435)/2</f>
        <v>145.5</v>
      </c>
      <c r="Y435" s="40">
        <f>SUM( Sheet1!T435,Sheet1!BO435)/2</f>
        <v>14.5</v>
      </c>
      <c r="Z435" s="40">
        <f>SUM( Sheet1!BP435,Sheet1!U435)/2</f>
        <v>67.5</v>
      </c>
      <c r="AA435">
        <v>1</v>
      </c>
      <c r="AB435">
        <v>0</v>
      </c>
      <c r="AC435">
        <v>0</v>
      </c>
      <c r="AD435">
        <v>0</v>
      </c>
      <c r="AE435">
        <v>2</v>
      </c>
      <c r="AF435">
        <v>4</v>
      </c>
      <c r="AG435">
        <v>2</v>
      </c>
      <c r="AH435">
        <v>0</v>
      </c>
      <c r="AI435">
        <v>2</v>
      </c>
      <c r="AJ435">
        <v>2</v>
      </c>
      <c r="AK435">
        <v>3</v>
      </c>
      <c r="AL435">
        <v>0</v>
      </c>
      <c r="AM435">
        <v>3</v>
      </c>
      <c r="AN435">
        <v>1</v>
      </c>
      <c r="AO435">
        <v>3</v>
      </c>
      <c r="AP435">
        <v>0</v>
      </c>
      <c r="AQ435">
        <v>1</v>
      </c>
      <c r="AR435">
        <v>1</v>
      </c>
      <c r="AS435">
        <v>1</v>
      </c>
      <c r="AT435">
        <v>2</v>
      </c>
      <c r="AU435">
        <v>1</v>
      </c>
      <c r="AV435">
        <v>1</v>
      </c>
    </row>
    <row r="436" spans="1:48" customFormat="1" x14ac:dyDescent="0.25">
      <c r="A436" s="19" t="s">
        <v>482</v>
      </c>
      <c r="B436" s="14">
        <v>4</v>
      </c>
      <c r="C436" s="14">
        <v>41</v>
      </c>
      <c r="D436" s="14">
        <v>260</v>
      </c>
      <c r="E436" s="15">
        <v>43127</v>
      </c>
      <c r="F436" s="45">
        <v>2</v>
      </c>
      <c r="G436" s="15">
        <v>57</v>
      </c>
      <c r="H436" s="15">
        <v>29</v>
      </c>
      <c r="I436" s="15">
        <v>43070</v>
      </c>
      <c r="J436" s="13">
        <v>27542</v>
      </c>
      <c r="K436" s="13">
        <v>17029</v>
      </c>
      <c r="L436" s="13">
        <v>220</v>
      </c>
      <c r="M436" s="13">
        <v>16809</v>
      </c>
      <c r="N436" s="13" t="str">
        <f>Sheet1!I436</f>
        <v>ודעם</v>
      </c>
      <c r="O436" s="13" t="str">
        <f>Sheet1!J436</f>
        <v>ודעם</v>
      </c>
      <c r="P436" s="20" t="str">
        <f>Sheet1!K436</f>
        <v>ודעם</v>
      </c>
      <c r="Q436" s="49" t="str">
        <f t="shared" si="6"/>
        <v>ודעם</v>
      </c>
      <c r="R436" s="40">
        <f>SUM(Sheet1!M436,Sheet1!BH436)/2</f>
        <v>916</v>
      </c>
      <c r="S436" s="40">
        <f>SUM(Sheet1!N436,Sheet1!BI436)/2</f>
        <v>0.5</v>
      </c>
      <c r="T436" s="40">
        <f>SUM(Sheet1!O436,Sheet1!BJ436)/2</f>
        <v>16237</v>
      </c>
      <c r="U436" s="40">
        <f>SUM(Sheet1!CT436,Sheet1!BK436)/2</f>
        <v>10</v>
      </c>
      <c r="V436" s="40">
        <f>SUM( Sheet1!BL436,Sheet1!Q436)/2</f>
        <v>3</v>
      </c>
      <c r="W436" s="40">
        <f>SUM(Sheet1!R436,Sheet1!BM436)/2</f>
        <v>54</v>
      </c>
      <c r="X436" s="41">
        <f>SUM( Sheet1!BN436,Sheet1!S436)/2</f>
        <v>220</v>
      </c>
      <c r="Y436" s="40">
        <f>SUM( Sheet1!T436,Sheet1!BO436)/2</f>
        <v>79.5</v>
      </c>
      <c r="Z436" s="40">
        <f>SUM( Sheet1!BP436,Sheet1!U436)/2</f>
        <v>100</v>
      </c>
      <c r="AA436">
        <v>0</v>
      </c>
      <c r="AB436">
        <v>1</v>
      </c>
      <c r="AC436">
        <v>0</v>
      </c>
      <c r="AD436">
        <v>0</v>
      </c>
      <c r="AE436">
        <v>1</v>
      </c>
      <c r="AF436">
        <v>12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3</v>
      </c>
      <c r="AM436">
        <v>0</v>
      </c>
      <c r="AN436">
        <v>2</v>
      </c>
      <c r="AO436">
        <v>3</v>
      </c>
      <c r="AP436">
        <v>8</v>
      </c>
      <c r="AQ436">
        <v>2</v>
      </c>
      <c r="AR436">
        <v>4</v>
      </c>
      <c r="AS436">
        <v>5</v>
      </c>
      <c r="AT436">
        <v>3</v>
      </c>
      <c r="AU436">
        <v>5</v>
      </c>
      <c r="AV436">
        <v>10</v>
      </c>
    </row>
    <row r="437" spans="1:48" customFormat="1" x14ac:dyDescent="0.25">
      <c r="A437" s="19" t="s">
        <v>483</v>
      </c>
      <c r="B437" s="14">
        <v>2</v>
      </c>
      <c r="C437" s="14">
        <v>23</v>
      </c>
      <c r="D437" s="14">
        <v>450</v>
      </c>
      <c r="E437" s="15">
        <v>1843</v>
      </c>
      <c r="F437" s="45">
        <v>2</v>
      </c>
      <c r="G437" s="15">
        <v>5</v>
      </c>
      <c r="H437" s="15">
        <v>5</v>
      </c>
      <c r="I437" s="15">
        <v>1838</v>
      </c>
      <c r="J437" s="13">
        <v>1193</v>
      </c>
      <c r="K437" s="13">
        <v>472</v>
      </c>
      <c r="L437" s="13">
        <v>6</v>
      </c>
      <c r="M437" s="13">
        <v>466</v>
      </c>
      <c r="N437" s="13" t="str">
        <f>Sheet1!I437</f>
        <v>ודעם</v>
      </c>
      <c r="O437" s="13" t="str">
        <f>Sheet1!J437</f>
        <v>ודעם</v>
      </c>
      <c r="P437" s="20" t="str">
        <f>Sheet1!K437</f>
        <v>ודעם</v>
      </c>
      <c r="Q437" s="49" t="str">
        <f t="shared" si="6"/>
        <v>ודעם</v>
      </c>
      <c r="R437" s="40">
        <f>SUM(Sheet1!M437,Sheet1!BH437)/2</f>
        <v>81</v>
      </c>
      <c r="S437" s="40">
        <f>SUM(Sheet1!N437,Sheet1!BI437)/2</f>
        <v>2.5</v>
      </c>
      <c r="T437" s="40">
        <f>SUM(Sheet1!O437,Sheet1!BJ437)/2</f>
        <v>406.5</v>
      </c>
      <c r="U437" s="40">
        <f>SUM(Sheet1!CT437,Sheet1!BK437)/2</f>
        <v>2</v>
      </c>
      <c r="V437" s="40">
        <f>SUM( Sheet1!BL437,Sheet1!Q437)/2</f>
        <v>0.5</v>
      </c>
      <c r="W437" s="40">
        <f>SUM(Sheet1!R437,Sheet1!BM437)/2</f>
        <v>12.5</v>
      </c>
      <c r="X437" s="41">
        <f>SUM( Sheet1!BN437,Sheet1!S437)/2</f>
        <v>18</v>
      </c>
      <c r="Y437" s="40">
        <f>SUM( Sheet1!T437,Sheet1!BO437)/2</f>
        <v>7.5</v>
      </c>
      <c r="Z437" s="40">
        <f>SUM( Sheet1!BP437,Sheet1!U437)/2</f>
        <v>22.5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2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0</v>
      </c>
      <c r="AU437">
        <v>0</v>
      </c>
      <c r="AV437">
        <v>0</v>
      </c>
    </row>
    <row r="438" spans="1:48" customFormat="1" x14ac:dyDescent="0.25">
      <c r="A438" s="19" t="s">
        <v>484</v>
      </c>
      <c r="B438" s="14">
        <v>4</v>
      </c>
      <c r="C438" s="14">
        <v>41</v>
      </c>
      <c r="D438" s="14">
        <v>260</v>
      </c>
      <c r="E438" s="15">
        <v>26162</v>
      </c>
      <c r="F438" s="45">
        <v>2</v>
      </c>
      <c r="G438" s="15">
        <v>69</v>
      </c>
      <c r="H438" s="15">
        <v>22</v>
      </c>
      <c r="I438" s="15">
        <v>26093</v>
      </c>
      <c r="J438" s="13">
        <v>17873</v>
      </c>
      <c r="K438" s="13">
        <v>10661</v>
      </c>
      <c r="L438" s="13">
        <v>101</v>
      </c>
      <c r="M438" s="13">
        <v>10560</v>
      </c>
      <c r="N438" s="13" t="str">
        <f>Sheet1!I438</f>
        <v>ודעם</v>
      </c>
      <c r="O438" s="13" t="str">
        <f>Sheet1!J438</f>
        <v>ודעם</v>
      </c>
      <c r="P438" s="20" t="str">
        <f>Sheet1!K438</f>
        <v>ודעם</v>
      </c>
      <c r="Q438" s="49" t="str">
        <f t="shared" si="6"/>
        <v>ודעם</v>
      </c>
      <c r="R438" s="40">
        <f>SUM(Sheet1!M438,Sheet1!BH438)/2</f>
        <v>1614.5</v>
      </c>
      <c r="S438" s="40">
        <f>SUM(Sheet1!N438,Sheet1!BI438)/2</f>
        <v>4</v>
      </c>
      <c r="T438" s="40">
        <f>SUM(Sheet1!O438,Sheet1!BJ438)/2</f>
        <v>9126</v>
      </c>
      <c r="U438" s="40">
        <f>SUM(Sheet1!CT438,Sheet1!BK438)/2</f>
        <v>7.5</v>
      </c>
      <c r="V438" s="40">
        <f>SUM( Sheet1!BL438,Sheet1!Q438)/2</f>
        <v>2</v>
      </c>
      <c r="W438" s="40">
        <f>SUM(Sheet1!R438,Sheet1!BM438)/2</f>
        <v>42.5</v>
      </c>
      <c r="X438" s="41">
        <f>SUM( Sheet1!BN438,Sheet1!S438)/2</f>
        <v>334.5</v>
      </c>
      <c r="Y438" s="40">
        <f>SUM( Sheet1!T438,Sheet1!BO438)/2</f>
        <v>10</v>
      </c>
      <c r="Z438" s="40">
        <f>SUM( Sheet1!BP438,Sheet1!U438)/2</f>
        <v>94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9</v>
      </c>
      <c r="AG438">
        <v>0</v>
      </c>
      <c r="AH438">
        <v>2</v>
      </c>
      <c r="AI438">
        <v>0</v>
      </c>
      <c r="AJ438">
        <v>1</v>
      </c>
      <c r="AK438">
        <v>3</v>
      </c>
      <c r="AL438">
        <v>1</v>
      </c>
      <c r="AM438">
        <v>1</v>
      </c>
      <c r="AN438">
        <v>1</v>
      </c>
      <c r="AO438">
        <v>2</v>
      </c>
      <c r="AP438">
        <v>2</v>
      </c>
      <c r="AQ438">
        <v>1</v>
      </c>
      <c r="AR438">
        <v>0</v>
      </c>
      <c r="AS438">
        <v>1</v>
      </c>
      <c r="AT438">
        <v>0</v>
      </c>
      <c r="AU438">
        <v>3</v>
      </c>
      <c r="AV438">
        <v>5</v>
      </c>
    </row>
    <row r="439" spans="1:48" customFormat="1" x14ac:dyDescent="0.25">
      <c r="A439" s="19" t="s">
        <v>485</v>
      </c>
      <c r="B439" s="14">
        <v>4</v>
      </c>
      <c r="C439" s="14">
        <v>42</v>
      </c>
      <c r="D439" s="14">
        <v>310</v>
      </c>
      <c r="E439" s="15">
        <v>1189</v>
      </c>
      <c r="F439" s="45">
        <v>1</v>
      </c>
      <c r="G439" s="15">
        <v>1189</v>
      </c>
      <c r="H439" s="15">
        <v>1188</v>
      </c>
      <c r="I439" s="15">
        <v>0</v>
      </c>
      <c r="J439" s="13">
        <v>775</v>
      </c>
      <c r="K439" s="13">
        <v>644</v>
      </c>
      <c r="L439" s="13">
        <v>4</v>
      </c>
      <c r="M439" s="13">
        <v>640</v>
      </c>
      <c r="N439" s="13" t="str">
        <f>Sheet1!I439</f>
        <v>מחל</v>
      </c>
      <c r="O439" s="13" t="str">
        <f>Sheet1!J439</f>
        <v>מחל</v>
      </c>
      <c r="P439" s="20" t="str">
        <f>Sheet1!K439</f>
        <v>מחל</v>
      </c>
      <c r="Q439" s="49" t="str">
        <f t="shared" si="6"/>
        <v>מחל</v>
      </c>
      <c r="R439" s="40">
        <f>SUM(Sheet1!M439,Sheet1!BH439)/2</f>
        <v>20.5</v>
      </c>
      <c r="S439" s="40">
        <f>SUM(Sheet1!N439,Sheet1!BI439)/2</f>
        <v>13</v>
      </c>
      <c r="T439" s="40">
        <f>SUM(Sheet1!O439,Sheet1!BJ439)/2</f>
        <v>0</v>
      </c>
      <c r="U439" s="40">
        <f>SUM(Sheet1!CT439,Sheet1!BK439)/2</f>
        <v>230</v>
      </c>
      <c r="V439" s="40">
        <f>SUM( Sheet1!BL439,Sheet1!Q439)/2</f>
        <v>1.5</v>
      </c>
      <c r="W439" s="40">
        <f>SUM(Sheet1!R439,Sheet1!BM439)/2</f>
        <v>236.5</v>
      </c>
      <c r="X439" s="41">
        <f>SUM( Sheet1!BN439,Sheet1!S439)/2</f>
        <v>32</v>
      </c>
      <c r="Y439" s="40">
        <f>SUM( Sheet1!T439,Sheet1!BO439)/2</f>
        <v>31</v>
      </c>
      <c r="Z439" s="40">
        <f>SUM( Sheet1!BP439,Sheet1!U439)/2</f>
        <v>119.5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2</v>
      </c>
      <c r="AP439">
        <v>0</v>
      </c>
      <c r="AQ439">
        <v>1</v>
      </c>
      <c r="AR439">
        <v>0</v>
      </c>
      <c r="AS439">
        <v>0</v>
      </c>
      <c r="AT439">
        <v>0</v>
      </c>
      <c r="AU439">
        <v>0</v>
      </c>
      <c r="AV439">
        <v>0</v>
      </c>
    </row>
    <row r="440" spans="1:48" customFormat="1" x14ac:dyDescent="0.25">
      <c r="A440" s="19" t="s">
        <v>486</v>
      </c>
      <c r="B440" s="14">
        <v>3</v>
      </c>
      <c r="C440" s="14">
        <v>31</v>
      </c>
      <c r="D440" s="14">
        <v>160</v>
      </c>
      <c r="E440" s="15">
        <v>22210</v>
      </c>
      <c r="F440" s="45">
        <v>1</v>
      </c>
      <c r="G440" s="15">
        <v>22121</v>
      </c>
      <c r="H440" s="15">
        <v>21126</v>
      </c>
      <c r="I440" s="15">
        <v>89</v>
      </c>
      <c r="J440" s="13">
        <v>18310</v>
      </c>
      <c r="K440" s="13">
        <v>11849</v>
      </c>
      <c r="L440" s="13">
        <v>84</v>
      </c>
      <c r="M440" s="13">
        <v>11765</v>
      </c>
      <c r="N440" s="13" t="str">
        <f>Sheet1!I440</f>
        <v>מחל</v>
      </c>
      <c r="O440" s="13" t="str">
        <f>Sheet1!J440</f>
        <v>מחל</v>
      </c>
      <c r="P440" s="20" t="str">
        <f>Sheet1!K440</f>
        <v>מחל</v>
      </c>
      <c r="Q440" s="49" t="str">
        <f t="shared" si="6"/>
        <v>מחל</v>
      </c>
      <c r="R440" s="40">
        <f>SUM(Sheet1!M440,Sheet1!BH440)/2</f>
        <v>411.5</v>
      </c>
      <c r="S440" s="40">
        <f>SUM(Sheet1!N440,Sheet1!BI440)/2</f>
        <v>64</v>
      </c>
      <c r="T440" s="40">
        <f>SUM(Sheet1!O440,Sheet1!BJ440)/2</f>
        <v>9</v>
      </c>
      <c r="U440" s="40">
        <f>SUM(Sheet1!CT440,Sheet1!BK440)/2</f>
        <v>403.5</v>
      </c>
      <c r="V440" s="40">
        <f>SUM( Sheet1!BL440,Sheet1!Q440)/2</f>
        <v>596.5</v>
      </c>
      <c r="W440" s="40">
        <f>SUM(Sheet1!R440,Sheet1!BM440)/2</f>
        <v>6332</v>
      </c>
      <c r="X440" s="41">
        <f>SUM( Sheet1!BN440,Sheet1!S440)/2</f>
        <v>1901</v>
      </c>
      <c r="Y440" s="40">
        <f>SUM( Sheet1!T440,Sheet1!BO440)/2</f>
        <v>1166</v>
      </c>
      <c r="Z440" s="40">
        <f>SUM( Sheet1!BP440,Sheet1!U440)/2</f>
        <v>596.5</v>
      </c>
      <c r="AA440">
        <v>15</v>
      </c>
      <c r="AB440">
        <v>0</v>
      </c>
      <c r="AC440">
        <v>0</v>
      </c>
      <c r="AD440">
        <v>0</v>
      </c>
      <c r="AE440">
        <v>0</v>
      </c>
      <c r="AF440">
        <v>3</v>
      </c>
      <c r="AG440">
        <v>1</v>
      </c>
      <c r="AH440">
        <v>0</v>
      </c>
      <c r="AI440">
        <v>1</v>
      </c>
      <c r="AJ440">
        <v>0</v>
      </c>
      <c r="AK440">
        <v>2</v>
      </c>
      <c r="AL440">
        <v>5</v>
      </c>
      <c r="AM440">
        <v>6</v>
      </c>
      <c r="AN440">
        <v>3</v>
      </c>
      <c r="AO440">
        <v>62</v>
      </c>
      <c r="AP440">
        <v>1</v>
      </c>
      <c r="AQ440">
        <v>4</v>
      </c>
      <c r="AR440">
        <v>2</v>
      </c>
      <c r="AS440">
        <v>5</v>
      </c>
      <c r="AT440">
        <v>2</v>
      </c>
      <c r="AU440">
        <v>1</v>
      </c>
      <c r="AV440">
        <v>14</v>
      </c>
    </row>
    <row r="441" spans="1:48" customFormat="1" x14ac:dyDescent="0.25">
      <c r="A441" s="19" t="s">
        <v>487</v>
      </c>
      <c r="B441" s="14">
        <v>2</v>
      </c>
      <c r="C441" s="14">
        <v>23</v>
      </c>
      <c r="D441" s="14">
        <v>330</v>
      </c>
      <c r="E441" s="15">
        <v>904</v>
      </c>
      <c r="F441" s="45">
        <v>1</v>
      </c>
      <c r="G441" s="15">
        <v>904</v>
      </c>
      <c r="H441" s="15">
        <v>904</v>
      </c>
      <c r="I441" s="15">
        <v>0</v>
      </c>
      <c r="J441" s="13">
        <v>520</v>
      </c>
      <c r="K441" s="13">
        <v>420</v>
      </c>
      <c r="L441" s="13">
        <v>1</v>
      </c>
      <c r="M441" s="13">
        <v>419</v>
      </c>
      <c r="N441" s="13" t="str">
        <f>Sheet1!I441</f>
        <v>לא עברו אחוז חסימה</v>
      </c>
      <c r="O441" s="13" t="str">
        <f>Sheet1!J441</f>
        <v>טב</v>
      </c>
      <c r="P441" s="20" t="str">
        <f>Sheet1!K441</f>
        <v>טב</v>
      </c>
      <c r="Q441" s="49" t="str">
        <f t="shared" si="6"/>
        <v>טב</v>
      </c>
      <c r="R441" s="40">
        <f>SUM(Sheet1!M441,Sheet1!BH441)/2</f>
        <v>31.5</v>
      </c>
      <c r="S441" s="40">
        <f>SUM(Sheet1!N441,Sheet1!BI441)/2</f>
        <v>2.5</v>
      </c>
      <c r="T441" s="40">
        <f>SUM(Sheet1!O441,Sheet1!BJ441)/2</f>
        <v>0</v>
      </c>
      <c r="U441" s="40">
        <f>SUM(Sheet1!CT441,Sheet1!BK441)/2</f>
        <v>201.5</v>
      </c>
      <c r="V441" s="40">
        <f>SUM( Sheet1!BL441,Sheet1!Q441)/2</f>
        <v>1.5</v>
      </c>
      <c r="W441" s="40">
        <f>SUM(Sheet1!R441,Sheet1!BM441)/2</f>
        <v>52</v>
      </c>
      <c r="X441" s="41">
        <f>SUM( Sheet1!BN441,Sheet1!S441)/2</f>
        <v>62</v>
      </c>
      <c r="Y441" s="40">
        <f>SUM( Sheet1!T441,Sheet1!BO441)/2</f>
        <v>0.5</v>
      </c>
      <c r="Z441" s="40">
        <f>SUM( Sheet1!BP441,Sheet1!U441)/2</f>
        <v>110.5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</v>
      </c>
      <c r="AV441">
        <v>0</v>
      </c>
    </row>
    <row r="442" spans="1:48" customFormat="1" x14ac:dyDescent="0.25">
      <c r="A442" s="19" t="s">
        <v>488</v>
      </c>
      <c r="B442" s="14">
        <v>2</v>
      </c>
      <c r="C442" s="14">
        <v>24</v>
      </c>
      <c r="D442" s="14">
        <v>370</v>
      </c>
      <c r="E442" s="15">
        <v>1174</v>
      </c>
      <c r="F442" s="45">
        <v>1</v>
      </c>
      <c r="G442" s="15">
        <v>1174</v>
      </c>
      <c r="H442" s="15">
        <v>1140</v>
      </c>
      <c r="I442" s="15">
        <v>0</v>
      </c>
      <c r="J442" s="13">
        <v>763</v>
      </c>
      <c r="K442" s="13">
        <v>618</v>
      </c>
      <c r="L442" s="13">
        <v>0</v>
      </c>
      <c r="M442" s="13">
        <v>618</v>
      </c>
      <c r="N442" s="13" t="str">
        <f>Sheet1!I442</f>
        <v>פה</v>
      </c>
      <c r="O442" s="13" t="str">
        <f>Sheet1!J442</f>
        <v>פה</v>
      </c>
      <c r="P442" s="20" t="str">
        <f>Sheet1!K442</f>
        <v>פה</v>
      </c>
      <c r="Q442" s="49" t="str">
        <f t="shared" si="6"/>
        <v>פה</v>
      </c>
      <c r="R442" s="40">
        <f>SUM(Sheet1!M442,Sheet1!BH442)/2</f>
        <v>130.5</v>
      </c>
      <c r="S442" s="40">
        <f>SUM(Sheet1!N442,Sheet1!BI442)/2</f>
        <v>0.5</v>
      </c>
      <c r="T442" s="40">
        <f>SUM(Sheet1!O442,Sheet1!BJ442)/2</f>
        <v>4</v>
      </c>
      <c r="U442" s="40">
        <f>SUM(Sheet1!CT442,Sheet1!BK442)/2</f>
        <v>11.5</v>
      </c>
      <c r="V442" s="40">
        <f>SUM( Sheet1!BL442,Sheet1!Q442)/2</f>
        <v>11</v>
      </c>
      <c r="W442" s="40">
        <f>SUM(Sheet1!R442,Sheet1!BM442)/2</f>
        <v>67</v>
      </c>
      <c r="X442" s="41">
        <f>SUM( Sheet1!BN442,Sheet1!S442)/2</f>
        <v>331.5</v>
      </c>
      <c r="Y442" s="40">
        <f>SUM( Sheet1!T442,Sheet1!BO442)/2</f>
        <v>5.5</v>
      </c>
      <c r="Z442" s="40">
        <f>SUM( Sheet1!BP442,Sheet1!U442)/2</f>
        <v>53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1</v>
      </c>
      <c r="AS442">
        <v>0</v>
      </c>
      <c r="AT442">
        <v>0</v>
      </c>
      <c r="AU442">
        <v>0</v>
      </c>
      <c r="AV442">
        <v>0</v>
      </c>
    </row>
    <row r="443" spans="1:48" customFormat="1" x14ac:dyDescent="0.25">
      <c r="A443" s="19" t="s">
        <v>489</v>
      </c>
      <c r="B443" s="14">
        <v>1</v>
      </c>
      <c r="C443" s="14">
        <v>11</v>
      </c>
      <c r="D443" s="14">
        <v>310</v>
      </c>
      <c r="E443" s="15">
        <v>1366</v>
      </c>
      <c r="F443" s="45">
        <v>1</v>
      </c>
      <c r="G443" s="15">
        <v>1366</v>
      </c>
      <c r="H443" s="15">
        <v>1347</v>
      </c>
      <c r="I443" s="15">
        <v>0</v>
      </c>
      <c r="J443" s="13">
        <v>922</v>
      </c>
      <c r="K443" s="13">
        <v>691</v>
      </c>
      <c r="L443" s="13">
        <v>5</v>
      </c>
      <c r="M443" s="13">
        <v>686</v>
      </c>
      <c r="N443" s="13" t="str">
        <f>Sheet1!I443</f>
        <v>פה</v>
      </c>
      <c r="O443" s="13" t="str">
        <f>Sheet1!J443</f>
        <v>פה</v>
      </c>
      <c r="P443" s="20" t="str">
        <f>Sheet1!K443</f>
        <v>פה</v>
      </c>
      <c r="Q443" s="49" t="str">
        <f t="shared" si="6"/>
        <v>פה</v>
      </c>
      <c r="R443" s="40">
        <f>SUM(Sheet1!M443,Sheet1!BH443)/2</f>
        <v>85.5</v>
      </c>
      <c r="S443" s="40">
        <f>SUM(Sheet1!N443,Sheet1!BI443)/2</f>
        <v>1</v>
      </c>
      <c r="T443" s="40">
        <f>SUM(Sheet1!O443,Sheet1!BJ443)/2</f>
        <v>1.5</v>
      </c>
      <c r="U443" s="40">
        <f>SUM(Sheet1!CT443,Sheet1!BK443)/2</f>
        <v>31</v>
      </c>
      <c r="V443" s="40">
        <f>SUM( Sheet1!BL443,Sheet1!Q443)/2</f>
        <v>39</v>
      </c>
      <c r="W443" s="40">
        <f>SUM(Sheet1!R443,Sheet1!BM443)/2</f>
        <v>131</v>
      </c>
      <c r="X443" s="41">
        <f>SUM( Sheet1!BN443,Sheet1!S443)/2</f>
        <v>343.5</v>
      </c>
      <c r="Y443" s="40">
        <f>SUM( Sheet1!T443,Sheet1!BO443)/2</f>
        <v>2</v>
      </c>
      <c r="Z443" s="40">
        <f>SUM( Sheet1!BP443,Sheet1!U443)/2</f>
        <v>42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1</v>
      </c>
      <c r="AM443">
        <v>0</v>
      </c>
      <c r="AN443">
        <v>0</v>
      </c>
      <c r="AO443">
        <v>6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</row>
    <row r="444" spans="1:48" customFormat="1" x14ac:dyDescent="0.25">
      <c r="A444" s="19" t="s">
        <v>490</v>
      </c>
      <c r="B444" s="14">
        <v>6</v>
      </c>
      <c r="C444" s="14">
        <v>62</v>
      </c>
      <c r="D444" s="14">
        <v>330</v>
      </c>
      <c r="E444" s="15">
        <v>509</v>
      </c>
      <c r="F444" s="45">
        <v>1</v>
      </c>
      <c r="G444" s="15">
        <v>509</v>
      </c>
      <c r="H444" s="15">
        <v>493</v>
      </c>
      <c r="I444" s="15">
        <v>0</v>
      </c>
      <c r="J444" s="13">
        <v>311</v>
      </c>
      <c r="K444" s="13">
        <v>225</v>
      </c>
      <c r="L444" s="13">
        <v>0</v>
      </c>
      <c r="M444" s="13">
        <v>225</v>
      </c>
      <c r="N444" s="13" t="str">
        <f>Sheet1!I444</f>
        <v>פה</v>
      </c>
      <c r="O444" s="13" t="str">
        <f>Sheet1!J444</f>
        <v>פה</v>
      </c>
      <c r="P444" s="20" t="str">
        <f>Sheet1!K444</f>
        <v>פה</v>
      </c>
      <c r="Q444" s="49" t="str">
        <f t="shared" si="6"/>
        <v>פה</v>
      </c>
      <c r="R444" s="40">
        <f>SUM(Sheet1!M444,Sheet1!BH444)/2</f>
        <v>46</v>
      </c>
      <c r="S444" s="40">
        <f>SUM(Sheet1!N444,Sheet1!BI444)/2</f>
        <v>0</v>
      </c>
      <c r="T444" s="40">
        <f>SUM(Sheet1!O444,Sheet1!BJ444)/2</f>
        <v>0</v>
      </c>
      <c r="U444" s="40">
        <f>SUM(Sheet1!CT444,Sheet1!BK444)/2</f>
        <v>10.5</v>
      </c>
      <c r="V444" s="40">
        <f>SUM( Sheet1!BL444,Sheet1!Q444)/2</f>
        <v>3.5</v>
      </c>
      <c r="W444" s="40">
        <f>SUM(Sheet1!R444,Sheet1!BM444)/2</f>
        <v>33</v>
      </c>
      <c r="X444" s="41">
        <f>SUM( Sheet1!BN444,Sheet1!S444)/2</f>
        <v>111.5</v>
      </c>
      <c r="Y444" s="40">
        <f>SUM( Sheet1!T444,Sheet1!BO444)/2</f>
        <v>2.5</v>
      </c>
      <c r="Z444" s="40">
        <f>SUM( Sheet1!BP444,Sheet1!U444)/2</f>
        <v>16.5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</row>
    <row r="445" spans="1:48" customFormat="1" x14ac:dyDescent="0.25">
      <c r="A445" s="19" t="s">
        <v>491</v>
      </c>
      <c r="B445" s="14">
        <v>7</v>
      </c>
      <c r="C445" s="14">
        <v>74</v>
      </c>
      <c r="D445" s="14">
        <v>190</v>
      </c>
      <c r="E445" s="15">
        <v>4349</v>
      </c>
      <c r="F445" s="45">
        <v>1</v>
      </c>
      <c r="G445" s="15">
        <v>4349</v>
      </c>
      <c r="H445" s="15">
        <v>4346</v>
      </c>
      <c r="I445" s="15">
        <v>0</v>
      </c>
      <c r="J445" s="13">
        <v>2025</v>
      </c>
      <c r="K445" s="13">
        <v>1760</v>
      </c>
      <c r="L445" s="13">
        <v>6</v>
      </c>
      <c r="M445" s="13">
        <v>1754</v>
      </c>
      <c r="N445" s="13" t="str">
        <f>Sheet1!I445</f>
        <v>טב</v>
      </c>
      <c r="O445" s="13" t="str">
        <f>Sheet1!J445</f>
        <v>טב</v>
      </c>
      <c r="P445" s="20" t="str">
        <f>Sheet1!K445</f>
        <v>טב</v>
      </c>
      <c r="Q445" s="49" t="str">
        <f t="shared" si="6"/>
        <v>טב</v>
      </c>
      <c r="R445" s="40">
        <f>SUM(Sheet1!M445,Sheet1!BH445)/2</f>
        <v>1</v>
      </c>
      <c r="S445" s="40">
        <f>SUM(Sheet1!N445,Sheet1!BI445)/2</f>
        <v>58</v>
      </c>
      <c r="T445" s="40">
        <f>SUM(Sheet1!O445,Sheet1!BJ445)/2</f>
        <v>0</v>
      </c>
      <c r="U445" s="40">
        <f>SUM(Sheet1!CT445,Sheet1!BK445)/2</f>
        <v>1224.5</v>
      </c>
      <c r="V445" s="40">
        <f>SUM( Sheet1!BL445,Sheet1!Q445)/2</f>
        <v>1</v>
      </c>
      <c r="W445" s="40">
        <f>SUM(Sheet1!R445,Sheet1!BM445)/2</f>
        <v>130</v>
      </c>
      <c r="X445" s="41">
        <f>SUM( Sheet1!BN445,Sheet1!S445)/2</f>
        <v>3</v>
      </c>
      <c r="Y445" s="40">
        <f>SUM( Sheet1!T445,Sheet1!BO445)/2</f>
        <v>17.5</v>
      </c>
      <c r="Z445" s="40">
        <f>SUM( Sheet1!BP445,Sheet1!U445)/2</f>
        <v>342.5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47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</row>
    <row r="446" spans="1:48" customFormat="1" x14ac:dyDescent="0.25">
      <c r="A446" s="19" t="s">
        <v>492</v>
      </c>
      <c r="B446" s="14">
        <v>2</v>
      </c>
      <c r="C446" s="14">
        <v>24</v>
      </c>
      <c r="D446" s="14">
        <v>260</v>
      </c>
      <c r="E446" s="15">
        <v>33851</v>
      </c>
      <c r="F446" s="45">
        <v>2</v>
      </c>
      <c r="G446" s="15">
        <v>39</v>
      </c>
      <c r="H446" s="15">
        <v>18</v>
      </c>
      <c r="I446" s="15">
        <v>33812</v>
      </c>
      <c r="J446" s="13">
        <v>22245</v>
      </c>
      <c r="K446" s="13">
        <v>13019</v>
      </c>
      <c r="L446" s="13">
        <v>68</v>
      </c>
      <c r="M446" s="13">
        <v>12951</v>
      </c>
      <c r="N446" s="13" t="str">
        <f>Sheet1!I446</f>
        <v>ודעם</v>
      </c>
      <c r="O446" s="13" t="str">
        <f>Sheet1!J446</f>
        <v>ודעם</v>
      </c>
      <c r="P446" s="20" t="str">
        <f>Sheet1!K446</f>
        <v>ודעם</v>
      </c>
      <c r="Q446" s="49" t="str">
        <f t="shared" si="6"/>
        <v>ודעם</v>
      </c>
      <c r="R446" s="40">
        <f>SUM(Sheet1!M446,Sheet1!BH446)/2</f>
        <v>564</v>
      </c>
      <c r="S446" s="40">
        <f>SUM(Sheet1!N446,Sheet1!BI446)/2</f>
        <v>5.5</v>
      </c>
      <c r="T446" s="40">
        <f>SUM(Sheet1!O446,Sheet1!BJ446)/2</f>
        <v>12764</v>
      </c>
      <c r="U446" s="40">
        <f>SUM(Sheet1!CT446,Sheet1!BK446)/2</f>
        <v>5</v>
      </c>
      <c r="V446" s="40">
        <f>SUM( Sheet1!BL446,Sheet1!Q446)/2</f>
        <v>2.5</v>
      </c>
      <c r="W446" s="40">
        <f>SUM(Sheet1!R446,Sheet1!BM446)/2</f>
        <v>48.5</v>
      </c>
      <c r="X446" s="41">
        <f>SUM( Sheet1!BN446,Sheet1!S446)/2</f>
        <v>154</v>
      </c>
      <c r="Y446" s="40">
        <f>SUM( Sheet1!T446,Sheet1!BO446)/2</f>
        <v>281.5</v>
      </c>
      <c r="Z446" s="40">
        <f>SUM( Sheet1!BP446,Sheet1!U446)/2</f>
        <v>692.5</v>
      </c>
      <c r="AA446">
        <v>0</v>
      </c>
      <c r="AB446">
        <v>1</v>
      </c>
      <c r="AC446">
        <v>0</v>
      </c>
      <c r="AD446">
        <v>0</v>
      </c>
      <c r="AE446">
        <v>3</v>
      </c>
      <c r="AF446">
        <v>14</v>
      </c>
      <c r="AG446">
        <v>2</v>
      </c>
      <c r="AH446">
        <v>1</v>
      </c>
      <c r="AI446">
        <v>2</v>
      </c>
      <c r="AJ446">
        <v>0</v>
      </c>
      <c r="AK446">
        <v>0</v>
      </c>
      <c r="AL446">
        <v>1</v>
      </c>
      <c r="AM446">
        <v>1</v>
      </c>
      <c r="AN446">
        <v>1</v>
      </c>
      <c r="AO446">
        <v>1</v>
      </c>
      <c r="AP446">
        <v>6</v>
      </c>
      <c r="AQ446">
        <v>0</v>
      </c>
      <c r="AR446">
        <v>2</v>
      </c>
      <c r="AS446">
        <v>3</v>
      </c>
      <c r="AT446">
        <v>2</v>
      </c>
      <c r="AU446">
        <v>2</v>
      </c>
      <c r="AV446">
        <v>3</v>
      </c>
    </row>
    <row r="447" spans="1:48" customFormat="1" x14ac:dyDescent="0.25">
      <c r="A447" s="19" t="s">
        <v>493</v>
      </c>
      <c r="B447" s="14">
        <v>2</v>
      </c>
      <c r="C447" s="14">
        <v>23</v>
      </c>
      <c r="D447" s="14">
        <v>450</v>
      </c>
      <c r="E447" s="15">
        <v>1578</v>
      </c>
      <c r="F447" s="45">
        <v>2</v>
      </c>
      <c r="G447" s="15">
        <v>0</v>
      </c>
      <c r="H447" s="15">
        <v>0</v>
      </c>
      <c r="I447" s="15">
        <v>1578</v>
      </c>
      <c r="J447" s="13">
        <v>1012</v>
      </c>
      <c r="K447" s="13">
        <v>552</v>
      </c>
      <c r="L447" s="13">
        <v>1</v>
      </c>
      <c r="M447" s="13">
        <v>551</v>
      </c>
      <c r="N447" s="13" t="str">
        <f>Sheet1!I447</f>
        <v>ודעם</v>
      </c>
      <c r="O447" s="13" t="str">
        <f>Sheet1!J447</f>
        <v>ודעם</v>
      </c>
      <c r="P447" s="20" t="str">
        <f>Sheet1!K447</f>
        <v>ודעם</v>
      </c>
      <c r="Q447" s="49" t="str">
        <f t="shared" si="6"/>
        <v>ודעם</v>
      </c>
      <c r="R447" s="40">
        <f>SUM(Sheet1!M447,Sheet1!BH447)/2</f>
        <v>12.5</v>
      </c>
      <c r="S447" s="40">
        <f>SUM(Sheet1!N447,Sheet1!BI447)/2</f>
        <v>0</v>
      </c>
      <c r="T447" s="40">
        <f>SUM(Sheet1!O447,Sheet1!BJ447)/2</f>
        <v>522</v>
      </c>
      <c r="U447" s="40">
        <f>SUM(Sheet1!CT447,Sheet1!BK447)/2</f>
        <v>0.5</v>
      </c>
      <c r="V447" s="40">
        <f>SUM( Sheet1!BL447,Sheet1!Q447)/2</f>
        <v>1</v>
      </c>
      <c r="W447" s="40">
        <f>SUM(Sheet1!R447,Sheet1!BM447)/2</f>
        <v>3</v>
      </c>
      <c r="X447" s="41">
        <f>SUM( Sheet1!BN447,Sheet1!S447)/2</f>
        <v>11</v>
      </c>
      <c r="Y447" s="40">
        <f>SUM( Sheet1!T447,Sheet1!BO447)/2</f>
        <v>0</v>
      </c>
      <c r="Z447" s="40">
        <f>SUM( Sheet1!BP447,Sheet1!U447)/2</f>
        <v>5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1</v>
      </c>
      <c r="AT447">
        <v>0</v>
      </c>
      <c r="AU447">
        <v>0</v>
      </c>
      <c r="AV447">
        <v>0</v>
      </c>
    </row>
    <row r="448" spans="1:48" customFormat="1" x14ac:dyDescent="0.25">
      <c r="A448" s="19" t="s">
        <v>494</v>
      </c>
      <c r="B448" s="14">
        <v>7</v>
      </c>
      <c r="C448" s="14">
        <v>77</v>
      </c>
      <c r="D448" s="14">
        <v>370</v>
      </c>
      <c r="E448" s="15">
        <v>848</v>
      </c>
      <c r="F448" s="45">
        <v>1</v>
      </c>
      <c r="G448" s="15">
        <v>848</v>
      </c>
      <c r="H448" s="15">
        <v>838</v>
      </c>
      <c r="I448" s="15">
        <v>0</v>
      </c>
      <c r="J448" s="13">
        <v>499</v>
      </c>
      <c r="K448" s="13">
        <v>384</v>
      </c>
      <c r="L448" s="13">
        <v>2</v>
      </c>
      <c r="M448" s="13">
        <v>382</v>
      </c>
      <c r="N448" s="13" t="str">
        <f>Sheet1!I448</f>
        <v>טב</v>
      </c>
      <c r="O448" s="13" t="str">
        <f>Sheet1!J448</f>
        <v>טב</v>
      </c>
      <c r="P448" s="20" t="str">
        <f>Sheet1!K448</f>
        <v>טב</v>
      </c>
      <c r="Q448" s="49" t="str">
        <f t="shared" si="6"/>
        <v>טב</v>
      </c>
      <c r="R448" s="40">
        <f>SUM(Sheet1!M448,Sheet1!BH448)/2</f>
        <v>17.5</v>
      </c>
      <c r="S448" s="40">
        <f>SUM(Sheet1!N448,Sheet1!BI448)/2</f>
        <v>4</v>
      </c>
      <c r="T448" s="40">
        <f>SUM(Sheet1!O448,Sheet1!BJ448)/2</f>
        <v>0</v>
      </c>
      <c r="U448" s="40">
        <f>SUM(Sheet1!CT448,Sheet1!BK448)/2</f>
        <v>143.5</v>
      </c>
      <c r="V448" s="40">
        <f>SUM( Sheet1!BL448,Sheet1!Q448)/2</f>
        <v>13.5</v>
      </c>
      <c r="W448" s="40">
        <f>SUM(Sheet1!R448,Sheet1!BM448)/2</f>
        <v>81</v>
      </c>
      <c r="X448" s="41">
        <f>SUM( Sheet1!BN448,Sheet1!S448)/2</f>
        <v>66.5</v>
      </c>
      <c r="Y448" s="40">
        <f>SUM( Sheet1!T448,Sheet1!BO448)/2</f>
        <v>5.5</v>
      </c>
      <c r="Z448" s="40">
        <f>SUM( Sheet1!BP448,Sheet1!U448)/2</f>
        <v>63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2</v>
      </c>
      <c r="AM448">
        <v>0</v>
      </c>
      <c r="AN448">
        <v>0</v>
      </c>
      <c r="AO448">
        <v>8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</row>
    <row r="449" spans="1:48" customFormat="1" x14ac:dyDescent="0.25">
      <c r="A449" s="19" t="s">
        <v>495</v>
      </c>
      <c r="B449" s="14">
        <v>2</v>
      </c>
      <c r="C449" s="14">
        <v>21</v>
      </c>
      <c r="D449" s="14">
        <v>310</v>
      </c>
      <c r="E449" s="15">
        <v>484</v>
      </c>
      <c r="F449" s="45">
        <v>1</v>
      </c>
      <c r="G449" s="15">
        <v>484</v>
      </c>
      <c r="H449" s="15">
        <v>484</v>
      </c>
      <c r="I449" s="15">
        <v>0</v>
      </c>
      <c r="J449" s="13">
        <v>252</v>
      </c>
      <c r="K449" s="13">
        <v>199</v>
      </c>
      <c r="L449" s="13">
        <v>0</v>
      </c>
      <c r="M449" s="13">
        <v>199</v>
      </c>
      <c r="N449" s="13" t="str">
        <f>Sheet1!I449</f>
        <v>מחל</v>
      </c>
      <c r="O449" s="13" t="str">
        <f>Sheet1!J449</f>
        <v>מחל</v>
      </c>
      <c r="P449" s="20" t="str">
        <f>Sheet1!K449</f>
        <v>מחל</v>
      </c>
      <c r="Q449" s="49" t="str">
        <f t="shared" si="6"/>
        <v>מחל</v>
      </c>
      <c r="R449" s="40">
        <f>SUM(Sheet1!M449,Sheet1!BH449)/2</f>
        <v>1</v>
      </c>
      <c r="S449" s="40">
        <f>SUM(Sheet1!N449,Sheet1!BI449)/2</f>
        <v>1</v>
      </c>
      <c r="T449" s="40">
        <f>SUM(Sheet1!O449,Sheet1!BJ449)/2</f>
        <v>0</v>
      </c>
      <c r="U449" s="40">
        <f>SUM(Sheet1!CT449,Sheet1!BK449)/2</f>
        <v>82</v>
      </c>
      <c r="V449" s="40">
        <f>SUM( Sheet1!BL449,Sheet1!Q449)/2</f>
        <v>0.5</v>
      </c>
      <c r="W449" s="40">
        <f>SUM(Sheet1!R449,Sheet1!BM449)/2</f>
        <v>84.5</v>
      </c>
      <c r="X449" s="41">
        <f>SUM( Sheet1!BN449,Sheet1!S449)/2</f>
        <v>1</v>
      </c>
      <c r="Y449" s="40">
        <f>SUM( Sheet1!T449,Sheet1!BO449)/2</f>
        <v>13</v>
      </c>
      <c r="Z449" s="40">
        <f>SUM( Sheet1!BP449,Sheet1!U449)/2</f>
        <v>14.5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</row>
    <row r="450" spans="1:48" customFormat="1" x14ac:dyDescent="0.25">
      <c r="A450" s="19" t="s">
        <v>496</v>
      </c>
      <c r="B450" s="14">
        <v>2</v>
      </c>
      <c r="C450" s="14">
        <v>24</v>
      </c>
      <c r="D450" s="14">
        <v>280</v>
      </c>
      <c r="E450" s="15">
        <v>6614</v>
      </c>
      <c r="F450" s="45">
        <v>2</v>
      </c>
      <c r="G450" s="15">
        <v>2</v>
      </c>
      <c r="H450" s="15">
        <v>2</v>
      </c>
      <c r="I450" s="15">
        <v>6612</v>
      </c>
      <c r="J450" s="13">
        <v>4492</v>
      </c>
      <c r="K450" s="13">
        <v>2597</v>
      </c>
      <c r="L450" s="13">
        <v>14</v>
      </c>
      <c r="M450" s="13">
        <v>2583</v>
      </c>
      <c r="N450" s="13" t="str">
        <f>Sheet1!I450</f>
        <v>פה</v>
      </c>
      <c r="O450" s="13" t="str">
        <f>Sheet1!J450</f>
        <v>פה</v>
      </c>
      <c r="P450" s="20" t="str">
        <f>Sheet1!K450</f>
        <v>פה</v>
      </c>
      <c r="Q450" s="49" t="str">
        <f t="shared" ref="Q450:Q513" si="7">INDEX($R$1:$Z$1,0,MATCH(MAX($R450:$Z450),$R450:$Z450,0))</f>
        <v>פה</v>
      </c>
      <c r="R450" s="40">
        <f>SUM(Sheet1!M450,Sheet1!BH450)/2</f>
        <v>122</v>
      </c>
      <c r="S450" s="40">
        <f>SUM(Sheet1!N450,Sheet1!BI450)/2</f>
        <v>0</v>
      </c>
      <c r="T450" s="40">
        <f>SUM(Sheet1!O450,Sheet1!BJ450)/2</f>
        <v>49</v>
      </c>
      <c r="U450" s="40">
        <f>SUM(Sheet1!CT450,Sheet1!BK450)/2</f>
        <v>49</v>
      </c>
      <c r="V450" s="40">
        <f>SUM( Sheet1!BL450,Sheet1!Q450)/2</f>
        <v>481</v>
      </c>
      <c r="W450" s="40">
        <f>SUM(Sheet1!R450,Sheet1!BM450)/2</f>
        <v>508.5</v>
      </c>
      <c r="X450" s="41">
        <f>SUM( Sheet1!BN450,Sheet1!S450)/2</f>
        <v>857</v>
      </c>
      <c r="Y450" s="40">
        <f>SUM( Sheet1!T450,Sheet1!BO450)/2</f>
        <v>73.5</v>
      </c>
      <c r="Z450" s="40">
        <f>SUM( Sheet1!BP450,Sheet1!U450)/2</f>
        <v>359.5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1</v>
      </c>
      <c r="AQ450">
        <v>0</v>
      </c>
      <c r="AR450">
        <v>0</v>
      </c>
      <c r="AS450">
        <v>0</v>
      </c>
      <c r="AT450">
        <v>0</v>
      </c>
      <c r="AU450">
        <v>1</v>
      </c>
      <c r="AV450">
        <v>0</v>
      </c>
    </row>
    <row r="451" spans="1:48" customFormat="1" x14ac:dyDescent="0.25">
      <c r="A451" s="19" t="s">
        <v>497</v>
      </c>
      <c r="B451" s="14">
        <v>6</v>
      </c>
      <c r="C451" s="14">
        <v>62</v>
      </c>
      <c r="D451" s="14">
        <v>310</v>
      </c>
      <c r="E451" s="15">
        <v>340</v>
      </c>
      <c r="F451" s="45">
        <v>1</v>
      </c>
      <c r="G451" s="15">
        <v>340</v>
      </c>
      <c r="H451" s="15">
        <v>338</v>
      </c>
      <c r="I451" s="15">
        <v>0</v>
      </c>
      <c r="J451" s="13">
        <v>206</v>
      </c>
      <c r="K451" s="13">
        <v>170</v>
      </c>
      <c r="L451" s="13">
        <v>0</v>
      </c>
      <c r="M451" s="13">
        <v>170</v>
      </c>
      <c r="N451" s="13" t="str">
        <f>Sheet1!I451</f>
        <v>פה</v>
      </c>
      <c r="O451" s="13" t="str">
        <f>Sheet1!J451</f>
        <v>פה</v>
      </c>
      <c r="P451" s="20" t="str">
        <f>Sheet1!K451</f>
        <v>פה</v>
      </c>
      <c r="Q451" s="49" t="str">
        <f t="shared" si="7"/>
        <v>פה</v>
      </c>
      <c r="R451" s="40">
        <f>SUM(Sheet1!M451,Sheet1!BH451)/2</f>
        <v>37.5</v>
      </c>
      <c r="S451" s="40">
        <f>SUM(Sheet1!N451,Sheet1!BI451)/2</f>
        <v>1</v>
      </c>
      <c r="T451" s="40">
        <f>SUM(Sheet1!O451,Sheet1!BJ451)/2</f>
        <v>0</v>
      </c>
      <c r="U451" s="40">
        <f>SUM(Sheet1!CT451,Sheet1!BK451)/2</f>
        <v>15.5</v>
      </c>
      <c r="V451" s="40">
        <f>SUM( Sheet1!BL451,Sheet1!Q451)/2</f>
        <v>6.5</v>
      </c>
      <c r="W451" s="40">
        <f>SUM(Sheet1!R451,Sheet1!BM451)/2</f>
        <v>13.5</v>
      </c>
      <c r="X451" s="41">
        <f>SUM( Sheet1!BN451,Sheet1!S451)/2</f>
        <v>71.5</v>
      </c>
      <c r="Y451" s="40">
        <f>SUM( Sheet1!T451,Sheet1!BO451)/2</f>
        <v>2.5</v>
      </c>
      <c r="Z451" s="40">
        <f>SUM( Sheet1!BP451,Sheet1!U451)/2</f>
        <v>16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3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</row>
    <row r="452" spans="1:48" customFormat="1" x14ac:dyDescent="0.25">
      <c r="A452" s="19" t="s">
        <v>498</v>
      </c>
      <c r="B452" s="14">
        <v>2</v>
      </c>
      <c r="C452" s="14">
        <v>22</v>
      </c>
      <c r="D452" s="14">
        <v>190</v>
      </c>
      <c r="E452" s="15">
        <v>4294</v>
      </c>
      <c r="F452" s="45">
        <v>1</v>
      </c>
      <c r="G452" s="15">
        <v>4293</v>
      </c>
      <c r="H452" s="15">
        <v>4235</v>
      </c>
      <c r="I452" s="15">
        <v>1</v>
      </c>
      <c r="J452" s="13">
        <v>2498</v>
      </c>
      <c r="K452" s="13">
        <v>1681</v>
      </c>
      <c r="L452" s="13">
        <v>6</v>
      </c>
      <c r="M452" s="13">
        <v>1675</v>
      </c>
      <c r="N452" s="13" t="str">
        <f>Sheet1!I452</f>
        <v>שס</v>
      </c>
      <c r="O452" s="13" t="str">
        <f>Sheet1!J452</f>
        <v>שס</v>
      </c>
      <c r="P452" s="20" t="str">
        <f>Sheet1!K452</f>
        <v>שס</v>
      </c>
      <c r="Q452" s="49" t="str">
        <f t="shared" si="7"/>
        <v>שס</v>
      </c>
      <c r="R452" s="40">
        <f>SUM(Sheet1!M452,Sheet1!BH452)/2</f>
        <v>61.5</v>
      </c>
      <c r="S452" s="40">
        <f>SUM(Sheet1!N452,Sheet1!BI452)/2</f>
        <v>74</v>
      </c>
      <c r="T452" s="40">
        <f>SUM(Sheet1!O452,Sheet1!BJ452)/2</f>
        <v>3</v>
      </c>
      <c r="U452" s="40">
        <f>SUM(Sheet1!CT452,Sheet1!BK452)/2</f>
        <v>54.5</v>
      </c>
      <c r="V452" s="40">
        <f>SUM( Sheet1!BL452,Sheet1!Q452)/2</f>
        <v>15.5</v>
      </c>
      <c r="W452" s="40">
        <f>SUM(Sheet1!R452,Sheet1!BM452)/2</f>
        <v>430.5</v>
      </c>
      <c r="X452" s="41">
        <f>SUM( Sheet1!BN452,Sheet1!S452)/2</f>
        <v>312</v>
      </c>
      <c r="Y452" s="40">
        <f>SUM( Sheet1!T452,Sheet1!BO452)/2</f>
        <v>643.5</v>
      </c>
      <c r="Z452" s="40">
        <f>SUM( Sheet1!BP452,Sheet1!U452)/2</f>
        <v>114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1</v>
      </c>
      <c r="AM452">
        <v>0</v>
      </c>
      <c r="AN452">
        <v>0</v>
      </c>
      <c r="AO452">
        <v>29</v>
      </c>
      <c r="AP452">
        <v>0</v>
      </c>
      <c r="AQ452">
        <v>0</v>
      </c>
      <c r="AR452">
        <v>1</v>
      </c>
      <c r="AS452">
        <v>0</v>
      </c>
      <c r="AT452">
        <v>0</v>
      </c>
      <c r="AU452">
        <v>0</v>
      </c>
      <c r="AV452">
        <v>0</v>
      </c>
    </row>
    <row r="453" spans="1:48" customFormat="1" x14ac:dyDescent="0.25">
      <c r="A453" s="19" t="s">
        <v>499</v>
      </c>
      <c r="B453" s="14">
        <v>4</v>
      </c>
      <c r="C453" s="14">
        <v>44</v>
      </c>
      <c r="D453" s="14">
        <v>160</v>
      </c>
      <c r="E453" s="15">
        <v>46705</v>
      </c>
      <c r="F453" s="45">
        <v>1</v>
      </c>
      <c r="G453" s="15">
        <v>46642</v>
      </c>
      <c r="H453" s="15">
        <v>45412</v>
      </c>
      <c r="I453" s="15">
        <v>63</v>
      </c>
      <c r="J453" s="13">
        <v>33073</v>
      </c>
      <c r="K453" s="13">
        <v>24664</v>
      </c>
      <c r="L453" s="13">
        <v>181</v>
      </c>
      <c r="M453" s="13">
        <v>24483</v>
      </c>
      <c r="N453" s="13" t="str">
        <f>Sheet1!I453</f>
        <v>מחל</v>
      </c>
      <c r="O453" s="13" t="str">
        <f>Sheet1!J453</f>
        <v>מחל</v>
      </c>
      <c r="P453" s="20" t="str">
        <f>Sheet1!K453</f>
        <v>מחל</v>
      </c>
      <c r="Q453" s="49" t="str">
        <f t="shared" si="7"/>
        <v>מחל</v>
      </c>
      <c r="R453" s="40">
        <f>SUM(Sheet1!M453,Sheet1!BH453)/2</f>
        <v>1282</v>
      </c>
      <c r="S453" s="40">
        <f>SUM(Sheet1!N453,Sheet1!BI453)/2</f>
        <v>268.5</v>
      </c>
      <c r="T453" s="40">
        <f>SUM(Sheet1!O453,Sheet1!BJ453)/2</f>
        <v>13.5</v>
      </c>
      <c r="U453" s="40">
        <f>SUM(Sheet1!CT453,Sheet1!BK453)/2</f>
        <v>1157.5</v>
      </c>
      <c r="V453" s="40">
        <f>SUM( Sheet1!BL453,Sheet1!Q453)/2</f>
        <v>993.5</v>
      </c>
      <c r="W453" s="40">
        <f>SUM(Sheet1!R453,Sheet1!BM453)/2</f>
        <v>9562</v>
      </c>
      <c r="X453" s="41">
        <f>SUM( Sheet1!BN453,Sheet1!S453)/2</f>
        <v>7146.5</v>
      </c>
      <c r="Y453" s="40">
        <f>SUM( Sheet1!T453,Sheet1!BO453)/2</f>
        <v>2264.5</v>
      </c>
      <c r="Z453" s="40">
        <f>SUM( Sheet1!BP453,Sheet1!U453)/2</f>
        <v>1369.5</v>
      </c>
      <c r="AA453">
        <v>20</v>
      </c>
      <c r="AB453">
        <v>2</v>
      </c>
      <c r="AC453">
        <v>0</v>
      </c>
      <c r="AD453">
        <v>3</v>
      </c>
      <c r="AE453">
        <v>1</v>
      </c>
      <c r="AF453">
        <v>2</v>
      </c>
      <c r="AG453">
        <v>0</v>
      </c>
      <c r="AH453">
        <v>0</v>
      </c>
      <c r="AI453">
        <v>0</v>
      </c>
      <c r="AJ453">
        <v>1</v>
      </c>
      <c r="AK453">
        <v>6</v>
      </c>
      <c r="AL453">
        <v>14</v>
      </c>
      <c r="AM453">
        <v>1</v>
      </c>
      <c r="AN453">
        <v>0</v>
      </c>
      <c r="AO453">
        <v>132</v>
      </c>
      <c r="AP453">
        <v>2</v>
      </c>
      <c r="AQ453">
        <v>5</v>
      </c>
      <c r="AR453">
        <v>0</v>
      </c>
      <c r="AS453">
        <v>4</v>
      </c>
      <c r="AT453">
        <v>1</v>
      </c>
      <c r="AU453">
        <v>0</v>
      </c>
      <c r="AV453">
        <v>4</v>
      </c>
    </row>
    <row r="454" spans="1:48" customFormat="1" x14ac:dyDescent="0.25">
      <c r="A454" s="19" t="s">
        <v>500</v>
      </c>
      <c r="B454" s="14">
        <v>3</v>
      </c>
      <c r="C454" s="14">
        <v>31</v>
      </c>
      <c r="D454" s="14">
        <v>330</v>
      </c>
      <c r="E454" s="15">
        <v>1604</v>
      </c>
      <c r="F454" s="45">
        <v>1</v>
      </c>
      <c r="G454" s="15">
        <v>1604</v>
      </c>
      <c r="H454" s="15">
        <v>1501</v>
      </c>
      <c r="I454" s="15">
        <v>0</v>
      </c>
      <c r="J454" s="13">
        <v>1338</v>
      </c>
      <c r="K454" s="13">
        <v>930</v>
      </c>
      <c r="L454" s="13">
        <v>1</v>
      </c>
      <c r="M454" s="13">
        <v>929</v>
      </c>
      <c r="N454" s="13" t="str">
        <f>Sheet1!I454</f>
        <v>פה</v>
      </c>
      <c r="O454" s="13" t="str">
        <f>Sheet1!J454</f>
        <v>פה</v>
      </c>
      <c r="P454" s="20" t="str">
        <f>Sheet1!K454</f>
        <v>פה</v>
      </c>
      <c r="Q454" s="49" t="str">
        <f t="shared" si="7"/>
        <v>פה</v>
      </c>
      <c r="R454" s="40">
        <f>SUM(Sheet1!M454,Sheet1!BH454)/2</f>
        <v>344.5</v>
      </c>
      <c r="S454" s="40">
        <f>SUM(Sheet1!N454,Sheet1!BI454)/2</f>
        <v>1</v>
      </c>
      <c r="T454" s="40">
        <f>SUM(Sheet1!O454,Sheet1!BJ454)/2</f>
        <v>0.5</v>
      </c>
      <c r="U454" s="40">
        <f>SUM(Sheet1!CT454,Sheet1!BK454)/2</f>
        <v>8.5</v>
      </c>
      <c r="V454" s="40">
        <f>SUM( Sheet1!BL454,Sheet1!Q454)/2</f>
        <v>17.5</v>
      </c>
      <c r="W454" s="40">
        <f>SUM(Sheet1!R454,Sheet1!BM454)/2</f>
        <v>41.5</v>
      </c>
      <c r="X454" s="41">
        <f>SUM( Sheet1!BN454,Sheet1!S454)/2</f>
        <v>497</v>
      </c>
      <c r="Y454" s="40">
        <f>SUM( Sheet1!T454,Sheet1!BO454)/2</f>
        <v>0.5</v>
      </c>
      <c r="Z454" s="40">
        <f>SUM( Sheet1!BP454,Sheet1!U454)/2</f>
        <v>19.5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2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</row>
    <row r="455" spans="1:48" customFormat="1" x14ac:dyDescent="0.25">
      <c r="A455" s="19" t="s">
        <v>501</v>
      </c>
      <c r="B455" s="14">
        <v>4</v>
      </c>
      <c r="C455" s="14">
        <v>43</v>
      </c>
      <c r="D455" s="14">
        <v>310</v>
      </c>
      <c r="E455" s="15">
        <v>929</v>
      </c>
      <c r="F455" s="45">
        <v>1</v>
      </c>
      <c r="G455" s="15">
        <v>929</v>
      </c>
      <c r="H455" s="15">
        <v>927</v>
      </c>
      <c r="I455" s="15">
        <v>0</v>
      </c>
      <c r="J455" s="13">
        <v>620</v>
      </c>
      <c r="K455" s="13">
        <v>499</v>
      </c>
      <c r="L455" s="13">
        <v>1</v>
      </c>
      <c r="M455" s="13">
        <v>498</v>
      </c>
      <c r="N455" s="13" t="str">
        <f>Sheet1!I455</f>
        <v>מחל</v>
      </c>
      <c r="O455" s="13" t="str">
        <f>Sheet1!J455</f>
        <v>מחל</v>
      </c>
      <c r="P455" s="20" t="str">
        <f>Sheet1!K455</f>
        <v>מחל</v>
      </c>
      <c r="Q455" s="49" t="str">
        <f t="shared" si="7"/>
        <v>מחל</v>
      </c>
      <c r="R455" s="40">
        <f>SUM(Sheet1!M455,Sheet1!BH455)/2</f>
        <v>23</v>
      </c>
      <c r="S455" s="40">
        <f>SUM(Sheet1!N455,Sheet1!BI455)/2</f>
        <v>7.5</v>
      </c>
      <c r="T455" s="40">
        <f>SUM(Sheet1!O455,Sheet1!BJ455)/2</f>
        <v>0</v>
      </c>
      <c r="U455" s="40">
        <f>SUM(Sheet1!CT455,Sheet1!BK455)/2</f>
        <v>10</v>
      </c>
      <c r="V455" s="40">
        <f>SUM( Sheet1!BL455,Sheet1!Q455)/2</f>
        <v>2</v>
      </c>
      <c r="W455" s="40">
        <f>SUM(Sheet1!R455,Sheet1!BM455)/2</f>
        <v>305</v>
      </c>
      <c r="X455" s="41">
        <f>SUM( Sheet1!BN455,Sheet1!S455)/2</f>
        <v>61.5</v>
      </c>
      <c r="Y455" s="40">
        <f>SUM( Sheet1!T455,Sheet1!BO455)/2</f>
        <v>51</v>
      </c>
      <c r="Z455" s="40">
        <f>SUM( Sheet1!BP455,Sheet1!U455)/2</f>
        <v>25.5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0</v>
      </c>
    </row>
    <row r="456" spans="1:48" customFormat="1" x14ac:dyDescent="0.25">
      <c r="A456" s="19" t="s">
        <v>502</v>
      </c>
      <c r="B456" s="14">
        <v>4</v>
      </c>
      <c r="C456" s="14">
        <v>44</v>
      </c>
      <c r="D456" s="14">
        <v>190</v>
      </c>
      <c r="E456" s="15">
        <v>4175</v>
      </c>
      <c r="F456" s="45">
        <v>1</v>
      </c>
      <c r="G456" s="15">
        <v>4175</v>
      </c>
      <c r="H456" s="15">
        <v>4172</v>
      </c>
      <c r="I456" s="15">
        <v>0</v>
      </c>
      <c r="J456" s="13">
        <v>2084</v>
      </c>
      <c r="K456" s="13">
        <v>1719</v>
      </c>
      <c r="L456" s="13">
        <v>1</v>
      </c>
      <c r="M456" s="13">
        <v>1718</v>
      </c>
      <c r="N456" s="13" t="str">
        <f>Sheet1!I456</f>
        <v>טב</v>
      </c>
      <c r="O456" s="13" t="str">
        <f>Sheet1!J456</f>
        <v>טב</v>
      </c>
      <c r="P456" s="20" t="str">
        <f>Sheet1!K456</f>
        <v>טב</v>
      </c>
      <c r="Q456" s="49" t="str">
        <f t="shared" si="7"/>
        <v>טב</v>
      </c>
      <c r="R456" s="40">
        <f>SUM(Sheet1!M456,Sheet1!BH456)/2</f>
        <v>9</v>
      </c>
      <c r="S456" s="40">
        <f>SUM(Sheet1!N456,Sheet1!BI456)/2</f>
        <v>113.5</v>
      </c>
      <c r="T456" s="40">
        <f>SUM(Sheet1!O456,Sheet1!BJ456)/2</f>
        <v>0</v>
      </c>
      <c r="U456" s="40">
        <f>SUM(Sheet1!CT456,Sheet1!BK456)/2</f>
        <v>791</v>
      </c>
      <c r="V456" s="40">
        <f>SUM( Sheet1!BL456,Sheet1!Q456)/2</f>
        <v>0.5</v>
      </c>
      <c r="W456" s="40">
        <f>SUM(Sheet1!R456,Sheet1!BM456)/2</f>
        <v>210</v>
      </c>
      <c r="X456" s="41">
        <f>SUM( Sheet1!BN456,Sheet1!S456)/2</f>
        <v>18</v>
      </c>
      <c r="Y456" s="40">
        <f>SUM( Sheet1!T456,Sheet1!BO456)/2</f>
        <v>239.5</v>
      </c>
      <c r="Z456" s="40">
        <f>SUM( Sheet1!BP456,Sheet1!U456)/2</f>
        <v>278</v>
      </c>
      <c r="AA456">
        <v>2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48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0</v>
      </c>
    </row>
    <row r="457" spans="1:48" customFormat="1" x14ac:dyDescent="0.25">
      <c r="A457" s="19" t="s">
        <v>503</v>
      </c>
      <c r="B457" s="14">
        <v>1</v>
      </c>
      <c r="C457" s="14">
        <v>11</v>
      </c>
      <c r="D457" s="14">
        <v>320</v>
      </c>
      <c r="E457" s="15">
        <v>303</v>
      </c>
      <c r="F457" s="45">
        <v>1</v>
      </c>
      <c r="G457" s="15">
        <v>303</v>
      </c>
      <c r="H457" s="15">
        <v>139</v>
      </c>
      <c r="I457" s="15">
        <v>0</v>
      </c>
      <c r="J457" s="13">
        <v>163</v>
      </c>
      <c r="K457" s="13">
        <v>117</v>
      </c>
      <c r="L457" s="13">
        <v>0</v>
      </c>
      <c r="M457" s="13">
        <v>117</v>
      </c>
      <c r="N457" s="13" t="str">
        <f>Sheet1!I457</f>
        <v>פה</v>
      </c>
      <c r="O457" s="13" t="str">
        <f>Sheet1!J457</f>
        <v>פה</v>
      </c>
      <c r="P457" s="20" t="str">
        <f>Sheet1!K457</f>
        <v>פה</v>
      </c>
      <c r="Q457" s="49" t="str">
        <f t="shared" si="7"/>
        <v>פה</v>
      </c>
      <c r="R457" s="40">
        <f>SUM(Sheet1!M457,Sheet1!BH457)/2</f>
        <v>6.5</v>
      </c>
      <c r="S457" s="40">
        <f>SUM(Sheet1!N457,Sheet1!BI457)/2</f>
        <v>0</v>
      </c>
      <c r="T457" s="40">
        <f>SUM(Sheet1!O457,Sheet1!BJ457)/2</f>
        <v>0</v>
      </c>
      <c r="U457" s="40">
        <f>SUM(Sheet1!CT457,Sheet1!BK457)/2</f>
        <v>6</v>
      </c>
      <c r="V457" s="40">
        <f>SUM( Sheet1!BL457,Sheet1!Q457)/2</f>
        <v>15</v>
      </c>
      <c r="W457" s="40">
        <f>SUM(Sheet1!R457,Sheet1!BM457)/2</f>
        <v>31</v>
      </c>
      <c r="X457" s="41">
        <f>SUM( Sheet1!BN457,Sheet1!S457)/2</f>
        <v>48</v>
      </c>
      <c r="Y457" s="40">
        <f>SUM( Sheet1!T457,Sheet1!BO457)/2</f>
        <v>0</v>
      </c>
      <c r="Z457" s="40">
        <f>SUM( Sheet1!BP457,Sheet1!U457)/2</f>
        <v>12.5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</row>
    <row r="458" spans="1:48" customFormat="1" x14ac:dyDescent="0.25">
      <c r="A458" s="19" t="s">
        <v>504</v>
      </c>
      <c r="B458" s="14">
        <v>4</v>
      </c>
      <c r="C458" s="14">
        <v>41</v>
      </c>
      <c r="D458" s="14">
        <v>330</v>
      </c>
      <c r="E458" s="15">
        <v>926</v>
      </c>
      <c r="F458" s="45">
        <v>1</v>
      </c>
      <c r="G458" s="15">
        <v>924</v>
      </c>
      <c r="H458" s="15">
        <v>903</v>
      </c>
      <c r="I458" s="15">
        <v>2</v>
      </c>
      <c r="J458" s="13">
        <v>557</v>
      </c>
      <c r="K458" s="13">
        <v>445</v>
      </c>
      <c r="L458" s="13">
        <v>1</v>
      </c>
      <c r="M458" s="13">
        <v>444</v>
      </c>
      <c r="N458" s="13" t="str">
        <f>Sheet1!I458</f>
        <v>פה</v>
      </c>
      <c r="O458" s="13" t="str">
        <f>Sheet1!J458</f>
        <v>פה</v>
      </c>
      <c r="P458" s="20" t="str">
        <f>Sheet1!K458</f>
        <v>פה</v>
      </c>
      <c r="Q458" s="49" t="str">
        <f t="shared" si="7"/>
        <v>פה</v>
      </c>
      <c r="R458" s="40">
        <f>SUM(Sheet1!M458,Sheet1!BH458)/2</f>
        <v>69</v>
      </c>
      <c r="S458" s="40">
        <f>SUM(Sheet1!N458,Sheet1!BI458)/2</f>
        <v>0</v>
      </c>
      <c r="T458" s="40">
        <f>SUM(Sheet1!O458,Sheet1!BJ458)/2</f>
        <v>4.5</v>
      </c>
      <c r="U458" s="40">
        <f>SUM(Sheet1!CT458,Sheet1!BK458)/2</f>
        <v>5</v>
      </c>
      <c r="V458" s="40">
        <f>SUM( Sheet1!BL458,Sheet1!Q458)/2</f>
        <v>19.5</v>
      </c>
      <c r="W458" s="40">
        <f>SUM(Sheet1!R458,Sheet1!BM458)/2</f>
        <v>62</v>
      </c>
      <c r="X458" s="41">
        <f>SUM( Sheet1!BN458,Sheet1!S458)/2</f>
        <v>270</v>
      </c>
      <c r="Y458" s="40">
        <f>SUM( Sheet1!T458,Sheet1!BO458)/2</f>
        <v>1</v>
      </c>
      <c r="Z458" s="40">
        <f>SUM( Sheet1!BP458,Sheet1!U458)/2</f>
        <v>16.5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</row>
    <row r="459" spans="1:48" customFormat="1" x14ac:dyDescent="0.25">
      <c r="A459" s="19" t="s">
        <v>505</v>
      </c>
      <c r="B459" s="14">
        <v>6</v>
      </c>
      <c r="C459" s="14">
        <v>61</v>
      </c>
      <c r="D459" s="14">
        <v>330</v>
      </c>
      <c r="E459" s="15">
        <v>767</v>
      </c>
      <c r="F459" s="45">
        <v>1</v>
      </c>
      <c r="G459" s="15">
        <v>766</v>
      </c>
      <c r="H459" s="15">
        <v>737</v>
      </c>
      <c r="I459" s="15">
        <v>1</v>
      </c>
      <c r="J459" s="13">
        <v>695</v>
      </c>
      <c r="K459" s="13">
        <v>526</v>
      </c>
      <c r="L459" s="13">
        <v>1</v>
      </c>
      <c r="M459" s="13">
        <v>525</v>
      </c>
      <c r="N459" s="13" t="str">
        <f>Sheet1!I459</f>
        <v>פה</v>
      </c>
      <c r="O459" s="13" t="str">
        <f>Sheet1!J459</f>
        <v>פה</v>
      </c>
      <c r="P459" s="20" t="str">
        <f>Sheet1!K459</f>
        <v>פה</v>
      </c>
      <c r="Q459" s="49" t="str">
        <f t="shared" si="7"/>
        <v>פה</v>
      </c>
      <c r="R459" s="40">
        <f>SUM(Sheet1!M459,Sheet1!BH459)/2</f>
        <v>180.5</v>
      </c>
      <c r="S459" s="40">
        <f>SUM(Sheet1!N459,Sheet1!BI459)/2</f>
        <v>0.5</v>
      </c>
      <c r="T459" s="40">
        <f>SUM(Sheet1!O459,Sheet1!BJ459)/2</f>
        <v>2.5</v>
      </c>
      <c r="U459" s="40">
        <f>SUM(Sheet1!CT459,Sheet1!BK459)/2</f>
        <v>6</v>
      </c>
      <c r="V459" s="40">
        <f>SUM( Sheet1!BL459,Sheet1!Q459)/2</f>
        <v>8</v>
      </c>
      <c r="W459" s="40">
        <f>SUM(Sheet1!R459,Sheet1!BM459)/2</f>
        <v>54.5</v>
      </c>
      <c r="X459" s="41">
        <f>SUM( Sheet1!BN459,Sheet1!S459)/2</f>
        <v>250</v>
      </c>
      <c r="Y459" s="40">
        <f>SUM( Sheet1!T459,Sheet1!BO459)/2</f>
        <v>3.5</v>
      </c>
      <c r="Z459" s="40">
        <f>SUM( Sheet1!BP459,Sheet1!U459)/2</f>
        <v>18</v>
      </c>
      <c r="AA459">
        <v>2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</row>
    <row r="460" spans="1:48" customFormat="1" x14ac:dyDescent="0.25">
      <c r="A460" s="19" t="s">
        <v>506</v>
      </c>
      <c r="B460" s="14">
        <v>6</v>
      </c>
      <c r="C460" s="14">
        <v>61</v>
      </c>
      <c r="D460" s="14">
        <v>310</v>
      </c>
      <c r="E460" s="15">
        <v>638</v>
      </c>
      <c r="F460" s="45">
        <v>1</v>
      </c>
      <c r="G460" s="15">
        <v>637</v>
      </c>
      <c r="H460" s="15">
        <v>630</v>
      </c>
      <c r="I460" s="15">
        <v>1</v>
      </c>
      <c r="J460" s="13">
        <v>406</v>
      </c>
      <c r="K460" s="13">
        <v>317</v>
      </c>
      <c r="L460" s="13">
        <v>2</v>
      </c>
      <c r="M460" s="13">
        <v>315</v>
      </c>
      <c r="N460" s="13" t="str">
        <f>Sheet1!I460</f>
        <v>פה</v>
      </c>
      <c r="O460" s="13" t="str">
        <f>Sheet1!J460</f>
        <v>פה</v>
      </c>
      <c r="P460" s="20" t="str">
        <f>Sheet1!K460</f>
        <v>פה</v>
      </c>
      <c r="Q460" s="49" t="str">
        <f t="shared" si="7"/>
        <v>פה</v>
      </c>
      <c r="R460" s="40">
        <f>SUM(Sheet1!M460,Sheet1!BH460)/2</f>
        <v>35.5</v>
      </c>
      <c r="S460" s="40">
        <f>SUM(Sheet1!N460,Sheet1!BI460)/2</f>
        <v>1</v>
      </c>
      <c r="T460" s="40">
        <f>SUM(Sheet1!O460,Sheet1!BJ460)/2</f>
        <v>0</v>
      </c>
      <c r="U460" s="40">
        <f>SUM(Sheet1!CT460,Sheet1!BK460)/2</f>
        <v>7.5</v>
      </c>
      <c r="V460" s="40">
        <f>SUM( Sheet1!BL460,Sheet1!Q460)/2</f>
        <v>9.5</v>
      </c>
      <c r="W460" s="40">
        <f>SUM(Sheet1!R460,Sheet1!BM460)/2</f>
        <v>45</v>
      </c>
      <c r="X460" s="41">
        <f>SUM( Sheet1!BN460,Sheet1!S460)/2</f>
        <v>188</v>
      </c>
      <c r="Y460" s="40">
        <f>SUM( Sheet1!T460,Sheet1!BO460)/2</f>
        <v>4.5</v>
      </c>
      <c r="Z460" s="40">
        <f>SUM( Sheet1!BP460,Sheet1!U460)/2</f>
        <v>23.5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</row>
    <row r="461" spans="1:48" customFormat="1" x14ac:dyDescent="0.25">
      <c r="A461" s="19" t="s">
        <v>507</v>
      </c>
      <c r="B461" s="14">
        <v>4</v>
      </c>
      <c r="C461" s="14">
        <v>43</v>
      </c>
      <c r="D461" s="14">
        <v>310</v>
      </c>
      <c r="E461" s="15">
        <v>1094</v>
      </c>
      <c r="F461" s="45">
        <v>1</v>
      </c>
      <c r="G461" s="15">
        <v>1094</v>
      </c>
      <c r="H461" s="15">
        <v>1071</v>
      </c>
      <c r="I461" s="15">
        <v>0</v>
      </c>
      <c r="J461" s="13">
        <v>834</v>
      </c>
      <c r="K461" s="13">
        <v>631</v>
      </c>
      <c r="L461" s="13">
        <v>2</v>
      </c>
      <c r="M461" s="13">
        <v>629</v>
      </c>
      <c r="N461" s="13" t="str">
        <f>Sheet1!I461</f>
        <v>מחל</v>
      </c>
      <c r="O461" s="13" t="str">
        <f>Sheet1!J461</f>
        <v>מחל</v>
      </c>
      <c r="P461" s="20" t="str">
        <f>Sheet1!K461</f>
        <v>מחל</v>
      </c>
      <c r="Q461" s="49" t="str">
        <f t="shared" si="7"/>
        <v>מחל</v>
      </c>
      <c r="R461" s="40">
        <f>SUM(Sheet1!M461,Sheet1!BH461)/2</f>
        <v>24.5</v>
      </c>
      <c r="S461" s="40">
        <f>SUM(Sheet1!N461,Sheet1!BI461)/2</f>
        <v>6</v>
      </c>
      <c r="T461" s="40">
        <f>SUM(Sheet1!O461,Sheet1!BJ461)/2</f>
        <v>0</v>
      </c>
      <c r="U461" s="40">
        <f>SUM(Sheet1!CT461,Sheet1!BK461)/2</f>
        <v>31</v>
      </c>
      <c r="V461" s="40">
        <f>SUM( Sheet1!BL461,Sheet1!Q461)/2</f>
        <v>6.5</v>
      </c>
      <c r="W461" s="40">
        <f>SUM(Sheet1!R461,Sheet1!BM461)/2</f>
        <v>351</v>
      </c>
      <c r="X461" s="41">
        <f>SUM( Sheet1!BN461,Sheet1!S461)/2</f>
        <v>78</v>
      </c>
      <c r="Y461" s="40">
        <f>SUM( Sheet1!T461,Sheet1!BO461)/2</f>
        <v>57</v>
      </c>
      <c r="Z461" s="40">
        <f>SUM( Sheet1!BP461,Sheet1!U461)/2</f>
        <v>67.5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1</v>
      </c>
      <c r="AM461">
        <v>0</v>
      </c>
      <c r="AN461">
        <v>0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</row>
    <row r="462" spans="1:48" customFormat="1" x14ac:dyDescent="0.25">
      <c r="A462" s="19" t="s">
        <v>508</v>
      </c>
      <c r="B462" s="14">
        <v>4</v>
      </c>
      <c r="C462" s="14">
        <v>42</v>
      </c>
      <c r="D462" s="14">
        <v>160</v>
      </c>
      <c r="E462" s="15">
        <v>29930</v>
      </c>
      <c r="F462" s="45">
        <v>1</v>
      </c>
      <c r="G462" s="15">
        <v>29892</v>
      </c>
      <c r="H462" s="15">
        <v>29368</v>
      </c>
      <c r="I462" s="15">
        <v>38</v>
      </c>
      <c r="J462" s="13">
        <v>23080</v>
      </c>
      <c r="K462" s="13">
        <v>17210</v>
      </c>
      <c r="L462" s="13">
        <v>73</v>
      </c>
      <c r="M462" s="13">
        <v>17137</v>
      </c>
      <c r="N462" s="13" t="str">
        <f>Sheet1!I462</f>
        <v>פה</v>
      </c>
      <c r="O462" s="13" t="str">
        <f>Sheet1!J462</f>
        <v>פה</v>
      </c>
      <c r="P462" s="20" t="str">
        <f>Sheet1!K462</f>
        <v>פה</v>
      </c>
      <c r="Q462" s="49" t="str">
        <f t="shared" si="7"/>
        <v>פה</v>
      </c>
      <c r="R462" s="40">
        <f>SUM(Sheet1!M462,Sheet1!BH462)/2</f>
        <v>1516.5</v>
      </c>
      <c r="S462" s="40">
        <f>SUM(Sheet1!N462,Sheet1!BI462)/2</f>
        <v>130</v>
      </c>
      <c r="T462" s="40">
        <f>SUM(Sheet1!O462,Sheet1!BJ462)/2</f>
        <v>16.5</v>
      </c>
      <c r="U462" s="40">
        <f>SUM(Sheet1!CT462,Sheet1!BK462)/2</f>
        <v>614.5</v>
      </c>
      <c r="V462" s="40">
        <f>SUM( Sheet1!BL462,Sheet1!Q462)/2</f>
        <v>502</v>
      </c>
      <c r="W462" s="40">
        <f>SUM(Sheet1!R462,Sheet1!BM462)/2</f>
        <v>5849.5</v>
      </c>
      <c r="X462" s="41">
        <f>SUM( Sheet1!BN462,Sheet1!S462)/2</f>
        <v>6800</v>
      </c>
      <c r="Y462" s="40">
        <f>SUM( Sheet1!T462,Sheet1!BO462)/2</f>
        <v>597</v>
      </c>
      <c r="Z462" s="40">
        <f>SUM( Sheet1!BP462,Sheet1!U462)/2</f>
        <v>878.5</v>
      </c>
      <c r="AA462">
        <v>13</v>
      </c>
      <c r="AB462">
        <v>0</v>
      </c>
      <c r="AC462">
        <v>0</v>
      </c>
      <c r="AD462">
        <v>3</v>
      </c>
      <c r="AE462">
        <v>0</v>
      </c>
      <c r="AF462">
        <v>0</v>
      </c>
      <c r="AG462">
        <v>0</v>
      </c>
      <c r="AH462">
        <v>1</v>
      </c>
      <c r="AI462">
        <v>1</v>
      </c>
      <c r="AJ462">
        <v>3</v>
      </c>
      <c r="AK462">
        <v>2</v>
      </c>
      <c r="AL462">
        <v>6</v>
      </c>
      <c r="AM462">
        <v>0</v>
      </c>
      <c r="AN462">
        <v>0</v>
      </c>
      <c r="AO462">
        <v>91</v>
      </c>
      <c r="AP462">
        <v>2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5</v>
      </c>
    </row>
    <row r="463" spans="1:48" customFormat="1" x14ac:dyDescent="0.25">
      <c r="A463" s="19" t="s">
        <v>509</v>
      </c>
      <c r="B463" s="14">
        <v>6</v>
      </c>
      <c r="C463" s="14">
        <v>62</v>
      </c>
      <c r="D463" s="14">
        <v>330</v>
      </c>
      <c r="E463" s="15">
        <v>194</v>
      </c>
      <c r="F463" s="45">
        <v>1</v>
      </c>
      <c r="G463" s="15">
        <v>194</v>
      </c>
      <c r="H463" s="15">
        <v>181</v>
      </c>
      <c r="I463" s="15">
        <v>0</v>
      </c>
      <c r="J463" s="13">
        <v>214</v>
      </c>
      <c r="K463" s="13">
        <v>118</v>
      </c>
      <c r="L463" s="13">
        <v>1</v>
      </c>
      <c r="M463" s="13">
        <v>117</v>
      </c>
      <c r="N463" s="13" t="str">
        <f>Sheet1!I463</f>
        <v>פה</v>
      </c>
      <c r="O463" s="13" t="str">
        <f>Sheet1!J463</f>
        <v>פה</v>
      </c>
      <c r="P463" s="20" t="str">
        <f>Sheet1!K463</f>
        <v>פה</v>
      </c>
      <c r="Q463" s="49" t="str">
        <f t="shared" si="7"/>
        <v>פה</v>
      </c>
      <c r="R463" s="40">
        <f>SUM(Sheet1!M463,Sheet1!BH463)/2</f>
        <v>30.5</v>
      </c>
      <c r="S463" s="40">
        <f>SUM(Sheet1!N463,Sheet1!BI463)/2</f>
        <v>0</v>
      </c>
      <c r="T463" s="40">
        <f>SUM(Sheet1!O463,Sheet1!BJ463)/2</f>
        <v>1</v>
      </c>
      <c r="U463" s="40">
        <f>SUM(Sheet1!CT463,Sheet1!BK463)/2</f>
        <v>0.5</v>
      </c>
      <c r="V463" s="40">
        <f>SUM( Sheet1!BL463,Sheet1!Q463)/2</f>
        <v>6</v>
      </c>
      <c r="W463" s="40">
        <f>SUM(Sheet1!R463,Sheet1!BM463)/2</f>
        <v>17.5</v>
      </c>
      <c r="X463" s="41">
        <f>SUM( Sheet1!BN463,Sheet1!S463)/2</f>
        <v>62</v>
      </c>
      <c r="Y463" s="40">
        <f>SUM( Sheet1!T463,Sheet1!BO463)/2</f>
        <v>0.5</v>
      </c>
      <c r="Z463" s="40">
        <f>SUM( Sheet1!BP463,Sheet1!U463)/2</f>
        <v>4.5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5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</row>
    <row r="464" spans="1:48" customFormat="1" x14ac:dyDescent="0.25">
      <c r="A464" s="19" t="s">
        <v>510</v>
      </c>
      <c r="B464" s="14">
        <v>2</v>
      </c>
      <c r="C464" s="14">
        <v>21</v>
      </c>
      <c r="D464" s="14">
        <v>310</v>
      </c>
      <c r="E464" s="15">
        <v>625</v>
      </c>
      <c r="F464" s="45">
        <v>1</v>
      </c>
      <c r="G464" s="15">
        <v>624</v>
      </c>
      <c r="H464" s="15">
        <v>622</v>
      </c>
      <c r="I464" s="15">
        <v>1</v>
      </c>
      <c r="J464" s="13">
        <v>427</v>
      </c>
      <c r="K464" s="13">
        <v>322</v>
      </c>
      <c r="L464" s="13">
        <v>1</v>
      </c>
      <c r="M464" s="13">
        <v>321</v>
      </c>
      <c r="N464" s="13" t="str">
        <f>Sheet1!I464</f>
        <v>פה</v>
      </c>
      <c r="O464" s="13" t="str">
        <f>Sheet1!J464</f>
        <v>פה</v>
      </c>
      <c r="P464" s="20" t="str">
        <f>Sheet1!K464</f>
        <v>פה</v>
      </c>
      <c r="Q464" s="49" t="str">
        <f t="shared" si="7"/>
        <v>פה</v>
      </c>
      <c r="R464" s="40">
        <f>SUM(Sheet1!M464,Sheet1!BH464)/2</f>
        <v>46</v>
      </c>
      <c r="S464" s="40">
        <f>SUM(Sheet1!N464,Sheet1!BI464)/2</f>
        <v>1</v>
      </c>
      <c r="T464" s="40">
        <f>SUM(Sheet1!O464,Sheet1!BJ464)/2</f>
        <v>0</v>
      </c>
      <c r="U464" s="40">
        <f>SUM(Sheet1!CT464,Sheet1!BK464)/2</f>
        <v>20.5</v>
      </c>
      <c r="V464" s="40">
        <f>SUM( Sheet1!BL464,Sheet1!Q464)/2</f>
        <v>2</v>
      </c>
      <c r="W464" s="40">
        <f>SUM(Sheet1!R464,Sheet1!BM464)/2</f>
        <v>92</v>
      </c>
      <c r="X464" s="41">
        <f>SUM( Sheet1!BN464,Sheet1!S464)/2</f>
        <v>114.5</v>
      </c>
      <c r="Y464" s="40">
        <f>SUM( Sheet1!T464,Sheet1!BO464)/2</f>
        <v>11.5</v>
      </c>
      <c r="Z464" s="40">
        <f>SUM( Sheet1!BP464,Sheet1!U464)/2</f>
        <v>26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2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</row>
    <row r="465" spans="1:48" customFormat="1" x14ac:dyDescent="0.25">
      <c r="A465" s="19" t="s">
        <v>511</v>
      </c>
      <c r="B465" s="14">
        <v>2</v>
      </c>
      <c r="C465" s="14">
        <v>24</v>
      </c>
      <c r="D465" s="14">
        <v>370</v>
      </c>
      <c r="E465" s="15">
        <v>1105</v>
      </c>
      <c r="F465" s="45">
        <v>1</v>
      </c>
      <c r="G465" s="15">
        <v>1105</v>
      </c>
      <c r="H465" s="15">
        <v>1097</v>
      </c>
      <c r="I465" s="15">
        <v>0</v>
      </c>
      <c r="J465" s="13">
        <v>981</v>
      </c>
      <c r="K465" s="13">
        <v>798</v>
      </c>
      <c r="L465" s="13">
        <v>2</v>
      </c>
      <c r="M465" s="13">
        <v>796</v>
      </c>
      <c r="N465" s="13" t="str">
        <f>Sheet1!I465</f>
        <v>פה</v>
      </c>
      <c r="O465" s="13" t="str">
        <f>Sheet1!J465</f>
        <v>פה</v>
      </c>
      <c r="P465" s="20" t="str">
        <f>Sheet1!K465</f>
        <v>פה</v>
      </c>
      <c r="Q465" s="49" t="str">
        <f t="shared" si="7"/>
        <v>פה</v>
      </c>
      <c r="R465" s="40">
        <f>SUM(Sheet1!M465,Sheet1!BH465)/2</f>
        <v>225.5</v>
      </c>
      <c r="S465" s="40">
        <f>SUM(Sheet1!N465,Sheet1!BI465)/2</f>
        <v>1</v>
      </c>
      <c r="T465" s="40">
        <f>SUM(Sheet1!O465,Sheet1!BJ465)/2</f>
        <v>3.5</v>
      </c>
      <c r="U465" s="40">
        <f>SUM(Sheet1!CT465,Sheet1!BK465)/2</f>
        <v>17</v>
      </c>
      <c r="V465" s="40">
        <f>SUM( Sheet1!BL465,Sheet1!Q465)/2</f>
        <v>16</v>
      </c>
      <c r="W465" s="40">
        <f>SUM(Sheet1!R465,Sheet1!BM465)/2</f>
        <v>27</v>
      </c>
      <c r="X465" s="41">
        <f>SUM( Sheet1!BN465,Sheet1!S465)/2</f>
        <v>464</v>
      </c>
      <c r="Y465" s="40">
        <f>SUM( Sheet1!T465,Sheet1!BO465)/2</f>
        <v>0</v>
      </c>
      <c r="Z465" s="40">
        <f>SUM( Sheet1!BP465,Sheet1!U465)/2</f>
        <v>27.5</v>
      </c>
      <c r="AA465">
        <v>2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2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</row>
    <row r="466" spans="1:48" customFormat="1" x14ac:dyDescent="0.25">
      <c r="A466" s="19" t="s">
        <v>512</v>
      </c>
      <c r="B466" s="14">
        <v>2</v>
      </c>
      <c r="C466" s="14">
        <v>24</v>
      </c>
      <c r="D466" s="14">
        <v>320</v>
      </c>
      <c r="E466" s="15">
        <v>867</v>
      </c>
      <c r="F466" s="45">
        <v>1</v>
      </c>
      <c r="G466" s="15">
        <v>866</v>
      </c>
      <c r="H466" s="15">
        <v>829</v>
      </c>
      <c r="I466" s="15">
        <v>1</v>
      </c>
      <c r="J466" s="13">
        <v>589</v>
      </c>
      <c r="K466" s="13">
        <v>480</v>
      </c>
      <c r="L466" s="13">
        <v>1</v>
      </c>
      <c r="M466" s="13">
        <v>479</v>
      </c>
      <c r="N466" s="13" t="str">
        <f>Sheet1!I466</f>
        <v>פה</v>
      </c>
      <c r="O466" s="13" t="str">
        <f>Sheet1!J466</f>
        <v>פה</v>
      </c>
      <c r="P466" s="20" t="str">
        <f>Sheet1!K466</f>
        <v>פה</v>
      </c>
      <c r="Q466" s="49" t="str">
        <f t="shared" si="7"/>
        <v>פה</v>
      </c>
      <c r="R466" s="40">
        <f>SUM(Sheet1!M466,Sheet1!BH466)/2</f>
        <v>204.5</v>
      </c>
      <c r="S466" s="40">
        <f>SUM(Sheet1!N466,Sheet1!BI466)/2</f>
        <v>0</v>
      </c>
      <c r="T466" s="40">
        <f>SUM(Sheet1!O466,Sheet1!BJ466)/2</f>
        <v>5.5</v>
      </c>
      <c r="U466" s="40">
        <f>SUM(Sheet1!CT466,Sheet1!BK466)/2</f>
        <v>7.5</v>
      </c>
      <c r="V466" s="40">
        <f>SUM( Sheet1!BL466,Sheet1!Q466)/2</f>
        <v>4</v>
      </c>
      <c r="W466" s="40">
        <f>SUM(Sheet1!R466,Sheet1!BM466)/2</f>
        <v>9</v>
      </c>
      <c r="X466" s="41">
        <f>SUM( Sheet1!BN466,Sheet1!S466)/2</f>
        <v>227.5</v>
      </c>
      <c r="Y466" s="40">
        <f>SUM( Sheet1!T466,Sheet1!BO466)/2</f>
        <v>0</v>
      </c>
      <c r="Z466" s="40">
        <f>SUM( Sheet1!BP466,Sheet1!U466)/2</f>
        <v>13.5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0</v>
      </c>
    </row>
    <row r="467" spans="1:48" customFormat="1" x14ac:dyDescent="0.25">
      <c r="A467" s="19" t="s">
        <v>513</v>
      </c>
      <c r="B467" s="14">
        <v>2</v>
      </c>
      <c r="C467" s="14">
        <v>29</v>
      </c>
      <c r="D467" s="14">
        <v>320</v>
      </c>
      <c r="E467" s="15">
        <v>705</v>
      </c>
      <c r="F467" s="45">
        <v>1</v>
      </c>
      <c r="G467" s="15">
        <v>705</v>
      </c>
      <c r="H467" s="15">
        <v>705</v>
      </c>
      <c r="I467" s="15">
        <v>0</v>
      </c>
      <c r="J467" s="13">
        <v>357</v>
      </c>
      <c r="K467" s="13">
        <v>291</v>
      </c>
      <c r="L467" s="13">
        <v>0</v>
      </c>
      <c r="M467" s="13">
        <v>291</v>
      </c>
      <c r="N467" s="13" t="str">
        <f>Sheet1!I467</f>
        <v>לא עברו אחוז חסימה</v>
      </c>
      <c r="O467" s="13" t="str">
        <f>Sheet1!J467</f>
        <v>טב</v>
      </c>
      <c r="P467" s="20" t="str">
        <f>Sheet1!K467</f>
        <v>טב</v>
      </c>
      <c r="Q467" s="49" t="str">
        <f t="shared" si="7"/>
        <v>טב</v>
      </c>
      <c r="R467" s="40">
        <f>SUM(Sheet1!M467,Sheet1!BH467)/2</f>
        <v>7</v>
      </c>
      <c r="S467" s="40">
        <f>SUM(Sheet1!N467,Sheet1!BI467)/2</f>
        <v>2.5</v>
      </c>
      <c r="T467" s="40">
        <f>SUM(Sheet1!O467,Sheet1!BJ467)/2</f>
        <v>0</v>
      </c>
      <c r="U467" s="40">
        <f>SUM(Sheet1!CT467,Sheet1!BK467)/2</f>
        <v>182.5</v>
      </c>
      <c r="V467" s="40">
        <f>SUM( Sheet1!BL467,Sheet1!Q467)/2</f>
        <v>0</v>
      </c>
      <c r="W467" s="40">
        <f>SUM(Sheet1!R467,Sheet1!BM467)/2</f>
        <v>49</v>
      </c>
      <c r="X467" s="41">
        <f>SUM( Sheet1!BN467,Sheet1!S467)/2</f>
        <v>20.5</v>
      </c>
      <c r="Y467" s="40">
        <f>SUM( Sheet1!T467,Sheet1!BO467)/2</f>
        <v>0.5</v>
      </c>
      <c r="Z467" s="40">
        <f>SUM( Sheet1!BP467,Sheet1!U467)/2</f>
        <v>85</v>
      </c>
      <c r="AA467">
        <v>2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</v>
      </c>
      <c r="AM467">
        <v>0</v>
      </c>
      <c r="AN467">
        <v>0</v>
      </c>
      <c r="AO467">
        <v>3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</row>
    <row r="468" spans="1:48" customFormat="1" x14ac:dyDescent="0.25">
      <c r="A468" s="19" t="s">
        <v>514</v>
      </c>
      <c r="B468" s="14">
        <v>6</v>
      </c>
      <c r="C468" s="14">
        <v>62</v>
      </c>
      <c r="D468" s="14">
        <v>310</v>
      </c>
      <c r="E468" s="15">
        <v>667</v>
      </c>
      <c r="F468" s="45">
        <v>1</v>
      </c>
      <c r="G468" s="15">
        <v>666</v>
      </c>
      <c r="H468" s="15">
        <v>665</v>
      </c>
      <c r="I468" s="15">
        <v>1</v>
      </c>
      <c r="J468" s="13">
        <v>329</v>
      </c>
      <c r="K468" s="13">
        <v>259</v>
      </c>
      <c r="L468" s="13">
        <v>1</v>
      </c>
      <c r="M468" s="13">
        <v>258</v>
      </c>
      <c r="N468" s="13" t="str">
        <f>Sheet1!I468</f>
        <v>מחל</v>
      </c>
      <c r="O468" s="13" t="str">
        <f>Sheet1!J468</f>
        <v>שס</v>
      </c>
      <c r="P468" s="20" t="str">
        <f>Sheet1!K468</f>
        <v>מחל</v>
      </c>
      <c r="Q468" s="49" t="str">
        <f t="shared" si="7"/>
        <v>מחל</v>
      </c>
      <c r="R468" s="40">
        <f>SUM(Sheet1!M468,Sheet1!BH468)/2</f>
        <v>2.5</v>
      </c>
      <c r="S468" s="40">
        <f>SUM(Sheet1!N468,Sheet1!BI468)/2</f>
        <v>7</v>
      </c>
      <c r="T468" s="40">
        <f>SUM(Sheet1!O468,Sheet1!BJ468)/2</f>
        <v>0</v>
      </c>
      <c r="U468" s="40">
        <f>SUM(Sheet1!CT468,Sheet1!BK468)/2</f>
        <v>26.5</v>
      </c>
      <c r="V468" s="40">
        <f>SUM( Sheet1!BL468,Sheet1!Q468)/2</f>
        <v>0.5</v>
      </c>
      <c r="W468" s="40">
        <f>SUM(Sheet1!R468,Sheet1!BM468)/2</f>
        <v>104.5</v>
      </c>
      <c r="X468" s="41">
        <f>SUM( Sheet1!BN468,Sheet1!S468)/2</f>
        <v>7.5</v>
      </c>
      <c r="Y468" s="40">
        <f>SUM( Sheet1!T468,Sheet1!BO468)/2</f>
        <v>84</v>
      </c>
      <c r="Z468" s="40">
        <f>SUM( Sheet1!BP468,Sheet1!U468)/2</f>
        <v>26.5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</row>
    <row r="469" spans="1:48" customFormat="1" x14ac:dyDescent="0.25">
      <c r="A469" s="19" t="s">
        <v>515</v>
      </c>
      <c r="B469" s="14">
        <v>2</v>
      </c>
      <c r="C469" s="14">
        <v>23</v>
      </c>
      <c r="D469" s="14">
        <v>330</v>
      </c>
      <c r="E469" s="15">
        <v>556</v>
      </c>
      <c r="F469" s="45">
        <v>1</v>
      </c>
      <c r="G469" s="15">
        <v>556</v>
      </c>
      <c r="H469" s="15">
        <v>535</v>
      </c>
      <c r="I469" s="15">
        <v>0</v>
      </c>
      <c r="J469" s="13">
        <v>566</v>
      </c>
      <c r="K469" s="13">
        <v>354</v>
      </c>
      <c r="L469" s="13">
        <v>3</v>
      </c>
      <c r="M469" s="13">
        <v>351</v>
      </c>
      <c r="N469" s="13" t="str">
        <f>Sheet1!I469</f>
        <v>פה</v>
      </c>
      <c r="O469" s="13" t="str">
        <f>Sheet1!J469</f>
        <v>פה</v>
      </c>
      <c r="P469" s="20" t="str">
        <f>Sheet1!K469</f>
        <v>פה</v>
      </c>
      <c r="Q469" s="49" t="str">
        <f t="shared" si="7"/>
        <v>פה</v>
      </c>
      <c r="R469" s="40">
        <f>SUM(Sheet1!M469,Sheet1!BH469)/2</f>
        <v>124</v>
      </c>
      <c r="S469" s="40">
        <f>SUM(Sheet1!N469,Sheet1!BI469)/2</f>
        <v>0</v>
      </c>
      <c r="T469" s="40">
        <f>SUM(Sheet1!O469,Sheet1!BJ469)/2</f>
        <v>1</v>
      </c>
      <c r="U469" s="40">
        <f>SUM(Sheet1!CT469,Sheet1!BK469)/2</f>
        <v>1</v>
      </c>
      <c r="V469" s="40">
        <f>SUM( Sheet1!BL469,Sheet1!Q469)/2</f>
        <v>7</v>
      </c>
      <c r="W469" s="40">
        <f>SUM(Sheet1!R469,Sheet1!BM469)/2</f>
        <v>12</v>
      </c>
      <c r="X469" s="41">
        <f>SUM( Sheet1!BN469,Sheet1!S469)/2</f>
        <v>192.5</v>
      </c>
      <c r="Y469" s="40">
        <f>SUM( Sheet1!T469,Sheet1!BO469)/2</f>
        <v>0</v>
      </c>
      <c r="Z469" s="40">
        <f>SUM( Sheet1!BP469,Sheet1!U469)/2</f>
        <v>8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2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</row>
    <row r="470" spans="1:48" customFormat="1" x14ac:dyDescent="0.25">
      <c r="A470" s="19" t="s">
        <v>516</v>
      </c>
      <c r="B470" s="14">
        <v>2</v>
      </c>
      <c r="C470" s="14">
        <v>24</v>
      </c>
      <c r="D470" s="14">
        <v>330</v>
      </c>
      <c r="E470" s="15">
        <v>716</v>
      </c>
      <c r="F470" s="45">
        <v>1</v>
      </c>
      <c r="G470" s="15">
        <v>715</v>
      </c>
      <c r="H470" s="15">
        <v>697</v>
      </c>
      <c r="I470" s="15">
        <v>1</v>
      </c>
      <c r="J470" s="13">
        <v>553</v>
      </c>
      <c r="K470" s="13">
        <v>484</v>
      </c>
      <c r="L470" s="13">
        <v>1</v>
      </c>
      <c r="M470" s="13">
        <v>483</v>
      </c>
      <c r="N470" s="13" t="str">
        <f>Sheet1!I470</f>
        <v>פה</v>
      </c>
      <c r="O470" s="13" t="str">
        <f>Sheet1!J470</f>
        <v>פה</v>
      </c>
      <c r="P470" s="20" t="str">
        <f>Sheet1!K470</f>
        <v>פה</v>
      </c>
      <c r="Q470" s="49" t="str">
        <f t="shared" si="7"/>
        <v>פה</v>
      </c>
      <c r="R470" s="40">
        <f>SUM(Sheet1!M470,Sheet1!BH470)/2</f>
        <v>149.5</v>
      </c>
      <c r="S470" s="40">
        <f>SUM(Sheet1!N470,Sheet1!BI470)/2</f>
        <v>0</v>
      </c>
      <c r="T470" s="40">
        <f>SUM(Sheet1!O470,Sheet1!BJ470)/2</f>
        <v>1.5</v>
      </c>
      <c r="U470" s="40">
        <f>SUM(Sheet1!CT470,Sheet1!BK470)/2</f>
        <v>4</v>
      </c>
      <c r="V470" s="40">
        <f>SUM( Sheet1!BL470,Sheet1!Q470)/2</f>
        <v>8</v>
      </c>
      <c r="W470" s="40">
        <f>SUM(Sheet1!R470,Sheet1!BM470)/2</f>
        <v>39.5</v>
      </c>
      <c r="X470" s="41">
        <f>SUM( Sheet1!BN470,Sheet1!S470)/2</f>
        <v>205</v>
      </c>
      <c r="Y470" s="40">
        <f>SUM( Sheet1!T470,Sheet1!BO470)/2</f>
        <v>0</v>
      </c>
      <c r="Z470" s="40">
        <f>SUM( Sheet1!BP470,Sheet1!U470)/2</f>
        <v>12.5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</row>
    <row r="471" spans="1:48" customFormat="1" x14ac:dyDescent="0.25">
      <c r="A471" s="19" t="s">
        <v>517</v>
      </c>
      <c r="B471" s="14">
        <v>6</v>
      </c>
      <c r="C471" s="14">
        <v>62</v>
      </c>
      <c r="D471" s="14">
        <v>330</v>
      </c>
      <c r="E471" s="15">
        <v>696</v>
      </c>
      <c r="F471" s="45">
        <v>1</v>
      </c>
      <c r="G471" s="15">
        <v>696</v>
      </c>
      <c r="H471" s="15">
        <v>677</v>
      </c>
      <c r="I471" s="15">
        <v>0</v>
      </c>
      <c r="J471" s="13">
        <v>666</v>
      </c>
      <c r="K471" s="13">
        <v>421</v>
      </c>
      <c r="L471" s="13">
        <v>1</v>
      </c>
      <c r="M471" s="13">
        <v>420</v>
      </c>
      <c r="N471" s="13" t="str">
        <f>Sheet1!I471</f>
        <v>פה</v>
      </c>
      <c r="O471" s="13" t="str">
        <f>Sheet1!J471</f>
        <v>פה</v>
      </c>
      <c r="P471" s="20" t="str">
        <f>Sheet1!K471</f>
        <v>פה</v>
      </c>
      <c r="Q471" s="49" t="str">
        <f t="shared" si="7"/>
        <v>פה</v>
      </c>
      <c r="R471" s="40">
        <f>SUM(Sheet1!M471,Sheet1!BH471)/2</f>
        <v>172</v>
      </c>
      <c r="S471" s="40">
        <f>SUM(Sheet1!N471,Sheet1!BI471)/2</f>
        <v>1</v>
      </c>
      <c r="T471" s="40">
        <f>SUM(Sheet1!O471,Sheet1!BJ471)/2</f>
        <v>2.5</v>
      </c>
      <c r="U471" s="40">
        <f>SUM(Sheet1!CT471,Sheet1!BK471)/2</f>
        <v>3.5</v>
      </c>
      <c r="V471" s="40">
        <f>SUM( Sheet1!BL471,Sheet1!Q471)/2</f>
        <v>5</v>
      </c>
      <c r="W471" s="40">
        <f>SUM(Sheet1!R471,Sheet1!BM471)/2</f>
        <v>12</v>
      </c>
      <c r="X471" s="41">
        <f>SUM( Sheet1!BN471,Sheet1!S471)/2</f>
        <v>210.5</v>
      </c>
      <c r="Y471" s="40">
        <f>SUM( Sheet1!T471,Sheet1!BO471)/2</f>
        <v>1</v>
      </c>
      <c r="Z471" s="40">
        <f>SUM( Sheet1!BP471,Sheet1!U471)/2</f>
        <v>10.5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</row>
    <row r="472" spans="1:48" customFormat="1" x14ac:dyDescent="0.25">
      <c r="A472" s="19" t="s">
        <v>518</v>
      </c>
      <c r="B472" s="14">
        <v>7</v>
      </c>
      <c r="C472" s="14">
        <v>75</v>
      </c>
      <c r="D472" s="14">
        <v>320</v>
      </c>
      <c r="E472" s="15">
        <v>348</v>
      </c>
      <c r="F472" s="45">
        <v>1</v>
      </c>
      <c r="G472" s="15">
        <v>348</v>
      </c>
      <c r="H472" s="15">
        <v>325</v>
      </c>
      <c r="I472" s="15">
        <v>0</v>
      </c>
      <c r="J472" s="13">
        <v>204</v>
      </c>
      <c r="K472" s="13">
        <v>164</v>
      </c>
      <c r="L472" s="13">
        <v>0</v>
      </c>
      <c r="M472" s="13">
        <v>164</v>
      </c>
      <c r="N472" s="13" t="str">
        <f>Sheet1!I472</f>
        <v>טב</v>
      </c>
      <c r="O472" s="13" t="str">
        <f>Sheet1!J472</f>
        <v>טב</v>
      </c>
      <c r="P472" s="20" t="str">
        <f>Sheet1!K472</f>
        <v>מחל</v>
      </c>
      <c r="Q472" s="49" t="str">
        <f t="shared" si="7"/>
        <v>טב</v>
      </c>
      <c r="R472" s="40">
        <f>SUM(Sheet1!M472,Sheet1!BH472)/2</f>
        <v>0.5</v>
      </c>
      <c r="S472" s="40">
        <f>SUM(Sheet1!N472,Sheet1!BI472)/2</f>
        <v>2.5</v>
      </c>
      <c r="T472" s="40">
        <f>SUM(Sheet1!O472,Sheet1!BJ472)/2</f>
        <v>0</v>
      </c>
      <c r="U472" s="40">
        <f>SUM(Sheet1!CT472,Sheet1!BK472)/2</f>
        <v>65.5</v>
      </c>
      <c r="V472" s="40">
        <f>SUM( Sheet1!BL472,Sheet1!Q472)/2</f>
        <v>9</v>
      </c>
      <c r="W472" s="40">
        <f>SUM(Sheet1!R472,Sheet1!BM472)/2</f>
        <v>57</v>
      </c>
      <c r="X472" s="41">
        <f>SUM( Sheet1!BN472,Sheet1!S472)/2</f>
        <v>5.5</v>
      </c>
      <c r="Y472" s="40">
        <f>SUM( Sheet1!T472,Sheet1!BO472)/2</f>
        <v>0</v>
      </c>
      <c r="Z472" s="40">
        <f>SUM( Sheet1!BP472,Sheet1!U472)/2</f>
        <v>22.5</v>
      </c>
      <c r="AA472">
        <v>3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2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</row>
    <row r="473" spans="1:48" customFormat="1" x14ac:dyDescent="0.25">
      <c r="A473" s="19" t="s">
        <v>519</v>
      </c>
      <c r="B473" s="14">
        <v>6</v>
      </c>
      <c r="C473" s="14">
        <v>61</v>
      </c>
      <c r="D473" s="14">
        <v>310</v>
      </c>
      <c r="E473" s="15">
        <v>717</v>
      </c>
      <c r="F473" s="45">
        <v>1</v>
      </c>
      <c r="G473" s="15">
        <v>716</v>
      </c>
      <c r="H473" s="15">
        <v>710</v>
      </c>
      <c r="I473" s="15">
        <v>1</v>
      </c>
      <c r="J473" s="13">
        <v>476</v>
      </c>
      <c r="K473" s="13">
        <v>374</v>
      </c>
      <c r="L473" s="13">
        <v>0</v>
      </c>
      <c r="M473" s="13">
        <v>374</v>
      </c>
      <c r="N473" s="13" t="str">
        <f>Sheet1!I473</f>
        <v>מחל</v>
      </c>
      <c r="O473" s="13" t="str">
        <f>Sheet1!J473</f>
        <v>מחל</v>
      </c>
      <c r="P473" s="20" t="str">
        <f>Sheet1!K473</f>
        <v>מחל</v>
      </c>
      <c r="Q473" s="49" t="str">
        <f t="shared" si="7"/>
        <v>מחל</v>
      </c>
      <c r="R473" s="40">
        <f>SUM(Sheet1!M473,Sheet1!BH473)/2</f>
        <v>17</v>
      </c>
      <c r="S473" s="40">
        <f>SUM(Sheet1!N473,Sheet1!BI473)/2</f>
        <v>1</v>
      </c>
      <c r="T473" s="40">
        <f>SUM(Sheet1!O473,Sheet1!BJ473)/2</f>
        <v>0</v>
      </c>
      <c r="U473" s="40">
        <f>SUM(Sheet1!CT473,Sheet1!BK473)/2</f>
        <v>23</v>
      </c>
      <c r="V473" s="40">
        <f>SUM( Sheet1!BL473,Sheet1!Q473)/2</f>
        <v>2</v>
      </c>
      <c r="W473" s="40">
        <f>SUM(Sheet1!R473,Sheet1!BM473)/2</f>
        <v>228</v>
      </c>
      <c r="X473" s="41">
        <f>SUM( Sheet1!BN473,Sheet1!S473)/2</f>
        <v>33</v>
      </c>
      <c r="Y473" s="40">
        <f>SUM( Sheet1!T473,Sheet1!BO473)/2</f>
        <v>32.5</v>
      </c>
      <c r="Z473" s="40">
        <f>SUM( Sheet1!BP473,Sheet1!U473)/2</f>
        <v>33.5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5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</row>
    <row r="474" spans="1:48" customFormat="1" x14ac:dyDescent="0.25">
      <c r="A474" s="19" t="s">
        <v>520</v>
      </c>
      <c r="B474" s="14">
        <v>4</v>
      </c>
      <c r="C474" s="14">
        <v>41</v>
      </c>
      <c r="D474" s="14">
        <v>310</v>
      </c>
      <c r="E474" s="15">
        <v>933</v>
      </c>
      <c r="F474" s="45">
        <v>1</v>
      </c>
      <c r="G474" s="15">
        <v>933</v>
      </c>
      <c r="H474" s="15">
        <v>920</v>
      </c>
      <c r="I474" s="15">
        <v>0</v>
      </c>
      <c r="J474" s="13">
        <v>614</v>
      </c>
      <c r="K474" s="13">
        <v>477</v>
      </c>
      <c r="L474" s="13">
        <v>2</v>
      </c>
      <c r="M474" s="13">
        <v>475</v>
      </c>
      <c r="N474" s="13" t="str">
        <f>Sheet1!I474</f>
        <v>פה</v>
      </c>
      <c r="O474" s="13" t="str">
        <f>Sheet1!J474</f>
        <v>פה</v>
      </c>
      <c r="P474" s="20" t="str">
        <f>Sheet1!K474</f>
        <v>פה</v>
      </c>
      <c r="Q474" s="49" t="str">
        <f t="shared" si="7"/>
        <v>פה</v>
      </c>
      <c r="R474" s="40">
        <f>SUM(Sheet1!M474,Sheet1!BH474)/2</f>
        <v>70.5</v>
      </c>
      <c r="S474" s="40">
        <f>SUM(Sheet1!N474,Sheet1!BI474)/2</f>
        <v>12</v>
      </c>
      <c r="T474" s="40">
        <f>SUM(Sheet1!O474,Sheet1!BJ474)/2</f>
        <v>0.5</v>
      </c>
      <c r="U474" s="40">
        <f>SUM(Sheet1!CT474,Sheet1!BK474)/2</f>
        <v>27</v>
      </c>
      <c r="V474" s="40">
        <f>SUM( Sheet1!BL474,Sheet1!Q474)/2</f>
        <v>8.5</v>
      </c>
      <c r="W474" s="40">
        <f>SUM(Sheet1!R474,Sheet1!BM474)/2</f>
        <v>138</v>
      </c>
      <c r="X474" s="41">
        <f>SUM( Sheet1!BN474,Sheet1!S474)/2</f>
        <v>173</v>
      </c>
      <c r="Y474" s="40">
        <f>SUM( Sheet1!T474,Sheet1!BO474)/2</f>
        <v>6</v>
      </c>
      <c r="Z474" s="40">
        <f>SUM( Sheet1!BP474,Sheet1!U474)/2</f>
        <v>33.5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1</v>
      </c>
      <c r="AV474">
        <v>0</v>
      </c>
    </row>
    <row r="475" spans="1:48" customFormat="1" x14ac:dyDescent="0.25">
      <c r="A475" s="19" t="s">
        <v>521</v>
      </c>
      <c r="B475" s="14">
        <v>6</v>
      </c>
      <c r="C475" s="14">
        <v>61</v>
      </c>
      <c r="D475" s="14">
        <v>310</v>
      </c>
      <c r="E475" s="15">
        <v>1176</v>
      </c>
      <c r="F475" s="45">
        <v>1</v>
      </c>
      <c r="G475" s="15">
        <v>1172</v>
      </c>
      <c r="H475" s="15">
        <v>1172</v>
      </c>
      <c r="I475" s="15">
        <v>4</v>
      </c>
      <c r="J475" s="13">
        <v>890</v>
      </c>
      <c r="K475" s="13">
        <v>680</v>
      </c>
      <c r="L475" s="13">
        <v>6</v>
      </c>
      <c r="M475" s="13">
        <v>674</v>
      </c>
      <c r="N475" s="13" t="str">
        <f>Sheet1!I475</f>
        <v>מחל</v>
      </c>
      <c r="O475" s="13" t="str">
        <f>Sheet1!J475</f>
        <v>מחל</v>
      </c>
      <c r="P475" s="20" t="str">
        <f>Sheet1!K475</f>
        <v>מחל</v>
      </c>
      <c r="Q475" s="49" t="str">
        <f t="shared" si="7"/>
        <v>מחל</v>
      </c>
      <c r="R475" s="40">
        <f>SUM(Sheet1!M475,Sheet1!BH475)/2</f>
        <v>40</v>
      </c>
      <c r="S475" s="40">
        <f>SUM(Sheet1!N475,Sheet1!BI475)/2</f>
        <v>6.5</v>
      </c>
      <c r="T475" s="40">
        <f>SUM(Sheet1!O475,Sheet1!BJ475)/2</f>
        <v>34</v>
      </c>
      <c r="U475" s="40">
        <f>SUM(Sheet1!CT475,Sheet1!BK475)/2</f>
        <v>22.5</v>
      </c>
      <c r="V475" s="40">
        <f>SUM( Sheet1!BL475,Sheet1!Q475)/2</f>
        <v>2</v>
      </c>
      <c r="W475" s="40">
        <f>SUM(Sheet1!R475,Sheet1!BM475)/2</f>
        <v>332</v>
      </c>
      <c r="X475" s="41">
        <f>SUM( Sheet1!BN475,Sheet1!S475)/2</f>
        <v>87</v>
      </c>
      <c r="Y475" s="40">
        <f>SUM( Sheet1!T475,Sheet1!BO475)/2</f>
        <v>36.5</v>
      </c>
      <c r="Z475" s="40">
        <f>SUM( Sheet1!BP475,Sheet1!U475)/2</f>
        <v>100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10</v>
      </c>
      <c r="AP475">
        <v>0</v>
      </c>
      <c r="AQ475">
        <v>0</v>
      </c>
      <c r="AR475">
        <v>1</v>
      </c>
      <c r="AS475">
        <v>1</v>
      </c>
      <c r="AT475">
        <v>0</v>
      </c>
      <c r="AU475">
        <v>0</v>
      </c>
      <c r="AV475">
        <v>0</v>
      </c>
    </row>
    <row r="476" spans="1:48" customFormat="1" x14ac:dyDescent="0.25">
      <c r="A476" s="19" t="s">
        <v>522</v>
      </c>
      <c r="B476" s="14">
        <v>2</v>
      </c>
      <c r="C476" s="14">
        <v>21</v>
      </c>
      <c r="D476" s="14">
        <v>350</v>
      </c>
      <c r="E476" s="15">
        <v>1719</v>
      </c>
      <c r="F476" s="45">
        <v>1</v>
      </c>
      <c r="G476" s="15">
        <v>1719</v>
      </c>
      <c r="H476" s="15">
        <v>1681</v>
      </c>
      <c r="I476" s="15">
        <v>0</v>
      </c>
      <c r="J476" s="13">
        <v>1215</v>
      </c>
      <c r="K476" s="13">
        <v>895</v>
      </c>
      <c r="L476" s="13">
        <v>2</v>
      </c>
      <c r="M476" s="13">
        <v>893</v>
      </c>
      <c r="N476" s="13" t="str">
        <f>Sheet1!I476</f>
        <v>פה</v>
      </c>
      <c r="O476" s="13" t="str">
        <f>Sheet1!J476</f>
        <v>פה</v>
      </c>
      <c r="P476" s="20" t="str">
        <f>Sheet1!K476</f>
        <v>פה</v>
      </c>
      <c r="Q476" s="49" t="str">
        <f t="shared" si="7"/>
        <v>פה</v>
      </c>
      <c r="R476" s="40">
        <f>SUM(Sheet1!M476,Sheet1!BH476)/2</f>
        <v>128</v>
      </c>
      <c r="S476" s="40">
        <f>SUM(Sheet1!N476,Sheet1!BI476)/2</f>
        <v>1.5</v>
      </c>
      <c r="T476" s="40">
        <f>SUM(Sheet1!O476,Sheet1!BJ476)/2</f>
        <v>1.5</v>
      </c>
      <c r="U476" s="40">
        <f>SUM(Sheet1!CT476,Sheet1!BK476)/2</f>
        <v>59.5</v>
      </c>
      <c r="V476" s="40">
        <f>SUM( Sheet1!BL476,Sheet1!Q476)/2</f>
        <v>22</v>
      </c>
      <c r="W476" s="40">
        <f>SUM(Sheet1!R476,Sheet1!BM476)/2</f>
        <v>168.5</v>
      </c>
      <c r="X476" s="41">
        <f>SUM( Sheet1!BN476,Sheet1!S476)/2</f>
        <v>446.5</v>
      </c>
      <c r="Y476" s="40">
        <f>SUM( Sheet1!T476,Sheet1!BO476)/2</f>
        <v>6</v>
      </c>
      <c r="Z476" s="40">
        <f>SUM( Sheet1!BP476,Sheet1!U476)/2</f>
        <v>51</v>
      </c>
      <c r="AA476">
        <v>3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</row>
    <row r="477" spans="1:48" customFormat="1" x14ac:dyDescent="0.25">
      <c r="A477" s="19" t="s">
        <v>523</v>
      </c>
      <c r="B477" s="14">
        <v>4</v>
      </c>
      <c r="C477" s="14">
        <v>44</v>
      </c>
      <c r="D477" s="14">
        <v>320</v>
      </c>
      <c r="E477" s="15">
        <v>913</v>
      </c>
      <c r="F477" s="45">
        <v>1</v>
      </c>
      <c r="G477" s="15">
        <v>913</v>
      </c>
      <c r="H477" s="15">
        <v>913</v>
      </c>
      <c r="I477" s="15">
        <v>0</v>
      </c>
      <c r="J477" s="13">
        <v>322</v>
      </c>
      <c r="K477" s="13">
        <v>306</v>
      </c>
      <c r="L477" s="13">
        <v>3</v>
      </c>
      <c r="M477" s="13">
        <v>303</v>
      </c>
      <c r="N477" s="13" t="str">
        <f>Sheet1!I477</f>
        <v>ג</v>
      </c>
      <c r="O477" s="13" t="str">
        <f>Sheet1!J477</f>
        <v>ג</v>
      </c>
      <c r="P477" s="20" t="str">
        <f>Sheet1!K477</f>
        <v>ג</v>
      </c>
      <c r="Q477" s="49" t="str">
        <f t="shared" si="7"/>
        <v>ג</v>
      </c>
      <c r="R477" s="40">
        <f>SUM(Sheet1!M477,Sheet1!BH477)/2</f>
        <v>0.5</v>
      </c>
      <c r="S477" s="40">
        <f>SUM(Sheet1!N477,Sheet1!BI477)/2</f>
        <v>276.5</v>
      </c>
      <c r="T477" s="40">
        <f>SUM(Sheet1!O477,Sheet1!BJ477)/2</f>
        <v>0</v>
      </c>
      <c r="U477" s="40">
        <f>SUM(Sheet1!CT477,Sheet1!BK477)/2</f>
        <v>4</v>
      </c>
      <c r="V477" s="40">
        <f>SUM( Sheet1!BL477,Sheet1!Q477)/2</f>
        <v>0</v>
      </c>
      <c r="W477" s="40">
        <f>SUM(Sheet1!R477,Sheet1!BM477)/2</f>
        <v>3</v>
      </c>
      <c r="X477" s="41">
        <f>SUM( Sheet1!BN477,Sheet1!S477)/2</f>
        <v>1</v>
      </c>
      <c r="Y477" s="40">
        <f>SUM( Sheet1!T477,Sheet1!BO477)/2</f>
        <v>8</v>
      </c>
      <c r="Z477" s="40">
        <f>SUM( Sheet1!BP477,Sheet1!U477)/2</f>
        <v>5.5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1</v>
      </c>
      <c r="AU477">
        <v>0</v>
      </c>
      <c r="AV477">
        <v>0</v>
      </c>
    </row>
    <row r="478" spans="1:48" customFormat="1" x14ac:dyDescent="0.25">
      <c r="A478" s="19" t="s">
        <v>524</v>
      </c>
      <c r="B478" s="14">
        <v>2</v>
      </c>
      <c r="C478" s="14">
        <v>24</v>
      </c>
      <c r="D478" s="14">
        <v>330</v>
      </c>
      <c r="E478" s="15">
        <v>856</v>
      </c>
      <c r="F478" s="45">
        <v>1</v>
      </c>
      <c r="G478" s="15">
        <v>851</v>
      </c>
      <c r="H478" s="15">
        <v>836</v>
      </c>
      <c r="I478" s="15">
        <v>5</v>
      </c>
      <c r="J478" s="13">
        <v>533</v>
      </c>
      <c r="K478" s="13">
        <v>398</v>
      </c>
      <c r="L478" s="13">
        <v>5</v>
      </c>
      <c r="M478" s="13">
        <v>393</v>
      </c>
      <c r="N478" s="13" t="str">
        <f>Sheet1!I478</f>
        <v>פה</v>
      </c>
      <c r="O478" s="13" t="str">
        <f>Sheet1!J478</f>
        <v>פה</v>
      </c>
      <c r="P478" s="20" t="str">
        <f>Sheet1!K478</f>
        <v>פה</v>
      </c>
      <c r="Q478" s="49" t="str">
        <f t="shared" si="7"/>
        <v>פה</v>
      </c>
      <c r="R478" s="40">
        <f>SUM(Sheet1!M478,Sheet1!BH478)/2</f>
        <v>94.5</v>
      </c>
      <c r="S478" s="40">
        <f>SUM(Sheet1!N478,Sheet1!BI478)/2</f>
        <v>0.5</v>
      </c>
      <c r="T478" s="40">
        <f>SUM(Sheet1!O478,Sheet1!BJ478)/2</f>
        <v>0.5</v>
      </c>
      <c r="U478" s="40">
        <f>SUM(Sheet1!CT478,Sheet1!BK478)/2</f>
        <v>3</v>
      </c>
      <c r="V478" s="40">
        <f>SUM( Sheet1!BL478,Sheet1!Q478)/2</f>
        <v>11</v>
      </c>
      <c r="W478" s="40">
        <f>SUM(Sheet1!R478,Sheet1!BM478)/2</f>
        <v>33.5</v>
      </c>
      <c r="X478" s="41">
        <f>SUM( Sheet1!BN478,Sheet1!S478)/2</f>
        <v>231</v>
      </c>
      <c r="Y478" s="40">
        <f>SUM( Sheet1!T478,Sheet1!BO478)/2</f>
        <v>1</v>
      </c>
      <c r="Z478" s="40">
        <f>SUM( Sheet1!BP478,Sheet1!U478)/2</f>
        <v>15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</row>
    <row r="479" spans="1:48" customFormat="1" x14ac:dyDescent="0.25">
      <c r="A479" s="19" t="s">
        <v>525</v>
      </c>
      <c r="B479" s="14">
        <v>2</v>
      </c>
      <c r="C479" s="14">
        <v>24</v>
      </c>
      <c r="D479" s="14">
        <v>310</v>
      </c>
      <c r="E479" s="15">
        <v>682</v>
      </c>
      <c r="F479" s="45">
        <v>1</v>
      </c>
      <c r="G479" s="15">
        <v>682</v>
      </c>
      <c r="H479" s="15">
        <v>682</v>
      </c>
      <c r="I479" s="15">
        <v>0</v>
      </c>
      <c r="J479" s="13">
        <v>548</v>
      </c>
      <c r="K479" s="13">
        <v>427</v>
      </c>
      <c r="L479" s="13">
        <v>1</v>
      </c>
      <c r="M479" s="13">
        <v>426</v>
      </c>
      <c r="N479" s="13" t="str">
        <f>Sheet1!I479</f>
        <v>פה</v>
      </c>
      <c r="O479" s="13" t="str">
        <f>Sheet1!J479</f>
        <v>פה</v>
      </c>
      <c r="P479" s="20" t="str">
        <f>Sheet1!K479</f>
        <v>פה</v>
      </c>
      <c r="Q479" s="49" t="str">
        <f t="shared" si="7"/>
        <v>פה</v>
      </c>
      <c r="R479" s="40">
        <f>SUM(Sheet1!M479,Sheet1!BH479)/2</f>
        <v>171.5</v>
      </c>
      <c r="S479" s="40">
        <f>SUM(Sheet1!N479,Sheet1!BI479)/2</f>
        <v>0.5</v>
      </c>
      <c r="T479" s="40">
        <f>SUM(Sheet1!O479,Sheet1!BJ479)/2</f>
        <v>3</v>
      </c>
      <c r="U479" s="40">
        <f>SUM(Sheet1!CT479,Sheet1!BK479)/2</f>
        <v>4</v>
      </c>
      <c r="V479" s="40">
        <f>SUM( Sheet1!BL479,Sheet1!Q479)/2</f>
        <v>6</v>
      </c>
      <c r="W479" s="40">
        <f>SUM(Sheet1!R479,Sheet1!BM479)/2</f>
        <v>8</v>
      </c>
      <c r="X479" s="41">
        <f>SUM( Sheet1!BN479,Sheet1!S479)/2</f>
        <v>214</v>
      </c>
      <c r="Y479" s="40">
        <f>SUM( Sheet1!T479,Sheet1!BO479)/2</f>
        <v>0</v>
      </c>
      <c r="Z479" s="40">
        <f>SUM( Sheet1!BP479,Sheet1!U479)/2</f>
        <v>9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</row>
    <row r="480" spans="1:48" customFormat="1" x14ac:dyDescent="0.25">
      <c r="A480" s="19" t="s">
        <v>526</v>
      </c>
      <c r="B480" s="14">
        <v>4</v>
      </c>
      <c r="C480" s="14">
        <v>41</v>
      </c>
      <c r="D480" s="14">
        <v>350</v>
      </c>
      <c r="E480" s="15">
        <v>308</v>
      </c>
      <c r="F480" s="45">
        <v>1</v>
      </c>
      <c r="G480" s="15">
        <v>308</v>
      </c>
      <c r="H480" s="15">
        <v>304</v>
      </c>
      <c r="I480" s="15">
        <v>0</v>
      </c>
      <c r="J480" s="13">
        <v>170</v>
      </c>
      <c r="K480" s="13">
        <v>147</v>
      </c>
      <c r="L480" s="13">
        <v>0</v>
      </c>
      <c r="M480" s="13">
        <v>147</v>
      </c>
      <c r="N480" s="13" t="str">
        <f>Sheet1!I480</f>
        <v>פה</v>
      </c>
      <c r="O480" s="13" t="str">
        <f>Sheet1!J480</f>
        <v>פה</v>
      </c>
      <c r="P480" s="20" t="str">
        <f>Sheet1!K480</f>
        <v>פה</v>
      </c>
      <c r="Q480" s="49" t="str">
        <f t="shared" si="7"/>
        <v>פה</v>
      </c>
      <c r="R480" s="40">
        <f>SUM(Sheet1!M480,Sheet1!BH480)/2</f>
        <v>32.5</v>
      </c>
      <c r="S480" s="40">
        <f>SUM(Sheet1!N480,Sheet1!BI480)/2</f>
        <v>0.5</v>
      </c>
      <c r="T480" s="40">
        <f>SUM(Sheet1!O480,Sheet1!BJ480)/2</f>
        <v>2.5</v>
      </c>
      <c r="U480" s="40">
        <f>SUM(Sheet1!CT480,Sheet1!BK480)/2</f>
        <v>3.5</v>
      </c>
      <c r="V480" s="40">
        <f>SUM( Sheet1!BL480,Sheet1!Q480)/2</f>
        <v>1.5</v>
      </c>
      <c r="W480" s="40">
        <f>SUM(Sheet1!R480,Sheet1!BM480)/2</f>
        <v>24.5</v>
      </c>
      <c r="X480" s="41">
        <f>SUM( Sheet1!BN480,Sheet1!S480)/2</f>
        <v>66.5</v>
      </c>
      <c r="Y480" s="40">
        <f>SUM( Sheet1!T480,Sheet1!BO480)/2</f>
        <v>1</v>
      </c>
      <c r="Z480" s="40">
        <f>SUM( Sheet1!BP480,Sheet1!U480)/2</f>
        <v>10.5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</row>
    <row r="481" spans="1:48" customFormat="1" x14ac:dyDescent="0.25">
      <c r="A481" s="19" t="s">
        <v>527</v>
      </c>
      <c r="B481" s="14">
        <v>2</v>
      </c>
      <c r="C481" s="14">
        <v>24</v>
      </c>
      <c r="D481" s="14">
        <v>310</v>
      </c>
      <c r="E481" s="15">
        <v>741</v>
      </c>
      <c r="F481" s="45">
        <v>1</v>
      </c>
      <c r="G481" s="15">
        <v>619</v>
      </c>
      <c r="H481" s="15">
        <v>602</v>
      </c>
      <c r="I481" s="15">
        <v>122</v>
      </c>
      <c r="J481" s="13">
        <v>549</v>
      </c>
      <c r="K481" s="13">
        <v>402</v>
      </c>
      <c r="L481" s="13">
        <v>2</v>
      </c>
      <c r="M481" s="13">
        <v>400</v>
      </c>
      <c r="N481" s="13" t="str">
        <f>Sheet1!I481</f>
        <v>מחל</v>
      </c>
      <c r="O481" s="13" t="str">
        <f>Sheet1!J481</f>
        <v>מחל</v>
      </c>
      <c r="P481" s="20" t="str">
        <f>Sheet1!K481</f>
        <v>מחל</v>
      </c>
      <c r="Q481" s="49" t="str">
        <f t="shared" si="7"/>
        <v>מחל</v>
      </c>
      <c r="R481" s="40">
        <f>SUM(Sheet1!M481,Sheet1!BH481)/2</f>
        <v>20.5</v>
      </c>
      <c r="S481" s="40">
        <f>SUM(Sheet1!N481,Sheet1!BI481)/2</f>
        <v>3</v>
      </c>
      <c r="T481" s="40">
        <f>SUM(Sheet1!O481,Sheet1!BJ481)/2</f>
        <v>1</v>
      </c>
      <c r="U481" s="40">
        <f>SUM(Sheet1!CT481,Sheet1!BK481)/2</f>
        <v>11</v>
      </c>
      <c r="V481" s="40">
        <f>SUM( Sheet1!BL481,Sheet1!Q481)/2</f>
        <v>7</v>
      </c>
      <c r="W481" s="40">
        <f>SUM(Sheet1!R481,Sheet1!BM481)/2</f>
        <v>170</v>
      </c>
      <c r="X481" s="41">
        <f>SUM( Sheet1!BN481,Sheet1!S481)/2</f>
        <v>62</v>
      </c>
      <c r="Y481" s="40">
        <f>SUM( Sheet1!T481,Sheet1!BO481)/2</f>
        <v>103</v>
      </c>
      <c r="Z481" s="40">
        <f>SUM( Sheet1!BP481,Sheet1!U481)/2</f>
        <v>18.5</v>
      </c>
      <c r="AA481">
        <v>2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</row>
    <row r="482" spans="1:48" customFormat="1" x14ac:dyDescent="0.25">
      <c r="A482" s="19" t="s">
        <v>528</v>
      </c>
      <c r="B482" s="14">
        <v>2</v>
      </c>
      <c r="C482" s="14">
        <v>25</v>
      </c>
      <c r="D482" s="14">
        <v>270</v>
      </c>
      <c r="E482" s="15">
        <v>18905</v>
      </c>
      <c r="F482" s="45">
        <v>2</v>
      </c>
      <c r="G482" s="15">
        <v>9</v>
      </c>
      <c r="H482" s="15">
        <v>2</v>
      </c>
      <c r="I482" s="15">
        <v>18896</v>
      </c>
      <c r="J482" s="13">
        <v>12845</v>
      </c>
      <c r="K482" s="13">
        <v>5741</v>
      </c>
      <c r="L482" s="13">
        <v>102</v>
      </c>
      <c r="M482" s="13">
        <v>5639</v>
      </c>
      <c r="N482" s="13" t="str">
        <f>Sheet1!I482</f>
        <v>ודעם</v>
      </c>
      <c r="O482" s="13" t="str">
        <f>Sheet1!J482</f>
        <v>ודעם</v>
      </c>
      <c r="P482" s="20" t="str">
        <f>Sheet1!K482</f>
        <v>ודעם</v>
      </c>
      <c r="Q482" s="49" t="str">
        <f t="shared" si="7"/>
        <v>ודעם</v>
      </c>
      <c r="R482" s="40">
        <f>SUM(Sheet1!M482,Sheet1!BH482)/2</f>
        <v>323.5</v>
      </c>
      <c r="S482" s="40">
        <f>SUM(Sheet1!N482,Sheet1!BI482)/2</f>
        <v>2.5</v>
      </c>
      <c r="T482" s="40">
        <f>SUM(Sheet1!O482,Sheet1!BJ482)/2</f>
        <v>5931</v>
      </c>
      <c r="U482" s="40">
        <f>SUM(Sheet1!CT482,Sheet1!BK482)/2</f>
        <v>4.5</v>
      </c>
      <c r="V482" s="40">
        <f>SUM( Sheet1!BL482,Sheet1!Q482)/2</f>
        <v>25</v>
      </c>
      <c r="W482" s="40">
        <f>SUM(Sheet1!R482,Sheet1!BM482)/2</f>
        <v>128.5</v>
      </c>
      <c r="X482" s="41">
        <f>SUM( Sheet1!BN482,Sheet1!S482)/2</f>
        <v>213.5</v>
      </c>
      <c r="Y482" s="40">
        <f>SUM( Sheet1!T482,Sheet1!BO482)/2</f>
        <v>50</v>
      </c>
      <c r="Z482" s="40">
        <f>SUM( Sheet1!BP482,Sheet1!U482)/2</f>
        <v>73.5</v>
      </c>
      <c r="AA482">
        <v>7</v>
      </c>
      <c r="AB482">
        <v>0</v>
      </c>
      <c r="AC482">
        <v>0</v>
      </c>
      <c r="AD482">
        <v>0</v>
      </c>
      <c r="AE482">
        <v>0</v>
      </c>
      <c r="AF482">
        <v>14</v>
      </c>
      <c r="AG482">
        <v>3</v>
      </c>
      <c r="AH482">
        <v>0</v>
      </c>
      <c r="AI482">
        <v>3</v>
      </c>
      <c r="AJ482">
        <v>1</v>
      </c>
      <c r="AK482">
        <v>0</v>
      </c>
      <c r="AL482">
        <v>1</v>
      </c>
      <c r="AM482">
        <v>4</v>
      </c>
      <c r="AN482">
        <v>1</v>
      </c>
      <c r="AO482">
        <v>1</v>
      </c>
      <c r="AP482">
        <v>4</v>
      </c>
      <c r="AQ482">
        <v>1</v>
      </c>
      <c r="AR482">
        <v>4</v>
      </c>
      <c r="AS482">
        <v>3</v>
      </c>
      <c r="AT482">
        <v>2</v>
      </c>
      <c r="AU482">
        <v>2</v>
      </c>
      <c r="AV482">
        <v>2</v>
      </c>
    </row>
    <row r="483" spans="1:48" customFormat="1" x14ac:dyDescent="0.25">
      <c r="A483" s="19" t="s">
        <v>529</v>
      </c>
      <c r="B483" s="14">
        <v>7</v>
      </c>
      <c r="C483" s="14">
        <v>75</v>
      </c>
      <c r="D483" s="14">
        <v>310</v>
      </c>
      <c r="E483" s="15">
        <v>197</v>
      </c>
      <c r="F483" s="45">
        <v>1</v>
      </c>
      <c r="G483" s="15">
        <v>197</v>
      </c>
      <c r="H483" s="15">
        <v>191</v>
      </c>
      <c r="I483" s="15">
        <v>0</v>
      </c>
      <c r="J483" s="13">
        <v>158</v>
      </c>
      <c r="K483" s="13">
        <v>107</v>
      </c>
      <c r="L483" s="13">
        <v>0</v>
      </c>
      <c r="M483" s="13">
        <v>107</v>
      </c>
      <c r="N483" s="13" t="str">
        <f>Sheet1!I483</f>
        <v>מחל</v>
      </c>
      <c r="O483" s="13" t="str">
        <f>Sheet1!J483</f>
        <v>מחל</v>
      </c>
      <c r="P483" s="20" t="str">
        <f>Sheet1!K483</f>
        <v>מחל</v>
      </c>
      <c r="Q483" s="49" t="str">
        <f t="shared" si="7"/>
        <v>מחל</v>
      </c>
      <c r="R483" s="40">
        <f>SUM(Sheet1!M483,Sheet1!BH483)/2</f>
        <v>3.5</v>
      </c>
      <c r="S483" s="40">
        <f>SUM(Sheet1!N483,Sheet1!BI483)/2</f>
        <v>0</v>
      </c>
      <c r="T483" s="40">
        <f>SUM(Sheet1!O483,Sheet1!BJ483)/2</f>
        <v>0</v>
      </c>
      <c r="U483" s="40">
        <f>SUM(Sheet1!CT483,Sheet1!BK483)/2</f>
        <v>13</v>
      </c>
      <c r="V483" s="40">
        <f>SUM( Sheet1!BL483,Sheet1!Q483)/2</f>
        <v>1.5</v>
      </c>
      <c r="W483" s="40">
        <f>SUM(Sheet1!R483,Sheet1!BM483)/2</f>
        <v>52</v>
      </c>
      <c r="X483" s="41">
        <f>SUM( Sheet1!BN483,Sheet1!S483)/2</f>
        <v>15</v>
      </c>
      <c r="Y483" s="40">
        <f>SUM( Sheet1!T483,Sheet1!BO483)/2</f>
        <v>4</v>
      </c>
      <c r="Z483" s="40">
        <f>SUM( Sheet1!BP483,Sheet1!U483)/2</f>
        <v>15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4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</row>
    <row r="484" spans="1:48" customFormat="1" x14ac:dyDescent="0.25">
      <c r="A484" s="19" t="s">
        <v>530</v>
      </c>
      <c r="B484" s="14">
        <v>2</v>
      </c>
      <c r="C484" s="14">
        <v>23</v>
      </c>
      <c r="D484" s="14">
        <v>330</v>
      </c>
      <c r="E484" s="15">
        <v>1152</v>
      </c>
      <c r="F484" s="45">
        <v>1</v>
      </c>
      <c r="G484" s="15">
        <v>1151</v>
      </c>
      <c r="H484" s="15">
        <v>1127</v>
      </c>
      <c r="I484" s="15">
        <v>1</v>
      </c>
      <c r="J484" s="13">
        <v>809</v>
      </c>
      <c r="K484" s="13">
        <v>600</v>
      </c>
      <c r="L484" s="13">
        <v>3</v>
      </c>
      <c r="M484" s="13">
        <v>597</v>
      </c>
      <c r="N484" s="13" t="str">
        <f>Sheet1!I484</f>
        <v>פה</v>
      </c>
      <c r="O484" s="13" t="str">
        <f>Sheet1!J484</f>
        <v>פה</v>
      </c>
      <c r="P484" s="20" t="str">
        <f>Sheet1!K484</f>
        <v>פה</v>
      </c>
      <c r="Q484" s="49" t="str">
        <f t="shared" si="7"/>
        <v>פה</v>
      </c>
      <c r="R484" s="40">
        <f>SUM(Sheet1!M484,Sheet1!BH484)/2</f>
        <v>195</v>
      </c>
      <c r="S484" s="40">
        <f>SUM(Sheet1!N484,Sheet1!BI484)/2</f>
        <v>0</v>
      </c>
      <c r="T484" s="40">
        <f>SUM(Sheet1!O484,Sheet1!BJ484)/2</f>
        <v>3</v>
      </c>
      <c r="U484" s="40">
        <f>SUM(Sheet1!CT484,Sheet1!BK484)/2</f>
        <v>9</v>
      </c>
      <c r="V484" s="40">
        <f>SUM( Sheet1!BL484,Sheet1!Q484)/2</f>
        <v>11</v>
      </c>
      <c r="W484" s="40">
        <f>SUM(Sheet1!R484,Sheet1!BM484)/2</f>
        <v>54</v>
      </c>
      <c r="X484" s="41">
        <f>SUM( Sheet1!BN484,Sheet1!S484)/2</f>
        <v>312.5</v>
      </c>
      <c r="Y484" s="40">
        <f>SUM( Sheet1!T484,Sheet1!BO484)/2</f>
        <v>2</v>
      </c>
      <c r="Z484" s="40">
        <f>SUM( Sheet1!BP484,Sheet1!U484)/2</f>
        <v>21.5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0</v>
      </c>
      <c r="AM484">
        <v>0</v>
      </c>
      <c r="AN484">
        <v>0</v>
      </c>
      <c r="AO484">
        <v>2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</row>
    <row r="485" spans="1:48" customFormat="1" x14ac:dyDescent="0.25">
      <c r="A485" s="19" t="s">
        <v>531</v>
      </c>
      <c r="B485" s="14">
        <v>2</v>
      </c>
      <c r="C485" s="14">
        <v>21</v>
      </c>
      <c r="D485" s="14">
        <v>330</v>
      </c>
      <c r="E485" s="15">
        <v>539</v>
      </c>
      <c r="F485" s="45">
        <v>1</v>
      </c>
      <c r="G485" s="15">
        <v>539</v>
      </c>
      <c r="H485" s="15">
        <v>497</v>
      </c>
      <c r="I485" s="15">
        <v>0</v>
      </c>
      <c r="J485" s="13">
        <v>533</v>
      </c>
      <c r="K485" s="13">
        <v>386</v>
      </c>
      <c r="L485" s="13">
        <v>2</v>
      </c>
      <c r="M485" s="13">
        <v>384</v>
      </c>
      <c r="N485" s="13" t="str">
        <f>Sheet1!I485</f>
        <v>פה</v>
      </c>
      <c r="O485" s="13" t="str">
        <f>Sheet1!J485</f>
        <v>פה</v>
      </c>
      <c r="P485" s="20" t="str">
        <f>Sheet1!K485</f>
        <v>פה</v>
      </c>
      <c r="Q485" s="49" t="str">
        <f t="shared" si="7"/>
        <v>פה</v>
      </c>
      <c r="R485" s="40">
        <f>SUM(Sheet1!M485,Sheet1!BH485)/2</f>
        <v>112.5</v>
      </c>
      <c r="S485" s="40">
        <f>SUM(Sheet1!N485,Sheet1!BI485)/2</f>
        <v>0</v>
      </c>
      <c r="T485" s="40">
        <f>SUM(Sheet1!O485,Sheet1!BJ485)/2</f>
        <v>0</v>
      </c>
      <c r="U485" s="40">
        <f>SUM(Sheet1!CT485,Sheet1!BK485)/2</f>
        <v>7</v>
      </c>
      <c r="V485" s="40">
        <f>SUM( Sheet1!BL485,Sheet1!Q485)/2</f>
        <v>10.5</v>
      </c>
      <c r="W485" s="40">
        <f>SUM(Sheet1!R485,Sheet1!BM485)/2</f>
        <v>13</v>
      </c>
      <c r="X485" s="41">
        <f>SUM( Sheet1!BN485,Sheet1!S485)/2</f>
        <v>221.5</v>
      </c>
      <c r="Y485" s="40">
        <f>SUM( Sheet1!T485,Sheet1!BO485)/2</f>
        <v>0</v>
      </c>
      <c r="Z485" s="40">
        <f>SUM( Sheet1!BP485,Sheet1!U485)/2</f>
        <v>11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</row>
    <row r="486" spans="1:48" customFormat="1" x14ac:dyDescent="0.25">
      <c r="A486" s="19" t="s">
        <v>532</v>
      </c>
      <c r="B486" s="14">
        <v>7</v>
      </c>
      <c r="C486" s="14">
        <v>72</v>
      </c>
      <c r="D486" s="14">
        <v>370</v>
      </c>
      <c r="E486" s="15">
        <v>1635</v>
      </c>
      <c r="F486" s="45">
        <v>1</v>
      </c>
      <c r="G486" s="15">
        <v>1635</v>
      </c>
      <c r="H486" s="15">
        <v>1635</v>
      </c>
      <c r="I486" s="15">
        <v>0</v>
      </c>
      <c r="J486" s="13">
        <v>659</v>
      </c>
      <c r="K486" s="13">
        <v>538</v>
      </c>
      <c r="L486" s="13">
        <v>2</v>
      </c>
      <c r="M486" s="13">
        <v>536</v>
      </c>
      <c r="N486" s="13" t="str">
        <f>Sheet1!I486</f>
        <v>טב</v>
      </c>
      <c r="O486" s="13" t="str">
        <f>Sheet1!J486</f>
        <v>לא עברו אחוז חסימה</v>
      </c>
      <c r="P486" s="20" t="str">
        <f>Sheet1!K486</f>
        <v>טב</v>
      </c>
      <c r="Q486" s="49" t="str">
        <f t="shared" si="7"/>
        <v>לא עברו אחוז חסימה</v>
      </c>
      <c r="R486" s="40">
        <f>SUM(Sheet1!M486,Sheet1!BH486)/2</f>
        <v>1</v>
      </c>
      <c r="S486" s="40">
        <f>SUM(Sheet1!N486,Sheet1!BI486)/2</f>
        <v>22</v>
      </c>
      <c r="T486" s="40">
        <f>SUM(Sheet1!O486,Sheet1!BJ486)/2</f>
        <v>0.5</v>
      </c>
      <c r="U486" s="40">
        <f>SUM(Sheet1!CT486,Sheet1!BK486)/2</f>
        <v>173.5</v>
      </c>
      <c r="V486" s="40">
        <f>SUM( Sheet1!BL486,Sheet1!Q486)/2</f>
        <v>0</v>
      </c>
      <c r="W486" s="40">
        <f>SUM(Sheet1!R486,Sheet1!BM486)/2</f>
        <v>16</v>
      </c>
      <c r="X486" s="41">
        <f>SUM( Sheet1!BN486,Sheet1!S486)/2</f>
        <v>1</v>
      </c>
      <c r="Y486" s="40">
        <f>SUM( Sheet1!T486,Sheet1!BO486)/2</f>
        <v>5</v>
      </c>
      <c r="Z486" s="40">
        <f>SUM( Sheet1!BP486,Sheet1!U486)/2</f>
        <v>177.5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123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1</v>
      </c>
    </row>
    <row r="487" spans="1:48" customFormat="1" x14ac:dyDescent="0.25">
      <c r="A487" s="19" t="s">
        <v>533</v>
      </c>
      <c r="B487" s="14">
        <v>4</v>
      </c>
      <c r="C487" s="14">
        <v>43</v>
      </c>
      <c r="D487" s="14">
        <v>310</v>
      </c>
      <c r="E487" s="15">
        <v>821</v>
      </c>
      <c r="F487" s="45">
        <v>1</v>
      </c>
      <c r="G487" s="15">
        <v>821</v>
      </c>
      <c r="H487" s="15">
        <v>803</v>
      </c>
      <c r="I487" s="15">
        <v>0</v>
      </c>
      <c r="J487" s="13">
        <v>582</v>
      </c>
      <c r="K487" s="13">
        <v>429</v>
      </c>
      <c r="L487" s="13">
        <v>3</v>
      </c>
      <c r="M487" s="13">
        <v>426</v>
      </c>
      <c r="N487" s="13" t="str">
        <f>Sheet1!I487</f>
        <v>מחל</v>
      </c>
      <c r="O487" s="13" t="str">
        <f>Sheet1!J487</f>
        <v>מחל</v>
      </c>
      <c r="P487" s="20" t="str">
        <f>Sheet1!K487</f>
        <v>מחל</v>
      </c>
      <c r="Q487" s="49" t="str">
        <f t="shared" si="7"/>
        <v>מחל</v>
      </c>
      <c r="R487" s="40">
        <f>SUM(Sheet1!M487,Sheet1!BH487)/2</f>
        <v>20</v>
      </c>
      <c r="S487" s="40">
        <f>SUM(Sheet1!N487,Sheet1!BI487)/2</f>
        <v>6.5</v>
      </c>
      <c r="T487" s="40">
        <f>SUM(Sheet1!O487,Sheet1!BJ487)/2</f>
        <v>0</v>
      </c>
      <c r="U487" s="40">
        <f>SUM(Sheet1!CT487,Sheet1!BK487)/2</f>
        <v>14</v>
      </c>
      <c r="V487" s="40">
        <f>SUM( Sheet1!BL487,Sheet1!Q487)/2</f>
        <v>1</v>
      </c>
      <c r="W487" s="40">
        <f>SUM(Sheet1!R487,Sheet1!BM487)/2</f>
        <v>246.5</v>
      </c>
      <c r="X487" s="41">
        <f>SUM( Sheet1!BN487,Sheet1!S487)/2</f>
        <v>61</v>
      </c>
      <c r="Y487" s="40">
        <f>SUM( Sheet1!T487,Sheet1!BO487)/2</f>
        <v>25.5</v>
      </c>
      <c r="Z487" s="40">
        <f>SUM( Sheet1!BP487,Sheet1!U487)/2</f>
        <v>38.5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3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</row>
    <row r="488" spans="1:48" customFormat="1" x14ac:dyDescent="0.25">
      <c r="A488" s="19" t="s">
        <v>534</v>
      </c>
      <c r="B488" s="14">
        <v>4</v>
      </c>
      <c r="C488" s="14">
        <v>41</v>
      </c>
      <c r="D488" s="14">
        <v>330</v>
      </c>
      <c r="E488" s="15">
        <v>749</v>
      </c>
      <c r="F488" s="45">
        <v>1</v>
      </c>
      <c r="G488" s="15">
        <v>749</v>
      </c>
      <c r="H488" s="15">
        <v>719</v>
      </c>
      <c r="I488" s="15">
        <v>0</v>
      </c>
      <c r="J488" s="13">
        <v>538</v>
      </c>
      <c r="K488" s="13">
        <v>433</v>
      </c>
      <c r="L488" s="13">
        <v>2</v>
      </c>
      <c r="M488" s="13">
        <v>431</v>
      </c>
      <c r="N488" s="13" t="str">
        <f>Sheet1!I488</f>
        <v>פה</v>
      </c>
      <c r="O488" s="13" t="str">
        <f>Sheet1!J488</f>
        <v>פה</v>
      </c>
      <c r="P488" s="20" t="str">
        <f>Sheet1!K488</f>
        <v>פה</v>
      </c>
      <c r="Q488" s="49" t="str">
        <f t="shared" si="7"/>
        <v>פה</v>
      </c>
      <c r="R488" s="40">
        <f>SUM(Sheet1!M488,Sheet1!BH488)/2</f>
        <v>181</v>
      </c>
      <c r="S488" s="40">
        <f>SUM(Sheet1!N488,Sheet1!BI488)/2</f>
        <v>0</v>
      </c>
      <c r="T488" s="40">
        <f>SUM(Sheet1!O488,Sheet1!BJ488)/2</f>
        <v>0.5</v>
      </c>
      <c r="U488" s="40">
        <f>SUM(Sheet1!CT488,Sheet1!BK488)/2</f>
        <v>2.5</v>
      </c>
      <c r="V488" s="40">
        <f>SUM( Sheet1!BL488,Sheet1!Q488)/2</f>
        <v>5</v>
      </c>
      <c r="W488" s="40">
        <f>SUM(Sheet1!R488,Sheet1!BM488)/2</f>
        <v>9.5</v>
      </c>
      <c r="X488" s="41">
        <f>SUM( Sheet1!BN488,Sheet1!S488)/2</f>
        <v>215.5</v>
      </c>
      <c r="Y488" s="40">
        <f>SUM( Sheet1!T488,Sheet1!BO488)/2</f>
        <v>0</v>
      </c>
      <c r="Z488" s="40">
        <f>SUM( Sheet1!BP488,Sheet1!U488)/2</f>
        <v>11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</row>
    <row r="489" spans="1:48" customFormat="1" x14ac:dyDescent="0.25">
      <c r="A489" s="19" t="s">
        <v>535</v>
      </c>
      <c r="B489" s="14">
        <v>7</v>
      </c>
      <c r="C489" s="14">
        <v>73</v>
      </c>
      <c r="D489" s="14">
        <v>190</v>
      </c>
      <c r="E489" s="15">
        <v>2183</v>
      </c>
      <c r="F489" s="45">
        <v>1</v>
      </c>
      <c r="G489" s="15">
        <v>2183</v>
      </c>
      <c r="H489" s="15">
        <v>2175</v>
      </c>
      <c r="I489" s="15">
        <v>0</v>
      </c>
      <c r="J489" s="13">
        <v>1185</v>
      </c>
      <c r="K489" s="13">
        <v>1045</v>
      </c>
      <c r="L489" s="13">
        <v>5</v>
      </c>
      <c r="M489" s="13">
        <v>1040</v>
      </c>
      <c r="N489" s="13" t="str">
        <f>Sheet1!I489</f>
        <v>לא עברו אחוז חסימה</v>
      </c>
      <c r="O489" s="13" t="str">
        <f>Sheet1!J489</f>
        <v>טב</v>
      </c>
      <c r="P489" s="20" t="str">
        <f>Sheet1!K489</f>
        <v>טב</v>
      </c>
      <c r="Q489" s="49" t="str">
        <f t="shared" si="7"/>
        <v>טב</v>
      </c>
      <c r="R489" s="40">
        <f>SUM(Sheet1!M489,Sheet1!BH489)/2</f>
        <v>4.5</v>
      </c>
      <c r="S489" s="40">
        <f>SUM(Sheet1!N489,Sheet1!BI489)/2</f>
        <v>5</v>
      </c>
      <c r="T489" s="40">
        <f>SUM(Sheet1!O489,Sheet1!BJ489)/2</f>
        <v>0</v>
      </c>
      <c r="U489" s="40">
        <f>SUM(Sheet1!CT489,Sheet1!BK489)/2</f>
        <v>611</v>
      </c>
      <c r="V489" s="40">
        <f>SUM( Sheet1!BL489,Sheet1!Q489)/2</f>
        <v>3</v>
      </c>
      <c r="W489" s="40">
        <f>SUM(Sheet1!R489,Sheet1!BM489)/2</f>
        <v>211</v>
      </c>
      <c r="X489" s="41">
        <f>SUM( Sheet1!BN489,Sheet1!S489)/2</f>
        <v>14.5</v>
      </c>
      <c r="Y489" s="40">
        <f>SUM( Sheet1!T489,Sheet1!BO489)/2</f>
        <v>13</v>
      </c>
      <c r="Z489" s="40">
        <f>SUM( Sheet1!BP489,Sheet1!U489)/2</f>
        <v>275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0</v>
      </c>
      <c r="AM489">
        <v>0</v>
      </c>
      <c r="AN489">
        <v>0</v>
      </c>
      <c r="AO489">
        <v>22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</row>
    <row r="490" spans="1:48" customFormat="1" x14ac:dyDescent="0.25">
      <c r="A490" s="19" t="s">
        <v>536</v>
      </c>
      <c r="B490" s="14">
        <v>2</v>
      </c>
      <c r="C490" s="14">
        <v>23</v>
      </c>
      <c r="D490" s="14">
        <v>310</v>
      </c>
      <c r="E490" s="15">
        <v>1398</v>
      </c>
      <c r="F490" s="45">
        <v>1</v>
      </c>
      <c r="G490" s="15">
        <v>1398</v>
      </c>
      <c r="H490" s="15">
        <v>1376</v>
      </c>
      <c r="I490" s="15">
        <v>0</v>
      </c>
      <c r="J490" s="13">
        <v>1009</v>
      </c>
      <c r="K490" s="13">
        <v>784</v>
      </c>
      <c r="L490" s="13">
        <v>1</v>
      </c>
      <c r="M490" s="13">
        <v>783</v>
      </c>
      <c r="N490" s="13" t="str">
        <f>Sheet1!I490</f>
        <v>פה</v>
      </c>
      <c r="O490" s="13" t="str">
        <f>Sheet1!J490</f>
        <v>פה</v>
      </c>
      <c r="P490" s="20" t="str">
        <f>Sheet1!K490</f>
        <v>פה</v>
      </c>
      <c r="Q490" s="49" t="str">
        <f t="shared" si="7"/>
        <v>פה</v>
      </c>
      <c r="R490" s="40">
        <f>SUM(Sheet1!M490,Sheet1!BH490)/2</f>
        <v>189</v>
      </c>
      <c r="S490" s="40">
        <f>SUM(Sheet1!N490,Sheet1!BI490)/2</f>
        <v>0.5</v>
      </c>
      <c r="T490" s="40">
        <f>SUM(Sheet1!O490,Sheet1!BJ490)/2</f>
        <v>2</v>
      </c>
      <c r="U490" s="40">
        <f>SUM(Sheet1!CT490,Sheet1!BK490)/2</f>
        <v>23.5</v>
      </c>
      <c r="V490" s="40">
        <f>SUM( Sheet1!BL490,Sheet1!Q490)/2</f>
        <v>15.5</v>
      </c>
      <c r="W490" s="40">
        <f>SUM(Sheet1!R490,Sheet1!BM490)/2</f>
        <v>55</v>
      </c>
      <c r="X490" s="41">
        <f>SUM( Sheet1!BN490,Sheet1!S490)/2</f>
        <v>460.5</v>
      </c>
      <c r="Y490" s="40">
        <f>SUM( Sheet1!T490,Sheet1!BO490)/2</f>
        <v>3</v>
      </c>
      <c r="Z490" s="40">
        <f>SUM( Sheet1!BP490,Sheet1!U490)/2</f>
        <v>30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1</v>
      </c>
      <c r="AM490">
        <v>0</v>
      </c>
      <c r="AN490">
        <v>0</v>
      </c>
      <c r="AO490">
        <v>2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</row>
    <row r="491" spans="1:48" customFormat="1" x14ac:dyDescent="0.25">
      <c r="A491" s="19" t="s">
        <v>537</v>
      </c>
      <c r="B491" s="14">
        <v>2</v>
      </c>
      <c r="C491" s="14">
        <v>23</v>
      </c>
      <c r="D491" s="14">
        <v>160</v>
      </c>
      <c r="E491" s="15">
        <v>23311</v>
      </c>
      <c r="F491" s="45">
        <v>1</v>
      </c>
      <c r="G491" s="15">
        <v>23291</v>
      </c>
      <c r="H491" s="15">
        <v>21259</v>
      </c>
      <c r="I491" s="15">
        <v>20</v>
      </c>
      <c r="J491" s="13">
        <v>17627</v>
      </c>
      <c r="K491" s="13">
        <v>12325</v>
      </c>
      <c r="L491" s="13">
        <v>91</v>
      </c>
      <c r="M491" s="13">
        <v>12234</v>
      </c>
      <c r="N491" s="13" t="str">
        <f>Sheet1!I491</f>
        <v>מחל</v>
      </c>
      <c r="O491" s="13" t="str">
        <f>Sheet1!J491</f>
        <v>מחל</v>
      </c>
      <c r="P491" s="20" t="str">
        <f>Sheet1!K491</f>
        <v>מחל</v>
      </c>
      <c r="Q491" s="49" t="str">
        <f t="shared" si="7"/>
        <v>מחל</v>
      </c>
      <c r="R491" s="40">
        <f>SUM(Sheet1!M491,Sheet1!BH491)/2</f>
        <v>918</v>
      </c>
      <c r="S491" s="40">
        <f>SUM(Sheet1!N491,Sheet1!BI491)/2</f>
        <v>111</v>
      </c>
      <c r="T491" s="40">
        <f>SUM(Sheet1!O491,Sheet1!BJ491)/2</f>
        <v>8.5</v>
      </c>
      <c r="U491" s="40">
        <f>SUM(Sheet1!CT491,Sheet1!BK491)/2</f>
        <v>500.5</v>
      </c>
      <c r="V491" s="40">
        <f>SUM( Sheet1!BL491,Sheet1!Q491)/2</f>
        <v>1363.5</v>
      </c>
      <c r="W491" s="40">
        <f>SUM(Sheet1!R491,Sheet1!BM491)/2</f>
        <v>4286.5</v>
      </c>
      <c r="X491" s="41">
        <f>SUM( Sheet1!BN491,Sheet1!S491)/2</f>
        <v>3721</v>
      </c>
      <c r="Y491" s="40">
        <f>SUM( Sheet1!T491,Sheet1!BO491)/2</f>
        <v>401.5</v>
      </c>
      <c r="Z491" s="40">
        <f>SUM( Sheet1!BP491,Sheet1!U491)/2</f>
        <v>769</v>
      </c>
      <c r="AA491">
        <v>14</v>
      </c>
      <c r="AB491">
        <v>0</v>
      </c>
      <c r="AC491">
        <v>0</v>
      </c>
      <c r="AD491">
        <v>0</v>
      </c>
      <c r="AE491">
        <v>2</v>
      </c>
      <c r="AF491">
        <v>1</v>
      </c>
      <c r="AG491">
        <v>1</v>
      </c>
      <c r="AH491">
        <v>0</v>
      </c>
      <c r="AI491">
        <v>0</v>
      </c>
      <c r="AJ491">
        <v>0</v>
      </c>
      <c r="AK491">
        <v>4</v>
      </c>
      <c r="AL491">
        <v>15</v>
      </c>
      <c r="AM491">
        <v>1</v>
      </c>
      <c r="AN491">
        <v>2</v>
      </c>
      <c r="AO491">
        <v>48</v>
      </c>
      <c r="AP491">
        <v>0</v>
      </c>
      <c r="AQ491">
        <v>8</v>
      </c>
      <c r="AR491">
        <v>2</v>
      </c>
      <c r="AS491">
        <v>3</v>
      </c>
      <c r="AT491">
        <v>0</v>
      </c>
      <c r="AU491">
        <v>2</v>
      </c>
      <c r="AV491">
        <v>5</v>
      </c>
    </row>
    <row r="492" spans="1:48" customFormat="1" x14ac:dyDescent="0.25">
      <c r="A492" s="19" t="s">
        <v>538</v>
      </c>
      <c r="B492" s="14">
        <v>2</v>
      </c>
      <c r="C492" s="14">
        <v>24</v>
      </c>
      <c r="D492" s="14">
        <v>330</v>
      </c>
      <c r="E492" s="15">
        <v>410</v>
      </c>
      <c r="F492" s="45">
        <v>1</v>
      </c>
      <c r="G492" s="15">
        <v>410</v>
      </c>
      <c r="H492" s="15">
        <v>352</v>
      </c>
      <c r="I492" s="15">
        <v>0</v>
      </c>
      <c r="J492" s="13">
        <v>368</v>
      </c>
      <c r="K492" s="13">
        <v>220</v>
      </c>
      <c r="L492" s="13">
        <v>1</v>
      </c>
      <c r="M492" s="13">
        <v>219</v>
      </c>
      <c r="N492" s="13" t="str">
        <f>Sheet1!I492</f>
        <v>פה</v>
      </c>
      <c r="O492" s="13" t="str">
        <f>Sheet1!J492</f>
        <v>פה</v>
      </c>
      <c r="P492" s="20" t="str">
        <f>Sheet1!K492</f>
        <v>פה</v>
      </c>
      <c r="Q492" s="49" t="str">
        <f t="shared" si="7"/>
        <v>פה</v>
      </c>
      <c r="R492" s="40">
        <f>SUM(Sheet1!M492,Sheet1!BH492)/2</f>
        <v>92.5</v>
      </c>
      <c r="S492" s="40">
        <f>SUM(Sheet1!N492,Sheet1!BI492)/2</f>
        <v>0</v>
      </c>
      <c r="T492" s="40">
        <f>SUM(Sheet1!O492,Sheet1!BJ492)/2</f>
        <v>0.5</v>
      </c>
      <c r="U492" s="40">
        <f>SUM(Sheet1!CT492,Sheet1!BK492)/2</f>
        <v>2.5</v>
      </c>
      <c r="V492" s="40">
        <f>SUM( Sheet1!BL492,Sheet1!Q492)/2</f>
        <v>0.5</v>
      </c>
      <c r="W492" s="40">
        <f>SUM(Sheet1!R492,Sheet1!BM492)/2</f>
        <v>7</v>
      </c>
      <c r="X492" s="41">
        <f>SUM( Sheet1!BN492,Sheet1!S492)/2</f>
        <v>108.5</v>
      </c>
      <c r="Y492" s="40">
        <f>SUM( Sheet1!T492,Sheet1!BO492)/2</f>
        <v>0</v>
      </c>
      <c r="Z492" s="40">
        <f>SUM( Sheet1!BP492,Sheet1!U492)/2</f>
        <v>5.5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</row>
    <row r="493" spans="1:48" customFormat="1" x14ac:dyDescent="0.25">
      <c r="A493" s="19" t="s">
        <v>539</v>
      </c>
      <c r="B493" s="14">
        <v>2</v>
      </c>
      <c r="C493" s="14">
        <v>23</v>
      </c>
      <c r="D493" s="14">
        <v>310</v>
      </c>
      <c r="E493" s="15">
        <v>371</v>
      </c>
      <c r="F493" s="45">
        <v>1</v>
      </c>
      <c r="G493" s="15">
        <v>371</v>
      </c>
      <c r="H493" s="15">
        <v>371</v>
      </c>
      <c r="I493" s="15">
        <v>0</v>
      </c>
      <c r="J493" s="13">
        <v>282</v>
      </c>
      <c r="K493" s="13">
        <v>203</v>
      </c>
      <c r="L493" s="13">
        <v>2</v>
      </c>
      <c r="M493" s="13">
        <v>201</v>
      </c>
      <c r="N493" s="13" t="str">
        <f>Sheet1!I493</f>
        <v>מחל</v>
      </c>
      <c r="O493" s="13" t="str">
        <f>Sheet1!J493</f>
        <v>מחל</v>
      </c>
      <c r="P493" s="20" t="str">
        <f>Sheet1!K493</f>
        <v>מחל</v>
      </c>
      <c r="Q493" s="49" t="str">
        <f t="shared" si="7"/>
        <v>מחל</v>
      </c>
      <c r="R493" s="40">
        <f>SUM(Sheet1!M493,Sheet1!BH493)/2</f>
        <v>7</v>
      </c>
      <c r="S493" s="40">
        <f>SUM(Sheet1!N493,Sheet1!BI493)/2</f>
        <v>1.5</v>
      </c>
      <c r="T493" s="40">
        <f>SUM(Sheet1!O493,Sheet1!BJ493)/2</f>
        <v>0</v>
      </c>
      <c r="U493" s="40">
        <f>SUM(Sheet1!CT493,Sheet1!BK493)/2</f>
        <v>12</v>
      </c>
      <c r="V493" s="40">
        <f>SUM( Sheet1!BL493,Sheet1!Q493)/2</f>
        <v>2.5</v>
      </c>
      <c r="W493" s="40">
        <f>SUM(Sheet1!R493,Sheet1!BM493)/2</f>
        <v>114</v>
      </c>
      <c r="X493" s="41">
        <f>SUM( Sheet1!BN493,Sheet1!S493)/2</f>
        <v>34.5</v>
      </c>
      <c r="Y493" s="40">
        <f>SUM( Sheet1!T493,Sheet1!BO493)/2</f>
        <v>6</v>
      </c>
      <c r="Z493" s="40">
        <f>SUM( Sheet1!BP493,Sheet1!U493)/2</f>
        <v>29</v>
      </c>
      <c r="AA493">
        <v>2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</row>
    <row r="494" spans="1:48" customFormat="1" x14ac:dyDescent="0.25">
      <c r="A494" s="19" t="s">
        <v>540</v>
      </c>
      <c r="B494" s="14">
        <v>6</v>
      </c>
      <c r="C494" s="14">
        <v>62</v>
      </c>
      <c r="D494" s="14">
        <v>180</v>
      </c>
      <c r="E494" s="15">
        <v>9974</v>
      </c>
      <c r="F494" s="45">
        <v>1</v>
      </c>
      <c r="G494" s="15">
        <v>9672</v>
      </c>
      <c r="H494" s="15">
        <v>8980</v>
      </c>
      <c r="I494" s="15">
        <v>302</v>
      </c>
      <c r="J494" s="13">
        <v>7230</v>
      </c>
      <c r="K494" s="13">
        <v>4807</v>
      </c>
      <c r="L494" s="13">
        <v>54</v>
      </c>
      <c r="M494" s="13">
        <v>4753</v>
      </c>
      <c r="N494" s="13" t="str">
        <f>Sheet1!I494</f>
        <v>מחל</v>
      </c>
      <c r="O494" s="13" t="str">
        <f>Sheet1!J494</f>
        <v>מחל</v>
      </c>
      <c r="P494" s="20" t="str">
        <f>Sheet1!K494</f>
        <v>מחל</v>
      </c>
      <c r="Q494" s="49" t="str">
        <f t="shared" si="7"/>
        <v>מחל</v>
      </c>
      <c r="R494" s="40">
        <f>SUM(Sheet1!M494,Sheet1!BH494)/2</f>
        <v>197.5</v>
      </c>
      <c r="S494" s="40">
        <f>SUM(Sheet1!N494,Sheet1!BI494)/2</f>
        <v>319.5</v>
      </c>
      <c r="T494" s="40">
        <f>SUM(Sheet1!O494,Sheet1!BJ494)/2</f>
        <v>56.5</v>
      </c>
      <c r="U494" s="40">
        <f>SUM(Sheet1!CT494,Sheet1!BK494)/2</f>
        <v>533.5</v>
      </c>
      <c r="V494" s="40">
        <f>SUM( Sheet1!BL494,Sheet1!Q494)/2</f>
        <v>281</v>
      </c>
      <c r="W494" s="40">
        <f>SUM(Sheet1!R494,Sheet1!BM494)/2</f>
        <v>1994</v>
      </c>
      <c r="X494" s="41">
        <f>SUM( Sheet1!BN494,Sheet1!S494)/2</f>
        <v>504</v>
      </c>
      <c r="Y494" s="40">
        <f>SUM( Sheet1!T494,Sheet1!BO494)/2</f>
        <v>550</v>
      </c>
      <c r="Z494" s="40">
        <f>SUM( Sheet1!BP494,Sheet1!U494)/2</f>
        <v>377.5</v>
      </c>
      <c r="AA494">
        <v>5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3</v>
      </c>
      <c r="AL494">
        <v>2</v>
      </c>
      <c r="AM494">
        <v>0</v>
      </c>
      <c r="AN494">
        <v>1</v>
      </c>
      <c r="AO494">
        <v>12</v>
      </c>
      <c r="AP494">
        <v>1</v>
      </c>
      <c r="AQ494">
        <v>0</v>
      </c>
      <c r="AR494">
        <v>1</v>
      </c>
      <c r="AS494">
        <v>0</v>
      </c>
      <c r="AT494">
        <v>0</v>
      </c>
      <c r="AU494">
        <v>0</v>
      </c>
      <c r="AV494">
        <v>0</v>
      </c>
    </row>
    <row r="495" spans="1:48" customFormat="1" x14ac:dyDescent="0.25">
      <c r="A495" s="19" t="s">
        <v>541</v>
      </c>
      <c r="B495" s="14">
        <v>1</v>
      </c>
      <c r="C495" s="14">
        <v>11</v>
      </c>
      <c r="D495" s="14">
        <v>120</v>
      </c>
      <c r="E495" s="15">
        <v>919438</v>
      </c>
      <c r="F495" s="45">
        <v>4</v>
      </c>
      <c r="G495" s="15">
        <v>569866</v>
      </c>
      <c r="H495" s="15">
        <v>555845</v>
      </c>
      <c r="I495" s="15">
        <v>349572</v>
      </c>
      <c r="J495" s="13">
        <v>410258</v>
      </c>
      <c r="K495" s="13">
        <v>262103</v>
      </c>
      <c r="L495" s="13">
        <v>2054</v>
      </c>
      <c r="M495" s="13">
        <v>260049</v>
      </c>
      <c r="N495" s="13" t="str">
        <f>Sheet1!I495</f>
        <v>מחל</v>
      </c>
      <c r="O495" s="13" t="str">
        <f>Sheet1!J495</f>
        <v>ג</v>
      </c>
      <c r="P495" s="20" t="str">
        <f>Sheet1!K495</f>
        <v>מחל</v>
      </c>
      <c r="Q495" s="49" t="str">
        <f t="shared" si="7"/>
        <v>ג</v>
      </c>
      <c r="R495" s="40">
        <f>SUM(Sheet1!M495,Sheet1!BH495)/2</f>
        <v>17215.5</v>
      </c>
      <c r="S495" s="40">
        <f>SUM(Sheet1!N495,Sheet1!BI495)/2</f>
        <v>62784.5</v>
      </c>
      <c r="T495" s="40">
        <f>SUM(Sheet1!O495,Sheet1!BJ495)/2</f>
        <v>2864.5</v>
      </c>
      <c r="U495" s="40">
        <f>SUM(Sheet1!CT495,Sheet1!BK495)/2</f>
        <v>22211.5</v>
      </c>
      <c r="V495" s="40">
        <f>SUM( Sheet1!BL495,Sheet1!Q495)/2</f>
        <v>5983</v>
      </c>
      <c r="W495" s="40">
        <f>SUM(Sheet1!R495,Sheet1!BM495)/2</f>
        <v>62089</v>
      </c>
      <c r="X495" s="41">
        <f>SUM( Sheet1!BN495,Sheet1!S495)/2</f>
        <v>30564.5</v>
      </c>
      <c r="Y495" s="40">
        <f>SUM( Sheet1!T495,Sheet1!BO495)/2</f>
        <v>38652</v>
      </c>
      <c r="Z495" s="40">
        <f>SUM( Sheet1!BP495,Sheet1!U495)/2</f>
        <v>16566.5</v>
      </c>
      <c r="AA495">
        <v>176</v>
      </c>
      <c r="AB495">
        <v>9</v>
      </c>
      <c r="AC495">
        <v>0</v>
      </c>
      <c r="AD495">
        <v>8</v>
      </c>
      <c r="AE495">
        <v>13</v>
      </c>
      <c r="AF495">
        <v>10</v>
      </c>
      <c r="AG495">
        <v>8</v>
      </c>
      <c r="AH495">
        <v>35</v>
      </c>
      <c r="AI495">
        <v>12</v>
      </c>
      <c r="AJ495">
        <v>53</v>
      </c>
      <c r="AK495">
        <v>25</v>
      </c>
      <c r="AL495">
        <v>183</v>
      </c>
      <c r="AM495">
        <v>41</v>
      </c>
      <c r="AN495">
        <v>21</v>
      </c>
      <c r="AO495">
        <v>1784</v>
      </c>
      <c r="AP495">
        <v>12</v>
      </c>
      <c r="AQ495">
        <v>77</v>
      </c>
      <c r="AR495">
        <v>19</v>
      </c>
      <c r="AS495">
        <v>21</v>
      </c>
      <c r="AT495">
        <v>18</v>
      </c>
      <c r="AU495">
        <v>29</v>
      </c>
      <c r="AV495">
        <v>79</v>
      </c>
    </row>
    <row r="496" spans="1:48" customFormat="1" x14ac:dyDescent="0.25">
      <c r="A496" s="19" t="s">
        <v>542</v>
      </c>
      <c r="B496" s="14">
        <v>4</v>
      </c>
      <c r="C496" s="14">
        <v>42</v>
      </c>
      <c r="D496" s="14">
        <v>310</v>
      </c>
      <c r="E496" s="15">
        <v>1086</v>
      </c>
      <c r="F496" s="45">
        <v>1</v>
      </c>
      <c r="G496" s="15">
        <v>1086</v>
      </c>
      <c r="H496" s="15">
        <v>1079</v>
      </c>
      <c r="I496" s="15">
        <v>0</v>
      </c>
      <c r="J496" s="13">
        <v>799</v>
      </c>
      <c r="K496" s="13">
        <v>595</v>
      </c>
      <c r="L496" s="13">
        <v>3</v>
      </c>
      <c r="M496" s="13">
        <v>592</v>
      </c>
      <c r="N496" s="13" t="str">
        <f>Sheet1!I496</f>
        <v>מחל</v>
      </c>
      <c r="O496" s="13" t="str">
        <f>Sheet1!J496</f>
        <v>מחל</v>
      </c>
      <c r="P496" s="20" t="str">
        <f>Sheet1!K496</f>
        <v>מחל</v>
      </c>
      <c r="Q496" s="49" t="str">
        <f t="shared" si="7"/>
        <v>מחל</v>
      </c>
      <c r="R496" s="40">
        <f>SUM(Sheet1!M496,Sheet1!BH496)/2</f>
        <v>31.5</v>
      </c>
      <c r="S496" s="40">
        <f>SUM(Sheet1!N496,Sheet1!BI496)/2</f>
        <v>4.5</v>
      </c>
      <c r="T496" s="40">
        <f>SUM(Sheet1!O496,Sheet1!BJ496)/2</f>
        <v>0</v>
      </c>
      <c r="U496" s="40">
        <f>SUM(Sheet1!CT496,Sheet1!BK496)/2</f>
        <v>32.5</v>
      </c>
      <c r="V496" s="40">
        <f>SUM( Sheet1!BL496,Sheet1!Q496)/2</f>
        <v>8</v>
      </c>
      <c r="W496" s="40">
        <f>SUM(Sheet1!R496,Sheet1!BM496)/2</f>
        <v>302</v>
      </c>
      <c r="X496" s="41">
        <f>SUM( Sheet1!BN496,Sheet1!S496)/2</f>
        <v>146.5</v>
      </c>
      <c r="Y496" s="40">
        <f>SUM( Sheet1!T496,Sheet1!BO496)/2</f>
        <v>25</v>
      </c>
      <c r="Z496" s="40">
        <f>SUM( Sheet1!BP496,Sheet1!U496)/2</f>
        <v>37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0</v>
      </c>
      <c r="AV496">
        <v>0</v>
      </c>
    </row>
    <row r="497" spans="1:48" customFormat="1" x14ac:dyDescent="0.25">
      <c r="A497" s="19" t="s">
        <v>543</v>
      </c>
      <c r="B497" s="14">
        <v>2</v>
      </c>
      <c r="C497" s="14">
        <v>24</v>
      </c>
      <c r="D497" s="14">
        <v>270</v>
      </c>
      <c r="E497" s="15">
        <v>17003</v>
      </c>
      <c r="F497" s="45">
        <v>2</v>
      </c>
      <c r="G497" s="15">
        <v>81</v>
      </c>
      <c r="H497" s="15">
        <v>70</v>
      </c>
      <c r="I497" s="15">
        <v>16922</v>
      </c>
      <c r="J497" s="13">
        <v>10483</v>
      </c>
      <c r="K497" s="13">
        <v>7155</v>
      </c>
      <c r="L497" s="13">
        <v>81</v>
      </c>
      <c r="M497" s="13">
        <v>7074</v>
      </c>
      <c r="N497" s="13" t="str">
        <f>Sheet1!I497</f>
        <v>מחל</v>
      </c>
      <c r="O497" s="13" t="str">
        <f>Sheet1!J497</f>
        <v>פה</v>
      </c>
      <c r="P497" s="20" t="str">
        <f>Sheet1!K497</f>
        <v>פה</v>
      </c>
      <c r="Q497" s="49" t="str">
        <f t="shared" si="7"/>
        <v>מחל</v>
      </c>
      <c r="R497" s="40">
        <f>SUM(Sheet1!M497,Sheet1!BH497)/2</f>
        <v>393.5</v>
      </c>
      <c r="S497" s="40">
        <f>SUM(Sheet1!N497,Sheet1!BI497)/2</f>
        <v>18</v>
      </c>
      <c r="T497" s="40">
        <f>SUM(Sheet1!O497,Sheet1!BJ497)/2</f>
        <v>252.5</v>
      </c>
      <c r="U497" s="40">
        <f>SUM(Sheet1!CT497,Sheet1!BK497)/2</f>
        <v>12</v>
      </c>
      <c r="V497" s="40">
        <f>SUM( Sheet1!BL497,Sheet1!Q497)/2</f>
        <v>569</v>
      </c>
      <c r="W497" s="40">
        <f>SUM(Sheet1!R497,Sheet1!BM497)/2</f>
        <v>1916</v>
      </c>
      <c r="X497" s="41">
        <f>SUM( Sheet1!BN497,Sheet1!S497)/2</f>
        <v>1864</v>
      </c>
      <c r="Y497" s="40">
        <f>SUM( Sheet1!T497,Sheet1!BO497)/2</f>
        <v>411.5</v>
      </c>
      <c r="Z497" s="40">
        <f>SUM( Sheet1!BP497,Sheet1!U497)/2</f>
        <v>150</v>
      </c>
      <c r="AA497">
        <v>0</v>
      </c>
      <c r="AB497">
        <v>1</v>
      </c>
      <c r="AC497">
        <v>0</v>
      </c>
      <c r="AD497">
        <v>1</v>
      </c>
      <c r="AE497">
        <v>1</v>
      </c>
      <c r="AF497">
        <v>1</v>
      </c>
      <c r="AG497">
        <v>2</v>
      </c>
      <c r="AH497">
        <v>3</v>
      </c>
      <c r="AI497">
        <v>0</v>
      </c>
      <c r="AJ497">
        <v>2</v>
      </c>
      <c r="AK497">
        <v>4</v>
      </c>
      <c r="AL497">
        <v>3</v>
      </c>
      <c r="AM497">
        <v>0</v>
      </c>
      <c r="AN497">
        <v>0</v>
      </c>
      <c r="AO497">
        <v>2</v>
      </c>
      <c r="AP497">
        <v>6</v>
      </c>
      <c r="AQ497">
        <v>1</v>
      </c>
      <c r="AR497">
        <v>1</v>
      </c>
      <c r="AS497">
        <v>3</v>
      </c>
      <c r="AT497">
        <v>0</v>
      </c>
      <c r="AU497">
        <v>3</v>
      </c>
      <c r="AV497">
        <v>8</v>
      </c>
    </row>
    <row r="498" spans="1:48" customFormat="1" x14ac:dyDescent="0.25">
      <c r="A498" s="19" t="s">
        <v>544</v>
      </c>
      <c r="B498" s="14">
        <v>4</v>
      </c>
      <c r="C498" s="14">
        <v>42</v>
      </c>
      <c r="D498" s="14">
        <v>310</v>
      </c>
      <c r="E498" s="15">
        <v>366</v>
      </c>
      <c r="F498" s="45">
        <v>1</v>
      </c>
      <c r="G498" s="15">
        <v>366</v>
      </c>
      <c r="H498" s="15">
        <v>365</v>
      </c>
      <c r="I498" s="15">
        <v>0</v>
      </c>
      <c r="J498" s="13">
        <v>311</v>
      </c>
      <c r="K498" s="13">
        <v>234</v>
      </c>
      <c r="L498" s="13">
        <v>1</v>
      </c>
      <c r="M498" s="13">
        <v>233</v>
      </c>
      <c r="N498" s="13" t="str">
        <f>Sheet1!I498</f>
        <v>פה</v>
      </c>
      <c r="O498" s="13" t="str">
        <f>Sheet1!J498</f>
        <v>פה</v>
      </c>
      <c r="P498" s="20" t="str">
        <f>Sheet1!K498</f>
        <v>פה</v>
      </c>
      <c r="Q498" s="49" t="str">
        <f t="shared" si="7"/>
        <v>פה</v>
      </c>
      <c r="R498" s="40">
        <f>SUM(Sheet1!M498,Sheet1!BH498)/2</f>
        <v>47</v>
      </c>
      <c r="S498" s="40">
        <f>SUM(Sheet1!N498,Sheet1!BI498)/2</f>
        <v>0</v>
      </c>
      <c r="T498" s="40">
        <f>SUM(Sheet1!O498,Sheet1!BJ498)/2</f>
        <v>0</v>
      </c>
      <c r="U498" s="40">
        <f>SUM(Sheet1!CT498,Sheet1!BK498)/2</f>
        <v>4</v>
      </c>
      <c r="V498" s="40">
        <f>SUM( Sheet1!BL498,Sheet1!Q498)/2</f>
        <v>3</v>
      </c>
      <c r="W498" s="40">
        <f>SUM(Sheet1!R498,Sheet1!BM498)/2</f>
        <v>23.5</v>
      </c>
      <c r="X498" s="41">
        <f>SUM( Sheet1!BN498,Sheet1!S498)/2</f>
        <v>141.5</v>
      </c>
      <c r="Y498" s="40">
        <f>SUM( Sheet1!T498,Sheet1!BO498)/2</f>
        <v>1.5</v>
      </c>
      <c r="Z498" s="40">
        <f>SUM( Sheet1!BP498,Sheet1!U498)/2</f>
        <v>11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</row>
    <row r="499" spans="1:48" customFormat="1" x14ac:dyDescent="0.25">
      <c r="A499" s="19" t="s">
        <v>545</v>
      </c>
      <c r="B499" s="14">
        <v>6</v>
      </c>
      <c r="C499" s="14">
        <v>62</v>
      </c>
      <c r="D499" s="14">
        <v>310</v>
      </c>
      <c r="E499" s="15">
        <v>410</v>
      </c>
      <c r="F499" s="45">
        <v>1</v>
      </c>
      <c r="G499" s="15">
        <v>410</v>
      </c>
      <c r="H499" s="15">
        <v>395</v>
      </c>
      <c r="I499" s="15">
        <v>0</v>
      </c>
      <c r="J499" s="13">
        <v>275</v>
      </c>
      <c r="K499" s="13">
        <v>202</v>
      </c>
      <c r="L499" s="13">
        <v>1</v>
      </c>
      <c r="M499" s="13">
        <v>201</v>
      </c>
      <c r="N499" s="13" t="str">
        <f>Sheet1!I499</f>
        <v>פה</v>
      </c>
      <c r="O499" s="13" t="str">
        <f>Sheet1!J499</f>
        <v>פה</v>
      </c>
      <c r="P499" s="20" t="str">
        <f>Sheet1!K499</f>
        <v>פה</v>
      </c>
      <c r="Q499" s="49" t="str">
        <f t="shared" si="7"/>
        <v>פה</v>
      </c>
      <c r="R499" s="40">
        <f>SUM(Sheet1!M499,Sheet1!BH499)/2</f>
        <v>34.5</v>
      </c>
      <c r="S499" s="40">
        <f>SUM(Sheet1!N499,Sheet1!BI499)/2</f>
        <v>0.5</v>
      </c>
      <c r="T499" s="40">
        <f>SUM(Sheet1!O499,Sheet1!BJ499)/2</f>
        <v>0</v>
      </c>
      <c r="U499" s="40">
        <f>SUM(Sheet1!CT499,Sheet1!BK499)/2</f>
        <v>6</v>
      </c>
      <c r="V499" s="40">
        <f>SUM( Sheet1!BL499,Sheet1!Q499)/2</f>
        <v>6.5</v>
      </c>
      <c r="W499" s="40">
        <f>SUM(Sheet1!R499,Sheet1!BM499)/2</f>
        <v>62</v>
      </c>
      <c r="X499" s="41">
        <f>SUM( Sheet1!BN499,Sheet1!S499)/2</f>
        <v>76.5</v>
      </c>
      <c r="Y499" s="40">
        <f>SUM( Sheet1!T499,Sheet1!BO499)/2</f>
        <v>0.5</v>
      </c>
      <c r="Z499" s="40">
        <f>SUM( Sheet1!BP499,Sheet1!U499)/2</f>
        <v>20.5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1</v>
      </c>
      <c r="AR499">
        <v>0</v>
      </c>
      <c r="AS499">
        <v>0</v>
      </c>
      <c r="AT499">
        <v>0</v>
      </c>
      <c r="AU499">
        <v>0</v>
      </c>
      <c r="AV499">
        <v>0</v>
      </c>
    </row>
    <row r="500" spans="1:48" customFormat="1" x14ac:dyDescent="0.25">
      <c r="A500" s="19" t="s">
        <v>546</v>
      </c>
      <c r="B500" s="14">
        <v>1</v>
      </c>
      <c r="C500" s="14">
        <v>11</v>
      </c>
      <c r="D500" s="14">
        <v>310</v>
      </c>
      <c r="E500" s="15">
        <v>760</v>
      </c>
      <c r="F500" s="45">
        <v>1</v>
      </c>
      <c r="G500" s="15">
        <v>760</v>
      </c>
      <c r="H500" s="15">
        <v>759</v>
      </c>
      <c r="I500" s="15">
        <v>0</v>
      </c>
      <c r="J500" s="13">
        <v>555</v>
      </c>
      <c r="K500" s="13">
        <v>423</v>
      </c>
      <c r="L500" s="13">
        <v>3</v>
      </c>
      <c r="M500" s="13">
        <v>420</v>
      </c>
      <c r="N500" s="13" t="str">
        <f>Sheet1!I500</f>
        <v>מחל</v>
      </c>
      <c r="O500" s="13" t="str">
        <f>Sheet1!J500</f>
        <v>מחל</v>
      </c>
      <c r="P500" s="20" t="str">
        <f>Sheet1!K500</f>
        <v>מחל</v>
      </c>
      <c r="Q500" s="49" t="str">
        <f t="shared" si="7"/>
        <v>מחל</v>
      </c>
      <c r="R500" s="40">
        <f>SUM(Sheet1!M500,Sheet1!BH500)/2</f>
        <v>7.5</v>
      </c>
      <c r="S500" s="40">
        <f>SUM(Sheet1!N500,Sheet1!BI500)/2</f>
        <v>20.5</v>
      </c>
      <c r="T500" s="40">
        <f>SUM(Sheet1!O500,Sheet1!BJ500)/2</f>
        <v>0</v>
      </c>
      <c r="U500" s="40">
        <f>SUM(Sheet1!CT500,Sheet1!BK500)/2</f>
        <v>36</v>
      </c>
      <c r="V500" s="40">
        <f>SUM( Sheet1!BL500,Sheet1!Q500)/2</f>
        <v>1.5</v>
      </c>
      <c r="W500" s="40">
        <f>SUM(Sheet1!R500,Sheet1!BM500)/2</f>
        <v>219.5</v>
      </c>
      <c r="X500" s="41">
        <f>SUM( Sheet1!BN500,Sheet1!S500)/2</f>
        <v>9.5</v>
      </c>
      <c r="Y500" s="40">
        <f>SUM( Sheet1!T500,Sheet1!BO500)/2</f>
        <v>94</v>
      </c>
      <c r="Z500" s="40">
        <f>SUM( Sheet1!BP500,Sheet1!U500)/2</f>
        <v>23.5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</v>
      </c>
      <c r="AM500">
        <v>0</v>
      </c>
      <c r="AN500">
        <v>1</v>
      </c>
      <c r="AO500">
        <v>3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</row>
    <row r="501" spans="1:48" customFormat="1" x14ac:dyDescent="0.25">
      <c r="A501" s="19" t="s">
        <v>547</v>
      </c>
      <c r="B501" s="14">
        <v>4</v>
      </c>
      <c r="C501" s="14">
        <v>43</v>
      </c>
      <c r="D501" s="14">
        <v>310</v>
      </c>
      <c r="E501" s="15">
        <v>1010</v>
      </c>
      <c r="F501" s="45">
        <v>1</v>
      </c>
      <c r="G501" s="15">
        <v>1010</v>
      </c>
      <c r="H501" s="15">
        <v>1005</v>
      </c>
      <c r="I501" s="15">
        <v>0</v>
      </c>
      <c r="J501" s="13">
        <v>716</v>
      </c>
      <c r="K501" s="13">
        <v>557</v>
      </c>
      <c r="L501" s="13">
        <v>3</v>
      </c>
      <c r="M501" s="13">
        <v>554</v>
      </c>
      <c r="N501" s="13" t="str">
        <f>Sheet1!I501</f>
        <v>מחל</v>
      </c>
      <c r="O501" s="13" t="str">
        <f>Sheet1!J501</f>
        <v>מחל</v>
      </c>
      <c r="P501" s="20" t="str">
        <f>Sheet1!K501</f>
        <v>מחל</v>
      </c>
      <c r="Q501" s="49" t="str">
        <f t="shared" si="7"/>
        <v>מחל</v>
      </c>
      <c r="R501" s="40">
        <f>SUM(Sheet1!M501,Sheet1!BH501)/2</f>
        <v>22</v>
      </c>
      <c r="S501" s="40">
        <f>SUM(Sheet1!N501,Sheet1!BI501)/2</f>
        <v>0</v>
      </c>
      <c r="T501" s="40">
        <f>SUM(Sheet1!O501,Sheet1!BJ501)/2</f>
        <v>0</v>
      </c>
      <c r="U501" s="40">
        <f>SUM(Sheet1!CT501,Sheet1!BK501)/2</f>
        <v>19.5</v>
      </c>
      <c r="V501" s="40">
        <f>SUM( Sheet1!BL501,Sheet1!Q501)/2</f>
        <v>3.5</v>
      </c>
      <c r="W501" s="40">
        <f>SUM(Sheet1!R501,Sheet1!BM501)/2</f>
        <v>221.5</v>
      </c>
      <c r="X501" s="41">
        <f>SUM( Sheet1!BN501,Sheet1!S501)/2</f>
        <v>130</v>
      </c>
      <c r="Y501" s="40">
        <f>SUM( Sheet1!T501,Sheet1!BO501)/2</f>
        <v>36.5</v>
      </c>
      <c r="Z501" s="40">
        <f>SUM( Sheet1!BP501,Sheet1!U501)/2</f>
        <v>109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1</v>
      </c>
      <c r="AM501">
        <v>0</v>
      </c>
      <c r="AN501">
        <v>0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</row>
    <row r="502" spans="1:48" customFormat="1" x14ac:dyDescent="0.25">
      <c r="A502" s="19" t="s">
        <v>548</v>
      </c>
      <c r="B502" s="14">
        <v>6</v>
      </c>
      <c r="C502" s="14">
        <v>62</v>
      </c>
      <c r="D502" s="14">
        <v>310</v>
      </c>
      <c r="E502" s="15">
        <v>461</v>
      </c>
      <c r="F502" s="45">
        <v>1</v>
      </c>
      <c r="G502" s="15">
        <v>461</v>
      </c>
      <c r="H502" s="15">
        <v>448</v>
      </c>
      <c r="I502" s="15">
        <v>0</v>
      </c>
      <c r="J502" s="13">
        <v>326</v>
      </c>
      <c r="K502" s="13">
        <v>244</v>
      </c>
      <c r="L502" s="13">
        <v>1</v>
      </c>
      <c r="M502" s="13">
        <v>243</v>
      </c>
      <c r="N502" s="13" t="str">
        <f>Sheet1!I502</f>
        <v>מחל</v>
      </c>
      <c r="O502" s="13" t="str">
        <f>Sheet1!J502</f>
        <v>פה</v>
      </c>
      <c r="P502" s="20" t="str">
        <f>Sheet1!K502</f>
        <v>מחל</v>
      </c>
      <c r="Q502" s="49" t="str">
        <f t="shared" si="7"/>
        <v>פה</v>
      </c>
      <c r="R502" s="40">
        <f>SUM(Sheet1!M502,Sheet1!BH502)/2</f>
        <v>18.5</v>
      </c>
      <c r="S502" s="40">
        <f>SUM(Sheet1!N502,Sheet1!BI502)/2</f>
        <v>1</v>
      </c>
      <c r="T502" s="40">
        <f>SUM(Sheet1!O502,Sheet1!BJ502)/2</f>
        <v>0</v>
      </c>
      <c r="U502" s="40">
        <f>SUM(Sheet1!CT502,Sheet1!BK502)/2</f>
        <v>15.5</v>
      </c>
      <c r="V502" s="40">
        <f>SUM( Sheet1!BL502,Sheet1!Q502)/2</f>
        <v>7.5</v>
      </c>
      <c r="W502" s="40">
        <f>SUM(Sheet1!R502,Sheet1!BM502)/2</f>
        <v>79.5</v>
      </c>
      <c r="X502" s="41">
        <f>SUM( Sheet1!BN502,Sheet1!S502)/2</f>
        <v>81</v>
      </c>
      <c r="Y502" s="40">
        <f>SUM( Sheet1!T502,Sheet1!BO502)/2</f>
        <v>2.5</v>
      </c>
      <c r="Z502" s="40">
        <f>SUM( Sheet1!BP502,Sheet1!U502)/2</f>
        <v>35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4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</row>
    <row r="503" spans="1:48" customFormat="1" x14ac:dyDescent="0.25">
      <c r="A503" s="19" t="s">
        <v>549</v>
      </c>
      <c r="B503" s="14">
        <v>2</v>
      </c>
      <c r="C503" s="14">
        <v>24</v>
      </c>
      <c r="D503" s="14">
        <v>270</v>
      </c>
      <c r="E503" s="15">
        <v>13854</v>
      </c>
      <c r="F503" s="45">
        <v>2</v>
      </c>
      <c r="G503" s="15">
        <v>14</v>
      </c>
      <c r="H503" s="15">
        <v>5</v>
      </c>
      <c r="I503" s="15">
        <v>13840</v>
      </c>
      <c r="J503" s="13">
        <v>7857</v>
      </c>
      <c r="K503" s="13">
        <v>5057</v>
      </c>
      <c r="L503" s="13">
        <v>38</v>
      </c>
      <c r="M503" s="13">
        <v>5019</v>
      </c>
      <c r="N503" s="13" t="str">
        <f>Sheet1!I503</f>
        <v>ודעם</v>
      </c>
      <c r="O503" s="13" t="str">
        <f>Sheet1!J503</f>
        <v>ודעם</v>
      </c>
      <c r="P503" s="20" t="str">
        <f>Sheet1!K503</f>
        <v>ודעם</v>
      </c>
      <c r="Q503" s="49" t="str">
        <f t="shared" si="7"/>
        <v>ודעם</v>
      </c>
      <c r="R503" s="40">
        <f>SUM(Sheet1!M503,Sheet1!BH503)/2</f>
        <v>105</v>
      </c>
      <c r="S503" s="40">
        <f>SUM(Sheet1!N503,Sheet1!BI503)/2</f>
        <v>14.5</v>
      </c>
      <c r="T503" s="40">
        <f>SUM(Sheet1!O503,Sheet1!BJ503)/2</f>
        <v>5066</v>
      </c>
      <c r="U503" s="40">
        <f>SUM(Sheet1!CT503,Sheet1!BK503)/2</f>
        <v>9.5</v>
      </c>
      <c r="V503" s="40">
        <f>SUM( Sheet1!BL503,Sheet1!Q503)/2</f>
        <v>1</v>
      </c>
      <c r="W503" s="40">
        <f>SUM(Sheet1!R503,Sheet1!BM503)/2</f>
        <v>16</v>
      </c>
      <c r="X503" s="41">
        <f>SUM( Sheet1!BN503,Sheet1!S503)/2</f>
        <v>18.5</v>
      </c>
      <c r="Y503" s="40">
        <f>SUM( Sheet1!T503,Sheet1!BO503)/2</f>
        <v>139.5</v>
      </c>
      <c r="Z503" s="40">
        <f>SUM( Sheet1!BP503,Sheet1!U503)/2</f>
        <v>80</v>
      </c>
      <c r="AA503">
        <v>0</v>
      </c>
      <c r="AB503">
        <v>1</v>
      </c>
      <c r="AC503">
        <v>0</v>
      </c>
      <c r="AD503">
        <v>2</v>
      </c>
      <c r="AE503">
        <v>0</v>
      </c>
      <c r="AF503">
        <v>10</v>
      </c>
      <c r="AG503">
        <v>0</v>
      </c>
      <c r="AH503">
        <v>2</v>
      </c>
      <c r="AI503">
        <v>0</v>
      </c>
      <c r="AJ503">
        <v>0</v>
      </c>
      <c r="AK503">
        <v>0</v>
      </c>
      <c r="AL503">
        <v>1</v>
      </c>
      <c r="AM503">
        <v>1</v>
      </c>
      <c r="AN503">
        <v>0</v>
      </c>
      <c r="AO503">
        <v>2</v>
      </c>
      <c r="AP503">
        <v>4</v>
      </c>
      <c r="AQ503">
        <v>0</v>
      </c>
      <c r="AR503">
        <v>0</v>
      </c>
      <c r="AS503">
        <v>0</v>
      </c>
      <c r="AT503">
        <v>2</v>
      </c>
      <c r="AU503">
        <v>1</v>
      </c>
      <c r="AV503">
        <v>0</v>
      </c>
    </row>
    <row r="504" spans="1:48" customFormat="1" x14ac:dyDescent="0.25">
      <c r="A504" s="19" t="s">
        <v>550</v>
      </c>
      <c r="B504" s="14">
        <v>2</v>
      </c>
      <c r="C504" s="14">
        <v>24</v>
      </c>
      <c r="D504" s="14">
        <v>290</v>
      </c>
      <c r="E504" s="15">
        <v>3526</v>
      </c>
      <c r="F504" s="45">
        <v>2</v>
      </c>
      <c r="G504" s="15">
        <v>5</v>
      </c>
      <c r="H504" s="15">
        <v>2</v>
      </c>
      <c r="I504" s="15">
        <v>3521</v>
      </c>
      <c r="J504" s="13">
        <v>2559</v>
      </c>
      <c r="K504" s="13">
        <v>1626</v>
      </c>
      <c r="L504" s="13">
        <v>9</v>
      </c>
      <c r="M504" s="13">
        <v>1617</v>
      </c>
      <c r="N504" s="13" t="str">
        <f>Sheet1!I504</f>
        <v>ודעם</v>
      </c>
      <c r="O504" s="13" t="str">
        <f>Sheet1!J504</f>
        <v>ודעם</v>
      </c>
      <c r="P504" s="20" t="str">
        <f>Sheet1!K504</f>
        <v>ודעם</v>
      </c>
      <c r="Q504" s="49" t="str">
        <f t="shared" si="7"/>
        <v>ודעם</v>
      </c>
      <c r="R504" s="40">
        <f>SUM(Sheet1!M504,Sheet1!BH504)/2</f>
        <v>31.5</v>
      </c>
      <c r="S504" s="40">
        <f>SUM(Sheet1!N504,Sheet1!BI504)/2</f>
        <v>0</v>
      </c>
      <c r="T504" s="40">
        <f>SUM(Sheet1!O504,Sheet1!BJ504)/2</f>
        <v>1774.5</v>
      </c>
      <c r="U504" s="40">
        <f>SUM(Sheet1!CT504,Sheet1!BK504)/2</f>
        <v>0</v>
      </c>
      <c r="V504" s="40">
        <f>SUM( Sheet1!BL504,Sheet1!Q504)/2</f>
        <v>0</v>
      </c>
      <c r="W504" s="40">
        <f>SUM(Sheet1!R504,Sheet1!BM504)/2</f>
        <v>4</v>
      </c>
      <c r="X504" s="41">
        <f>SUM( Sheet1!BN504,Sheet1!S504)/2</f>
        <v>10</v>
      </c>
      <c r="Y504" s="40">
        <f>SUM( Sheet1!T504,Sheet1!BO504)/2</f>
        <v>0.5</v>
      </c>
      <c r="Z504" s="40">
        <f>SUM( Sheet1!BP504,Sheet1!U504)/2</f>
        <v>9.5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</row>
    <row r="505" spans="1:48" customFormat="1" x14ac:dyDescent="0.25">
      <c r="A505" s="19" t="s">
        <v>551</v>
      </c>
      <c r="B505" s="14">
        <v>2</v>
      </c>
      <c r="C505" s="14">
        <v>24</v>
      </c>
      <c r="D505" s="14">
        <v>330</v>
      </c>
      <c r="E505" s="15">
        <v>1051</v>
      </c>
      <c r="F505" s="45">
        <v>1</v>
      </c>
      <c r="G505" s="15">
        <v>1048</v>
      </c>
      <c r="H505" s="15">
        <v>1028</v>
      </c>
      <c r="I505" s="15">
        <v>3</v>
      </c>
      <c r="J505" s="13">
        <v>844</v>
      </c>
      <c r="K505" s="13">
        <v>624</v>
      </c>
      <c r="L505" s="13">
        <v>5</v>
      </c>
      <c r="M505" s="13">
        <v>619</v>
      </c>
      <c r="N505" s="13" t="str">
        <f>Sheet1!I505</f>
        <v>פה</v>
      </c>
      <c r="O505" s="13" t="str">
        <f>Sheet1!J505</f>
        <v>פה</v>
      </c>
      <c r="P505" s="20" t="str">
        <f>Sheet1!K505</f>
        <v>פה</v>
      </c>
      <c r="Q505" s="49" t="str">
        <f t="shared" si="7"/>
        <v>פה</v>
      </c>
      <c r="R505" s="40">
        <f>SUM(Sheet1!M505,Sheet1!BH505)/2</f>
        <v>198</v>
      </c>
      <c r="S505" s="40">
        <f>SUM(Sheet1!N505,Sheet1!BI505)/2</f>
        <v>0</v>
      </c>
      <c r="T505" s="40">
        <f>SUM(Sheet1!O505,Sheet1!BJ505)/2</f>
        <v>1.5</v>
      </c>
      <c r="U505" s="40">
        <f>SUM(Sheet1!CT505,Sheet1!BK505)/2</f>
        <v>9.5</v>
      </c>
      <c r="V505" s="40">
        <f>SUM( Sheet1!BL505,Sheet1!Q505)/2</f>
        <v>10.5</v>
      </c>
      <c r="W505" s="40">
        <f>SUM(Sheet1!R505,Sheet1!BM505)/2</f>
        <v>22.5</v>
      </c>
      <c r="X505" s="41">
        <f>SUM( Sheet1!BN505,Sheet1!S505)/2</f>
        <v>352.5</v>
      </c>
      <c r="Y505" s="40">
        <f>SUM( Sheet1!T505,Sheet1!BO505)/2</f>
        <v>0</v>
      </c>
      <c r="Z505" s="40">
        <f>SUM( Sheet1!BP505,Sheet1!U505)/2</f>
        <v>17.5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</row>
    <row r="506" spans="1:48" customFormat="1" x14ac:dyDescent="0.25">
      <c r="A506" s="19" t="s">
        <v>552</v>
      </c>
      <c r="B506" s="14">
        <v>2</v>
      </c>
      <c r="C506" s="14">
        <v>21</v>
      </c>
      <c r="D506" s="14">
        <v>370</v>
      </c>
      <c r="E506" s="15">
        <v>186</v>
      </c>
      <c r="F506" s="45">
        <v>1</v>
      </c>
      <c r="G506" s="15">
        <v>186</v>
      </c>
      <c r="H506" s="15">
        <v>178</v>
      </c>
      <c r="I506" s="15">
        <v>0</v>
      </c>
      <c r="J506" s="13">
        <v>130</v>
      </c>
      <c r="K506" s="13">
        <v>70</v>
      </c>
      <c r="L506" s="13">
        <v>0</v>
      </c>
      <c r="M506" s="13">
        <v>70</v>
      </c>
      <c r="N506" s="13" t="str">
        <f>Sheet1!I506</f>
        <v>לא עברו אחוז חסימה</v>
      </c>
      <c r="O506" s="13" t="str">
        <f>Sheet1!J506</f>
        <v>מחל</v>
      </c>
      <c r="P506" s="20" t="str">
        <f>Sheet1!K506</f>
        <v>מחל</v>
      </c>
      <c r="Q506" s="49" t="str">
        <f t="shared" si="7"/>
        <v>מחל</v>
      </c>
      <c r="R506" s="40">
        <f>SUM(Sheet1!M506,Sheet1!BH506)/2</f>
        <v>11.5</v>
      </c>
      <c r="S506" s="40">
        <f>SUM(Sheet1!N506,Sheet1!BI506)/2</f>
        <v>3.5</v>
      </c>
      <c r="T506" s="40">
        <f>SUM(Sheet1!O506,Sheet1!BJ506)/2</f>
        <v>0</v>
      </c>
      <c r="U506" s="40">
        <f>SUM(Sheet1!CT506,Sheet1!BK506)/2</f>
        <v>4.5</v>
      </c>
      <c r="V506" s="40">
        <f>SUM( Sheet1!BL506,Sheet1!Q506)/2</f>
        <v>0.5</v>
      </c>
      <c r="W506" s="40">
        <f>SUM(Sheet1!R506,Sheet1!BM506)/2</f>
        <v>17.5</v>
      </c>
      <c r="X506" s="41">
        <f>SUM( Sheet1!BN506,Sheet1!S506)/2</f>
        <v>13</v>
      </c>
      <c r="Y506" s="40">
        <f>SUM( Sheet1!T506,Sheet1!BO506)/2</f>
        <v>0</v>
      </c>
      <c r="Z506" s="40">
        <f>SUM( Sheet1!BP506,Sheet1!U506)/2</f>
        <v>10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2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</row>
    <row r="507" spans="1:48" customFormat="1" x14ac:dyDescent="0.25">
      <c r="A507" s="19" t="s">
        <v>553</v>
      </c>
      <c r="B507" s="14">
        <v>7</v>
      </c>
      <c r="C507" s="14">
        <v>74</v>
      </c>
      <c r="D507" s="14">
        <v>190</v>
      </c>
      <c r="E507" s="15">
        <v>2122</v>
      </c>
      <c r="F507" s="45">
        <v>1</v>
      </c>
      <c r="G507" s="15">
        <v>2122</v>
      </c>
      <c r="H507" s="15">
        <v>2122</v>
      </c>
      <c r="I507" s="15">
        <v>0</v>
      </c>
      <c r="J507" s="13">
        <v>1177</v>
      </c>
      <c r="K507" s="13">
        <v>997</v>
      </c>
      <c r="L507" s="13">
        <v>1</v>
      </c>
      <c r="M507" s="13">
        <v>996</v>
      </c>
      <c r="N507" s="13" t="str">
        <f>Sheet1!I507</f>
        <v>טב</v>
      </c>
      <c r="O507" s="13" t="str">
        <f>Sheet1!J507</f>
        <v>טב</v>
      </c>
      <c r="P507" s="20" t="str">
        <f>Sheet1!K507</f>
        <v>טב</v>
      </c>
      <c r="Q507" s="49" t="str">
        <f t="shared" si="7"/>
        <v>טב</v>
      </c>
      <c r="R507" s="40">
        <f>SUM(Sheet1!M507,Sheet1!BH507)/2</f>
        <v>0.5</v>
      </c>
      <c r="S507" s="40">
        <f>SUM(Sheet1!N507,Sheet1!BI507)/2</f>
        <v>39.5</v>
      </c>
      <c r="T507" s="40">
        <f>SUM(Sheet1!O507,Sheet1!BJ507)/2</f>
        <v>0</v>
      </c>
      <c r="U507" s="40">
        <f>SUM(Sheet1!CT507,Sheet1!BK507)/2</f>
        <v>645.5</v>
      </c>
      <c r="V507" s="40">
        <f>SUM( Sheet1!BL507,Sheet1!Q507)/2</f>
        <v>0.5</v>
      </c>
      <c r="W507" s="40">
        <f>SUM(Sheet1!R507,Sheet1!BM507)/2</f>
        <v>84</v>
      </c>
      <c r="X507" s="41">
        <f>SUM( Sheet1!BN507,Sheet1!S507)/2</f>
        <v>4.5</v>
      </c>
      <c r="Y507" s="40">
        <f>SUM( Sheet1!T507,Sheet1!BO507)/2</f>
        <v>16</v>
      </c>
      <c r="Z507" s="40">
        <f>SUM( Sheet1!BP507,Sheet1!U507)/2</f>
        <v>209.5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40</v>
      </c>
      <c r="AP507">
        <v>0</v>
      </c>
      <c r="AQ507">
        <v>1</v>
      </c>
      <c r="AR507">
        <v>0</v>
      </c>
      <c r="AS507">
        <v>0</v>
      </c>
      <c r="AT507">
        <v>0</v>
      </c>
      <c r="AU507">
        <v>0</v>
      </c>
      <c r="AV507">
        <v>1</v>
      </c>
    </row>
    <row r="508" spans="1:48" customFormat="1" x14ac:dyDescent="0.25">
      <c r="A508" s="19" t="s">
        <v>554</v>
      </c>
      <c r="B508" s="14">
        <v>4</v>
      </c>
      <c r="C508" s="14">
        <v>42</v>
      </c>
      <c r="D508" s="14">
        <v>180</v>
      </c>
      <c r="E508" s="15">
        <v>8773</v>
      </c>
      <c r="F508" s="45">
        <v>1</v>
      </c>
      <c r="G508" s="15">
        <v>8764</v>
      </c>
      <c r="H508" s="15">
        <v>8669</v>
      </c>
      <c r="I508" s="15">
        <v>9</v>
      </c>
      <c r="J508" s="13">
        <v>7751</v>
      </c>
      <c r="K508" s="13">
        <v>6016</v>
      </c>
      <c r="L508" s="13">
        <v>8</v>
      </c>
      <c r="M508" s="13">
        <v>6008</v>
      </c>
      <c r="N508" s="13" t="str">
        <f>Sheet1!I508</f>
        <v>פה</v>
      </c>
      <c r="O508" s="13" t="str">
        <f>Sheet1!J508</f>
        <v>פה</v>
      </c>
      <c r="P508" s="20" t="str">
        <f>Sheet1!K508</f>
        <v>פה</v>
      </c>
      <c r="Q508" s="49" t="str">
        <f t="shared" si="7"/>
        <v>פה</v>
      </c>
      <c r="R508" s="40">
        <f>SUM(Sheet1!M508,Sheet1!BH508)/2</f>
        <v>893</v>
      </c>
      <c r="S508" s="40">
        <f>SUM(Sheet1!N508,Sheet1!BI508)/2</f>
        <v>11.5</v>
      </c>
      <c r="T508" s="40">
        <f>SUM(Sheet1!O508,Sheet1!BJ508)/2</f>
        <v>4.5</v>
      </c>
      <c r="U508" s="40">
        <f>SUM(Sheet1!CT508,Sheet1!BK508)/2</f>
        <v>534</v>
      </c>
      <c r="V508" s="40">
        <f>SUM( Sheet1!BL508,Sheet1!Q508)/2</f>
        <v>195</v>
      </c>
      <c r="W508" s="40">
        <f>SUM(Sheet1!R508,Sheet1!BM508)/2</f>
        <v>911.5</v>
      </c>
      <c r="X508" s="41">
        <f>SUM( Sheet1!BN508,Sheet1!S508)/2</f>
        <v>3068.5</v>
      </c>
      <c r="Y508" s="40">
        <f>SUM( Sheet1!T508,Sheet1!BO508)/2</f>
        <v>22.5</v>
      </c>
      <c r="Z508" s="40">
        <f>SUM( Sheet1!BP508,Sheet1!U508)/2</f>
        <v>392.5</v>
      </c>
      <c r="AA508">
        <v>6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6</v>
      </c>
      <c r="AM508">
        <v>0</v>
      </c>
      <c r="AN508">
        <v>0</v>
      </c>
      <c r="AO508">
        <v>3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</row>
    <row r="509" spans="1:48" customFormat="1" x14ac:dyDescent="0.25">
      <c r="A509" s="19" t="s">
        <v>555</v>
      </c>
      <c r="B509" s="14">
        <v>7</v>
      </c>
      <c r="C509" s="14">
        <v>74</v>
      </c>
      <c r="D509" s="14">
        <v>180</v>
      </c>
      <c r="E509" s="15">
        <v>8194</v>
      </c>
      <c r="F509" s="45">
        <v>1</v>
      </c>
      <c r="G509" s="15">
        <v>8194</v>
      </c>
      <c r="H509" s="15">
        <v>8186</v>
      </c>
      <c r="I509" s="15">
        <v>0</v>
      </c>
      <c r="J509" s="13">
        <v>4085</v>
      </c>
      <c r="K509" s="13">
        <v>3319</v>
      </c>
      <c r="L509" s="13">
        <v>24</v>
      </c>
      <c r="M509" s="13">
        <v>3295</v>
      </c>
      <c r="N509" s="13" t="str">
        <f>Sheet1!I509</f>
        <v>שס</v>
      </c>
      <c r="O509" s="13" t="str">
        <f>Sheet1!J509</f>
        <v>שס</v>
      </c>
      <c r="P509" s="20" t="str">
        <f>Sheet1!K509</f>
        <v>שס</v>
      </c>
      <c r="Q509" s="49" t="str">
        <f t="shared" si="7"/>
        <v>שס</v>
      </c>
      <c r="R509" s="40">
        <f>SUM(Sheet1!M509,Sheet1!BH509)/2</f>
        <v>6</v>
      </c>
      <c r="S509" s="40">
        <f>SUM(Sheet1!N509,Sheet1!BI509)/2</f>
        <v>606</v>
      </c>
      <c r="T509" s="40">
        <f>SUM(Sheet1!O509,Sheet1!BJ509)/2</f>
        <v>0</v>
      </c>
      <c r="U509" s="40">
        <f>SUM(Sheet1!CT509,Sheet1!BK509)/2</f>
        <v>507.5</v>
      </c>
      <c r="V509" s="40">
        <f>SUM( Sheet1!BL509,Sheet1!Q509)/2</f>
        <v>5</v>
      </c>
      <c r="W509" s="40">
        <f>SUM(Sheet1!R509,Sheet1!BM509)/2</f>
        <v>346</v>
      </c>
      <c r="X509" s="41">
        <f>SUM( Sheet1!BN509,Sheet1!S509)/2</f>
        <v>13.5</v>
      </c>
      <c r="Y509" s="40">
        <f>SUM( Sheet1!T509,Sheet1!BO509)/2</f>
        <v>1271.5</v>
      </c>
      <c r="Z509" s="40">
        <f>SUM( Sheet1!BP509,Sheet1!U509)/2</f>
        <v>437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87</v>
      </c>
      <c r="AP509">
        <v>1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</row>
    <row r="510" spans="1:48" customFormat="1" x14ac:dyDescent="0.25">
      <c r="A510" s="19" t="s">
        <v>556</v>
      </c>
      <c r="B510" s="14">
        <v>6</v>
      </c>
      <c r="C510" s="14">
        <v>61</v>
      </c>
      <c r="D510" s="14">
        <v>310</v>
      </c>
      <c r="E510" s="15">
        <v>1053</v>
      </c>
      <c r="F510" s="45">
        <v>1</v>
      </c>
      <c r="G510" s="15">
        <v>1053</v>
      </c>
      <c r="H510" s="15">
        <v>1028</v>
      </c>
      <c r="I510" s="15">
        <v>0</v>
      </c>
      <c r="J510" s="13">
        <v>698</v>
      </c>
      <c r="K510" s="13">
        <v>529</v>
      </c>
      <c r="L510" s="13">
        <v>2</v>
      </c>
      <c r="M510" s="13">
        <v>527</v>
      </c>
      <c r="N510" s="13" t="str">
        <f>Sheet1!I510</f>
        <v>פה</v>
      </c>
      <c r="O510" s="13" t="str">
        <f>Sheet1!J510</f>
        <v>פה</v>
      </c>
      <c r="P510" s="20" t="str">
        <f>Sheet1!K510</f>
        <v>פה</v>
      </c>
      <c r="Q510" s="49" t="str">
        <f t="shared" si="7"/>
        <v>פה</v>
      </c>
      <c r="R510" s="40">
        <f>SUM(Sheet1!M510,Sheet1!BH510)/2</f>
        <v>92</v>
      </c>
      <c r="S510" s="40">
        <f>SUM(Sheet1!N510,Sheet1!BI510)/2</f>
        <v>1.5</v>
      </c>
      <c r="T510" s="40">
        <f>SUM(Sheet1!O510,Sheet1!BJ510)/2</f>
        <v>0.5</v>
      </c>
      <c r="U510" s="40">
        <f>SUM(Sheet1!CT510,Sheet1!BK510)/2</f>
        <v>12.5</v>
      </c>
      <c r="V510" s="40">
        <f>SUM( Sheet1!BL510,Sheet1!Q510)/2</f>
        <v>7.5</v>
      </c>
      <c r="W510" s="40">
        <f>SUM(Sheet1!R510,Sheet1!BM510)/2</f>
        <v>70.5</v>
      </c>
      <c r="X510" s="41">
        <f>SUM( Sheet1!BN510,Sheet1!S510)/2</f>
        <v>301</v>
      </c>
      <c r="Y510" s="40">
        <f>SUM( Sheet1!T510,Sheet1!BO510)/2</f>
        <v>1.5</v>
      </c>
      <c r="Z510" s="40">
        <f>SUM( Sheet1!BP510,Sheet1!U510)/2</f>
        <v>29.5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</row>
    <row r="511" spans="1:48" customFormat="1" x14ac:dyDescent="0.25">
      <c r="A511" s="19" t="s">
        <v>557</v>
      </c>
      <c r="B511" s="14">
        <v>2</v>
      </c>
      <c r="C511" s="14">
        <v>21</v>
      </c>
      <c r="D511" s="14">
        <v>350</v>
      </c>
      <c r="E511" s="15">
        <v>342</v>
      </c>
      <c r="F511" s="45">
        <v>1</v>
      </c>
      <c r="G511" s="15">
        <v>342</v>
      </c>
      <c r="H511" s="15">
        <v>332</v>
      </c>
      <c r="I511" s="15">
        <v>0</v>
      </c>
      <c r="J511" s="13">
        <v>336</v>
      </c>
      <c r="K511" s="13">
        <v>247</v>
      </c>
      <c r="L511" s="13">
        <v>0</v>
      </c>
      <c r="M511" s="13">
        <v>247</v>
      </c>
      <c r="N511" s="13" t="str">
        <f>Sheet1!I511</f>
        <v>פה</v>
      </c>
      <c r="O511" s="13" t="str">
        <f>Sheet1!J511</f>
        <v>פה</v>
      </c>
      <c r="P511" s="20" t="str">
        <f>Sheet1!K511</f>
        <v>פה</v>
      </c>
      <c r="Q511" s="49" t="str">
        <f t="shared" si="7"/>
        <v>פה</v>
      </c>
      <c r="R511" s="40">
        <f>SUM(Sheet1!M511,Sheet1!BH511)/2</f>
        <v>56.5</v>
      </c>
      <c r="S511" s="40">
        <f>SUM(Sheet1!N511,Sheet1!BI511)/2</f>
        <v>4.5</v>
      </c>
      <c r="T511" s="40">
        <f>SUM(Sheet1!O511,Sheet1!BJ511)/2</f>
        <v>1</v>
      </c>
      <c r="U511" s="40">
        <f>SUM(Sheet1!CT511,Sheet1!BK511)/2</f>
        <v>8</v>
      </c>
      <c r="V511" s="40">
        <f>SUM( Sheet1!BL511,Sheet1!Q511)/2</f>
        <v>5.5</v>
      </c>
      <c r="W511" s="40">
        <f>SUM(Sheet1!R511,Sheet1!BM511)/2</f>
        <v>29</v>
      </c>
      <c r="X511" s="41">
        <f>SUM( Sheet1!BN511,Sheet1!S511)/2</f>
        <v>116</v>
      </c>
      <c r="Y511" s="40">
        <f>SUM( Sheet1!T511,Sheet1!BO511)/2</f>
        <v>0</v>
      </c>
      <c r="Z511" s="40">
        <f>SUM( Sheet1!BP511,Sheet1!U511)/2</f>
        <v>16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</row>
    <row r="512" spans="1:48" customFormat="1" x14ac:dyDescent="0.25">
      <c r="A512" s="19" t="s">
        <v>558</v>
      </c>
      <c r="B512" s="14">
        <v>2</v>
      </c>
      <c r="C512" s="14">
        <v>21</v>
      </c>
      <c r="D512" s="14">
        <v>310</v>
      </c>
      <c r="E512" s="15">
        <v>424</v>
      </c>
      <c r="F512" s="45">
        <v>1</v>
      </c>
      <c r="G512" s="15">
        <v>424</v>
      </c>
      <c r="H512" s="15">
        <v>415</v>
      </c>
      <c r="I512" s="15">
        <v>0</v>
      </c>
      <c r="J512" s="13">
        <v>347</v>
      </c>
      <c r="K512" s="13">
        <v>261</v>
      </c>
      <c r="L512" s="13">
        <v>0</v>
      </c>
      <c r="M512" s="13">
        <v>261</v>
      </c>
      <c r="N512" s="13" t="str">
        <f>Sheet1!I512</f>
        <v>פה</v>
      </c>
      <c r="O512" s="13" t="str">
        <f>Sheet1!J512</f>
        <v>פה</v>
      </c>
      <c r="P512" s="20" t="str">
        <f>Sheet1!K512</f>
        <v>פה</v>
      </c>
      <c r="Q512" s="49" t="str">
        <f t="shared" si="7"/>
        <v>פה</v>
      </c>
      <c r="R512" s="40">
        <f>SUM(Sheet1!M512,Sheet1!BH512)/2</f>
        <v>58</v>
      </c>
      <c r="S512" s="40">
        <f>SUM(Sheet1!N512,Sheet1!BI512)/2</f>
        <v>0.5</v>
      </c>
      <c r="T512" s="40">
        <f>SUM(Sheet1!O512,Sheet1!BJ512)/2</f>
        <v>0.5</v>
      </c>
      <c r="U512" s="40">
        <f>SUM(Sheet1!CT512,Sheet1!BK512)/2</f>
        <v>6</v>
      </c>
      <c r="V512" s="40">
        <f>SUM( Sheet1!BL512,Sheet1!Q512)/2</f>
        <v>4</v>
      </c>
      <c r="W512" s="40">
        <f>SUM(Sheet1!R512,Sheet1!BM512)/2</f>
        <v>21.5</v>
      </c>
      <c r="X512" s="41">
        <f>SUM( Sheet1!BN512,Sheet1!S512)/2</f>
        <v>150</v>
      </c>
      <c r="Y512" s="40">
        <f>SUM( Sheet1!T512,Sheet1!BO512)/2</f>
        <v>2</v>
      </c>
      <c r="Z512" s="40">
        <f>SUM( Sheet1!BP512,Sheet1!U512)/2</f>
        <v>14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</row>
    <row r="513" spans="1:48" customFormat="1" x14ac:dyDescent="0.25">
      <c r="A513" s="19" t="s">
        <v>559</v>
      </c>
      <c r="B513" s="14">
        <v>6</v>
      </c>
      <c r="C513" s="14">
        <v>62</v>
      </c>
      <c r="D513" s="14">
        <v>450</v>
      </c>
      <c r="E513" s="15">
        <v>394</v>
      </c>
      <c r="F513" s="45">
        <v>2</v>
      </c>
      <c r="G513" s="15">
        <v>0</v>
      </c>
      <c r="H513" s="15">
        <v>0</v>
      </c>
      <c r="I513" s="15">
        <v>394</v>
      </c>
      <c r="J513" s="13">
        <v>237</v>
      </c>
      <c r="K513" s="13">
        <v>129</v>
      </c>
      <c r="L513" s="13">
        <v>5</v>
      </c>
      <c r="M513" s="13">
        <v>124</v>
      </c>
      <c r="N513" s="13" t="str">
        <f>Sheet1!I513</f>
        <v>פה</v>
      </c>
      <c r="O513" s="13" t="str">
        <f>Sheet1!J513</f>
        <v>פה</v>
      </c>
      <c r="P513" s="20" t="str">
        <f>Sheet1!K513</f>
        <v>ודעם</v>
      </c>
      <c r="Q513" s="49" t="str">
        <f t="shared" si="7"/>
        <v>פה</v>
      </c>
      <c r="R513" s="40">
        <f>SUM(Sheet1!M513,Sheet1!BH513)/2</f>
        <v>15.5</v>
      </c>
      <c r="S513" s="40">
        <f>SUM(Sheet1!N513,Sheet1!BI513)/2</f>
        <v>0.5</v>
      </c>
      <c r="T513" s="40">
        <f>SUM(Sheet1!O513,Sheet1!BJ513)/2</f>
        <v>36.5</v>
      </c>
      <c r="U513" s="40">
        <f>SUM(Sheet1!CT513,Sheet1!BK513)/2</f>
        <v>0</v>
      </c>
      <c r="V513" s="40">
        <f>SUM( Sheet1!BL513,Sheet1!Q513)/2</f>
        <v>0</v>
      </c>
      <c r="W513" s="40">
        <f>SUM(Sheet1!R513,Sheet1!BM513)/2</f>
        <v>1</v>
      </c>
      <c r="X513" s="41">
        <f>SUM( Sheet1!BN513,Sheet1!S513)/2</f>
        <v>88.5</v>
      </c>
      <c r="Y513" s="40">
        <f>SUM( Sheet1!T513,Sheet1!BO513)/2</f>
        <v>0</v>
      </c>
      <c r="Z513" s="40">
        <f>SUM( Sheet1!BP513,Sheet1!U513)/2</f>
        <v>5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</row>
    <row r="514" spans="1:48" customFormat="1" x14ac:dyDescent="0.25">
      <c r="A514" s="19" t="s">
        <v>560</v>
      </c>
      <c r="B514" s="14">
        <v>6</v>
      </c>
      <c r="C514" s="14">
        <v>62</v>
      </c>
      <c r="D514" s="14">
        <v>330</v>
      </c>
      <c r="E514" s="15">
        <v>238</v>
      </c>
      <c r="F514" s="45">
        <v>1</v>
      </c>
      <c r="G514" s="15">
        <v>236</v>
      </c>
      <c r="H514" s="15">
        <v>213</v>
      </c>
      <c r="I514" s="15">
        <v>2</v>
      </c>
      <c r="J514" s="13">
        <v>287</v>
      </c>
      <c r="K514" s="13">
        <v>157</v>
      </c>
      <c r="L514" s="13">
        <v>0</v>
      </c>
      <c r="M514" s="13">
        <v>157</v>
      </c>
      <c r="N514" s="13" t="str">
        <f>Sheet1!I514</f>
        <v>אמת</v>
      </c>
      <c r="O514" s="13" t="str">
        <f>Sheet1!J514</f>
        <v>אמת - לפני איחוד</v>
      </c>
      <c r="P514" s="20" t="str">
        <f>Sheet1!K514</f>
        <v>פה</v>
      </c>
      <c r="Q514" s="49" t="str">
        <f t="shared" ref="Q514:Q577" si="8">INDEX($R$1:$Z$1,0,MATCH(MAX($R514:$Z514),$R514:$Z514,0))</f>
        <v>אמת</v>
      </c>
      <c r="R514" s="40">
        <f>SUM(Sheet1!M514,Sheet1!BH514)/2</f>
        <v>71.5</v>
      </c>
      <c r="S514" s="40">
        <f>SUM(Sheet1!N514,Sheet1!BI514)/2</f>
        <v>0</v>
      </c>
      <c r="T514" s="40">
        <f>SUM(Sheet1!O514,Sheet1!BJ514)/2</f>
        <v>1</v>
      </c>
      <c r="U514" s="40">
        <f>SUM(Sheet1!CT514,Sheet1!BK514)/2</f>
        <v>4.5</v>
      </c>
      <c r="V514" s="40">
        <f>SUM( Sheet1!BL514,Sheet1!Q514)/2</f>
        <v>2.5</v>
      </c>
      <c r="W514" s="40">
        <f>SUM(Sheet1!R514,Sheet1!BM514)/2</f>
        <v>10</v>
      </c>
      <c r="X514" s="41">
        <f>SUM( Sheet1!BN514,Sheet1!S514)/2</f>
        <v>53.5</v>
      </c>
      <c r="Y514" s="40">
        <f>SUM( Sheet1!T514,Sheet1!BO514)/2</f>
        <v>0.5</v>
      </c>
      <c r="Z514" s="40">
        <f>SUM( Sheet1!BP514,Sheet1!U514)/2</f>
        <v>9.5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2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</row>
    <row r="515" spans="1:48" customFormat="1" x14ac:dyDescent="0.25">
      <c r="A515" s="19" t="s">
        <v>561</v>
      </c>
      <c r="B515" s="14">
        <v>2</v>
      </c>
      <c r="C515" s="14">
        <v>24</v>
      </c>
      <c r="D515" s="14">
        <v>330</v>
      </c>
      <c r="E515" s="15">
        <v>184</v>
      </c>
      <c r="F515" s="45">
        <v>1</v>
      </c>
      <c r="G515" s="15">
        <v>183</v>
      </c>
      <c r="H515" s="15">
        <v>182</v>
      </c>
      <c r="I515" s="15">
        <v>1</v>
      </c>
      <c r="J515" s="13">
        <v>120</v>
      </c>
      <c r="K515" s="13">
        <v>92</v>
      </c>
      <c r="L515" s="13">
        <v>0</v>
      </c>
      <c r="M515" s="13">
        <v>92</v>
      </c>
      <c r="N515" s="13" t="str">
        <f>Sheet1!I515</f>
        <v>פה</v>
      </c>
      <c r="O515" s="13" t="str">
        <f>Sheet1!J515</f>
        <v>פה</v>
      </c>
      <c r="P515" s="20" t="str">
        <f>Sheet1!K515</f>
        <v>פה</v>
      </c>
      <c r="Q515" s="49" t="str">
        <f t="shared" si="8"/>
        <v>פה</v>
      </c>
      <c r="R515" s="40">
        <f>SUM(Sheet1!M515,Sheet1!BH515)/2</f>
        <v>22.5</v>
      </c>
      <c r="S515" s="40">
        <f>SUM(Sheet1!N515,Sheet1!BI515)/2</f>
        <v>1</v>
      </c>
      <c r="T515" s="40">
        <f>SUM(Sheet1!O515,Sheet1!BJ515)/2</f>
        <v>0</v>
      </c>
      <c r="U515" s="40">
        <f>SUM(Sheet1!CT515,Sheet1!BK515)/2</f>
        <v>1.5</v>
      </c>
      <c r="V515" s="40">
        <f>SUM( Sheet1!BL515,Sheet1!Q515)/2</f>
        <v>0</v>
      </c>
      <c r="W515" s="40">
        <f>SUM(Sheet1!R515,Sheet1!BM515)/2</f>
        <v>10</v>
      </c>
      <c r="X515" s="41">
        <f>SUM( Sheet1!BN515,Sheet1!S515)/2</f>
        <v>54</v>
      </c>
      <c r="Y515" s="40">
        <f>SUM( Sheet1!T515,Sheet1!BO515)/2</f>
        <v>0.5</v>
      </c>
      <c r="Z515" s="40">
        <f>SUM( Sheet1!BP515,Sheet1!U515)/2</f>
        <v>3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</row>
    <row r="516" spans="1:48" customFormat="1" x14ac:dyDescent="0.25">
      <c r="A516" s="19" t="s">
        <v>562</v>
      </c>
      <c r="B516" s="14">
        <v>2</v>
      </c>
      <c r="C516" s="14">
        <v>24</v>
      </c>
      <c r="D516" s="14">
        <v>370</v>
      </c>
      <c r="E516" s="15">
        <v>705</v>
      </c>
      <c r="F516" s="45">
        <v>1</v>
      </c>
      <c r="G516" s="15">
        <v>701</v>
      </c>
      <c r="H516" s="15">
        <v>672</v>
      </c>
      <c r="I516" s="15">
        <v>4</v>
      </c>
      <c r="J516" s="13">
        <v>440</v>
      </c>
      <c r="K516" s="13">
        <v>335</v>
      </c>
      <c r="L516" s="13">
        <v>0</v>
      </c>
      <c r="M516" s="13">
        <v>335</v>
      </c>
      <c r="N516" s="13" t="str">
        <f>Sheet1!I516</f>
        <v>אמת</v>
      </c>
      <c r="O516" s="13" t="str">
        <f>Sheet1!J516</f>
        <v>מרצ</v>
      </c>
      <c r="P516" s="20" t="str">
        <f>Sheet1!K516</f>
        <v>אמת</v>
      </c>
      <c r="Q516" s="49" t="str">
        <f t="shared" si="8"/>
        <v>אמת</v>
      </c>
      <c r="R516" s="40">
        <f>SUM(Sheet1!M516,Sheet1!BH516)/2</f>
        <v>192</v>
      </c>
      <c r="S516" s="40">
        <f>SUM(Sheet1!N516,Sheet1!BI516)/2</f>
        <v>0</v>
      </c>
      <c r="T516" s="40">
        <f>SUM(Sheet1!O516,Sheet1!BJ516)/2</f>
        <v>19.5</v>
      </c>
      <c r="U516" s="40">
        <f>SUM(Sheet1!CT516,Sheet1!BK516)/2</f>
        <v>7.5</v>
      </c>
      <c r="V516" s="40">
        <f>SUM( Sheet1!BL516,Sheet1!Q516)/2</f>
        <v>0</v>
      </c>
      <c r="W516" s="40">
        <f>SUM(Sheet1!R516,Sheet1!BM516)/2</f>
        <v>11</v>
      </c>
      <c r="X516" s="41">
        <f>SUM( Sheet1!BN516,Sheet1!S516)/2</f>
        <v>88.5</v>
      </c>
      <c r="Y516" s="40">
        <f>SUM( Sheet1!T516,Sheet1!BO516)/2</f>
        <v>0.5</v>
      </c>
      <c r="Z516" s="40">
        <f>SUM( Sheet1!BP516,Sheet1!U516)/2</f>
        <v>13.5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1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0</v>
      </c>
      <c r="AV516">
        <v>0</v>
      </c>
    </row>
    <row r="517" spans="1:48" customFormat="1" x14ac:dyDescent="0.25">
      <c r="A517" s="19" t="s">
        <v>563</v>
      </c>
      <c r="B517" s="14">
        <v>2</v>
      </c>
      <c r="C517" s="14">
        <v>21</v>
      </c>
      <c r="D517" s="14">
        <v>310</v>
      </c>
      <c r="E517" s="15">
        <v>226</v>
      </c>
      <c r="F517" s="45">
        <v>1</v>
      </c>
      <c r="G517" s="15">
        <v>226</v>
      </c>
      <c r="H517" s="15">
        <v>225</v>
      </c>
      <c r="I517" s="15">
        <v>0</v>
      </c>
      <c r="J517" s="13">
        <v>184</v>
      </c>
      <c r="K517" s="13">
        <v>141</v>
      </c>
      <c r="L517" s="13">
        <v>0</v>
      </c>
      <c r="M517" s="13">
        <v>141</v>
      </c>
      <c r="N517" s="13" t="str">
        <f>Sheet1!I517</f>
        <v>מחל</v>
      </c>
      <c r="O517" s="13" t="str">
        <f>Sheet1!J517</f>
        <v>מחל</v>
      </c>
      <c r="P517" s="20" t="str">
        <f>Sheet1!K517</f>
        <v>מחל</v>
      </c>
      <c r="Q517" s="49" t="str">
        <f t="shared" si="8"/>
        <v>מחל</v>
      </c>
      <c r="R517" s="40">
        <f>SUM(Sheet1!M517,Sheet1!BH517)/2</f>
        <v>1</v>
      </c>
      <c r="S517" s="40">
        <f>SUM(Sheet1!N517,Sheet1!BI517)/2</f>
        <v>4</v>
      </c>
      <c r="T517" s="40">
        <f>SUM(Sheet1!O517,Sheet1!BJ517)/2</f>
        <v>0</v>
      </c>
      <c r="U517" s="40">
        <f>SUM(Sheet1!CT517,Sheet1!BK517)/2</f>
        <v>18</v>
      </c>
      <c r="V517" s="40">
        <f>SUM( Sheet1!BL517,Sheet1!Q517)/2</f>
        <v>0.5</v>
      </c>
      <c r="W517" s="40">
        <f>SUM(Sheet1!R517,Sheet1!BM517)/2</f>
        <v>100.5</v>
      </c>
      <c r="X517" s="41">
        <f>SUM( Sheet1!BN517,Sheet1!S517)/2</f>
        <v>1.5</v>
      </c>
      <c r="Y517" s="40">
        <f>SUM( Sheet1!T517,Sheet1!BO517)/2</f>
        <v>14.5</v>
      </c>
      <c r="Z517" s="40">
        <f>SUM( Sheet1!BP517,Sheet1!U517)/2</f>
        <v>8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1</v>
      </c>
    </row>
    <row r="518" spans="1:48" customFormat="1" x14ac:dyDescent="0.25">
      <c r="A518" s="19" t="s">
        <v>564</v>
      </c>
      <c r="B518" s="14">
        <v>2</v>
      </c>
      <c r="C518" s="14">
        <v>24</v>
      </c>
      <c r="D518" s="14">
        <v>450</v>
      </c>
      <c r="E518" s="15">
        <v>1495</v>
      </c>
      <c r="F518" s="45">
        <v>2</v>
      </c>
      <c r="G518" s="15">
        <v>0</v>
      </c>
      <c r="H518" s="15">
        <v>0</v>
      </c>
      <c r="I518" s="15">
        <v>1495</v>
      </c>
      <c r="J518" s="13">
        <v>1011</v>
      </c>
      <c r="K518" s="13">
        <v>412</v>
      </c>
      <c r="L518" s="13">
        <v>5</v>
      </c>
      <c r="M518" s="13">
        <v>407</v>
      </c>
      <c r="N518" s="13" t="str">
        <f>Sheet1!I518</f>
        <v>ודעם</v>
      </c>
      <c r="O518" s="13" t="str">
        <f>Sheet1!J518</f>
        <v>ודעם</v>
      </c>
      <c r="P518" s="20" t="str">
        <f>Sheet1!K518</f>
        <v>ודעם</v>
      </c>
      <c r="Q518" s="49" t="str">
        <f t="shared" si="8"/>
        <v>ודעם</v>
      </c>
      <c r="R518" s="40">
        <f>SUM(Sheet1!M518,Sheet1!BH518)/2</f>
        <v>21</v>
      </c>
      <c r="S518" s="40">
        <f>SUM(Sheet1!N518,Sheet1!BI518)/2</f>
        <v>4.5</v>
      </c>
      <c r="T518" s="40">
        <f>SUM(Sheet1!O518,Sheet1!BJ518)/2</f>
        <v>381.5</v>
      </c>
      <c r="U518" s="40">
        <f>SUM(Sheet1!CT518,Sheet1!BK518)/2</f>
        <v>1.5</v>
      </c>
      <c r="V518" s="40">
        <f>SUM( Sheet1!BL518,Sheet1!Q518)/2</f>
        <v>0.5</v>
      </c>
      <c r="W518" s="40">
        <f>SUM(Sheet1!R518,Sheet1!BM518)/2</f>
        <v>6</v>
      </c>
      <c r="X518" s="41">
        <f>SUM( Sheet1!BN518,Sheet1!S518)/2</f>
        <v>39</v>
      </c>
      <c r="Y518" s="40">
        <f>SUM( Sheet1!T518,Sheet1!BO518)/2</f>
        <v>13</v>
      </c>
      <c r="Z518" s="40">
        <f>SUM( Sheet1!BP518,Sheet1!U518)/2</f>
        <v>13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1</v>
      </c>
      <c r="AQ518">
        <v>0</v>
      </c>
      <c r="AR518">
        <v>0</v>
      </c>
      <c r="AS518">
        <v>1</v>
      </c>
      <c r="AT518">
        <v>1</v>
      </c>
      <c r="AU518">
        <v>0</v>
      </c>
      <c r="AV518">
        <v>1</v>
      </c>
    </row>
    <row r="519" spans="1:48" customFormat="1" x14ac:dyDescent="0.25">
      <c r="A519" s="19" t="s">
        <v>565</v>
      </c>
      <c r="B519" s="14">
        <v>6</v>
      </c>
      <c r="C519" s="14">
        <v>62</v>
      </c>
      <c r="D519" s="14">
        <v>310</v>
      </c>
      <c r="E519" s="15">
        <v>182</v>
      </c>
      <c r="F519" s="45">
        <v>1</v>
      </c>
      <c r="G519" s="15">
        <v>182</v>
      </c>
      <c r="H519" s="15">
        <v>164</v>
      </c>
      <c r="I519" s="15">
        <v>0</v>
      </c>
      <c r="J519" s="13">
        <v>227</v>
      </c>
      <c r="K519" s="13">
        <v>175</v>
      </c>
      <c r="L519" s="13">
        <v>0</v>
      </c>
      <c r="M519" s="13">
        <v>175</v>
      </c>
      <c r="N519" s="13" t="str">
        <f>Sheet1!I519</f>
        <v>פה</v>
      </c>
      <c r="O519" s="13" t="str">
        <f>Sheet1!J519</f>
        <v>פה</v>
      </c>
      <c r="P519" s="20" t="str">
        <f>Sheet1!K519</f>
        <v>פה</v>
      </c>
      <c r="Q519" s="49" t="str">
        <f t="shared" si="8"/>
        <v>פה</v>
      </c>
      <c r="R519" s="40">
        <f>SUM(Sheet1!M519,Sheet1!BH519)/2</f>
        <v>44</v>
      </c>
      <c r="S519" s="40">
        <f>SUM(Sheet1!N519,Sheet1!BI519)/2</f>
        <v>0</v>
      </c>
      <c r="T519" s="40">
        <f>SUM(Sheet1!O519,Sheet1!BJ519)/2</f>
        <v>0</v>
      </c>
      <c r="U519" s="40">
        <f>SUM(Sheet1!CT519,Sheet1!BK519)/2</f>
        <v>17</v>
      </c>
      <c r="V519" s="40">
        <f>SUM( Sheet1!BL519,Sheet1!Q519)/2</f>
        <v>5.5</v>
      </c>
      <c r="W519" s="40">
        <f>SUM(Sheet1!R519,Sheet1!BM519)/2</f>
        <v>13.5</v>
      </c>
      <c r="X519" s="41">
        <f>SUM( Sheet1!BN519,Sheet1!S519)/2</f>
        <v>76</v>
      </c>
      <c r="Y519" s="40">
        <f>SUM( Sheet1!T519,Sheet1!BO519)/2</f>
        <v>0</v>
      </c>
      <c r="Z519" s="40">
        <f>SUM( Sheet1!BP519,Sheet1!U519)/2</f>
        <v>24.5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</row>
    <row r="520" spans="1:48" customFormat="1" x14ac:dyDescent="0.25">
      <c r="A520" s="19" t="s">
        <v>566</v>
      </c>
      <c r="B520" s="14">
        <v>2</v>
      </c>
      <c r="C520" s="14">
        <v>24</v>
      </c>
      <c r="D520" s="14">
        <v>370</v>
      </c>
      <c r="E520" s="15">
        <v>1384</v>
      </c>
      <c r="F520" s="45">
        <v>1</v>
      </c>
      <c r="G520" s="15">
        <v>1384</v>
      </c>
      <c r="H520" s="15">
        <v>1358</v>
      </c>
      <c r="I520" s="15">
        <v>0</v>
      </c>
      <c r="J520" s="13">
        <v>532</v>
      </c>
      <c r="K520" s="13">
        <v>404</v>
      </c>
      <c r="L520" s="13">
        <v>0</v>
      </c>
      <c r="M520" s="13">
        <v>404</v>
      </c>
      <c r="N520" s="13" t="str">
        <f>Sheet1!I520</f>
        <v>פה</v>
      </c>
      <c r="O520" s="13" t="str">
        <f>Sheet1!J520</f>
        <v>פה</v>
      </c>
      <c r="P520" s="20" t="str">
        <f>Sheet1!K520</f>
        <v>פה</v>
      </c>
      <c r="Q520" s="49" t="str">
        <f t="shared" si="8"/>
        <v>פה</v>
      </c>
      <c r="R520" s="40">
        <f>SUM(Sheet1!M520,Sheet1!BH520)/2</f>
        <v>144</v>
      </c>
      <c r="S520" s="40">
        <f>SUM(Sheet1!N520,Sheet1!BI520)/2</f>
        <v>2</v>
      </c>
      <c r="T520" s="40">
        <f>SUM(Sheet1!O520,Sheet1!BJ520)/2</f>
        <v>2</v>
      </c>
      <c r="U520" s="40">
        <f>SUM(Sheet1!CT520,Sheet1!BK520)/2</f>
        <v>7.5</v>
      </c>
      <c r="V520" s="40">
        <f>SUM( Sheet1!BL520,Sheet1!Q520)/2</f>
        <v>3</v>
      </c>
      <c r="W520" s="40">
        <f>SUM(Sheet1!R520,Sheet1!BM520)/2</f>
        <v>15</v>
      </c>
      <c r="X520" s="41">
        <f>SUM( Sheet1!BN520,Sheet1!S520)/2</f>
        <v>219</v>
      </c>
      <c r="Y520" s="40">
        <f>SUM( Sheet1!T520,Sheet1!BO520)/2</f>
        <v>0</v>
      </c>
      <c r="Z520" s="40">
        <f>SUM( Sheet1!BP520,Sheet1!U520)/2</f>
        <v>7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4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</row>
    <row r="521" spans="1:48" customFormat="1" x14ac:dyDescent="0.25">
      <c r="A521" s="19" t="s">
        <v>567</v>
      </c>
      <c r="B521" s="14">
        <v>2</v>
      </c>
      <c r="C521" s="14">
        <v>29</v>
      </c>
      <c r="D521" s="14">
        <v>310</v>
      </c>
      <c r="E521" s="15">
        <v>461</v>
      </c>
      <c r="F521" s="45">
        <v>1</v>
      </c>
      <c r="G521" s="15">
        <v>461</v>
      </c>
      <c r="H521" s="15">
        <v>459</v>
      </c>
      <c r="I521" s="15">
        <v>0</v>
      </c>
      <c r="J521" s="13">
        <v>318</v>
      </c>
      <c r="K521" s="13">
        <v>250</v>
      </c>
      <c r="L521" s="13">
        <v>0</v>
      </c>
      <c r="M521" s="13">
        <v>250</v>
      </c>
      <c r="N521" s="13" t="str">
        <f>Sheet1!I521</f>
        <v>פה</v>
      </c>
      <c r="O521" s="13" t="str">
        <f>Sheet1!J521</f>
        <v>פה</v>
      </c>
      <c r="P521" s="20" t="str">
        <f>Sheet1!K521</f>
        <v>פה</v>
      </c>
      <c r="Q521" s="49" t="str">
        <f t="shared" si="8"/>
        <v>פה</v>
      </c>
      <c r="R521" s="40">
        <f>SUM(Sheet1!M521,Sheet1!BH521)/2</f>
        <v>35</v>
      </c>
      <c r="S521" s="40">
        <f>SUM(Sheet1!N521,Sheet1!BI521)/2</f>
        <v>0</v>
      </c>
      <c r="T521" s="40">
        <f>SUM(Sheet1!O521,Sheet1!BJ521)/2</f>
        <v>0</v>
      </c>
      <c r="U521" s="40">
        <f>SUM(Sheet1!CT521,Sheet1!BK521)/2</f>
        <v>17</v>
      </c>
      <c r="V521" s="40">
        <f>SUM( Sheet1!BL521,Sheet1!Q521)/2</f>
        <v>8</v>
      </c>
      <c r="W521" s="40">
        <f>SUM(Sheet1!R521,Sheet1!BM521)/2</f>
        <v>22</v>
      </c>
      <c r="X521" s="41">
        <f>SUM( Sheet1!BN521,Sheet1!S521)/2</f>
        <v>131.5</v>
      </c>
      <c r="Y521" s="40">
        <f>SUM( Sheet1!T521,Sheet1!BO521)/2</f>
        <v>0</v>
      </c>
      <c r="Z521" s="40">
        <f>SUM( Sheet1!BP521,Sheet1!U521)/2</f>
        <v>32</v>
      </c>
      <c r="AA521">
        <v>2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</row>
    <row r="522" spans="1:48" customFormat="1" x14ac:dyDescent="0.25">
      <c r="A522" s="19" t="s">
        <v>568</v>
      </c>
      <c r="B522" s="14">
        <v>2</v>
      </c>
      <c r="C522" s="14">
        <v>22</v>
      </c>
      <c r="D522" s="14">
        <v>350</v>
      </c>
      <c r="E522" s="15">
        <v>688</v>
      </c>
      <c r="F522" s="45">
        <v>1</v>
      </c>
      <c r="G522" s="15">
        <v>672</v>
      </c>
      <c r="H522" s="15">
        <v>656</v>
      </c>
      <c r="I522" s="15">
        <v>16</v>
      </c>
      <c r="J522" s="13">
        <v>521</v>
      </c>
      <c r="K522" s="13">
        <v>381</v>
      </c>
      <c r="L522" s="13">
        <v>2</v>
      </c>
      <c r="M522" s="13">
        <v>379</v>
      </c>
      <c r="N522" s="13" t="str">
        <f>Sheet1!I522</f>
        <v>פה</v>
      </c>
      <c r="O522" s="13" t="str">
        <f>Sheet1!J522</f>
        <v>פה</v>
      </c>
      <c r="P522" s="20" t="str">
        <f>Sheet1!K522</f>
        <v>פה</v>
      </c>
      <c r="Q522" s="49" t="str">
        <f t="shared" si="8"/>
        <v>פה</v>
      </c>
      <c r="R522" s="40">
        <f>SUM(Sheet1!M522,Sheet1!BH522)/2</f>
        <v>48.5</v>
      </c>
      <c r="S522" s="40">
        <f>SUM(Sheet1!N522,Sheet1!BI522)/2</f>
        <v>3.5</v>
      </c>
      <c r="T522" s="40">
        <f>SUM(Sheet1!O522,Sheet1!BJ522)/2</f>
        <v>1</v>
      </c>
      <c r="U522" s="40">
        <f>SUM(Sheet1!CT522,Sheet1!BK522)/2</f>
        <v>12.5</v>
      </c>
      <c r="V522" s="40">
        <f>SUM( Sheet1!BL522,Sheet1!Q522)/2</f>
        <v>3.5</v>
      </c>
      <c r="W522" s="40">
        <f>SUM(Sheet1!R522,Sheet1!BM522)/2</f>
        <v>108.5</v>
      </c>
      <c r="X522" s="41">
        <f>SUM( Sheet1!BN522,Sheet1!S522)/2</f>
        <v>169.5</v>
      </c>
      <c r="Y522" s="40">
        <f>SUM( Sheet1!T522,Sheet1!BO522)/2</f>
        <v>0</v>
      </c>
      <c r="Z522" s="40">
        <f>SUM( Sheet1!BP522,Sheet1!U522)/2</f>
        <v>19.5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</row>
    <row r="523" spans="1:48" customFormat="1" x14ac:dyDescent="0.25">
      <c r="A523" s="19" t="s">
        <v>569</v>
      </c>
      <c r="B523" s="14">
        <v>2</v>
      </c>
      <c r="C523" s="14">
        <v>22</v>
      </c>
      <c r="D523" s="14">
        <v>330</v>
      </c>
      <c r="E523" s="15">
        <v>687</v>
      </c>
      <c r="F523" s="45">
        <v>1</v>
      </c>
      <c r="G523" s="15">
        <v>687</v>
      </c>
      <c r="H523" s="15">
        <v>658</v>
      </c>
      <c r="I523" s="15">
        <v>0</v>
      </c>
      <c r="J523" s="13">
        <v>632</v>
      </c>
      <c r="K523" s="13">
        <v>421</v>
      </c>
      <c r="L523" s="13">
        <v>1</v>
      </c>
      <c r="M523" s="13">
        <v>420</v>
      </c>
      <c r="N523" s="13" t="str">
        <f>Sheet1!I523</f>
        <v>פה</v>
      </c>
      <c r="O523" s="13" t="str">
        <f>Sheet1!J523</f>
        <v>פה</v>
      </c>
      <c r="P523" s="20" t="str">
        <f>Sheet1!K523</f>
        <v>פה</v>
      </c>
      <c r="Q523" s="49" t="str">
        <f t="shared" si="8"/>
        <v>פה</v>
      </c>
      <c r="R523" s="40">
        <f>SUM(Sheet1!M523,Sheet1!BH523)/2</f>
        <v>120</v>
      </c>
      <c r="S523" s="40">
        <f>SUM(Sheet1!N523,Sheet1!BI523)/2</f>
        <v>0</v>
      </c>
      <c r="T523" s="40">
        <f>SUM(Sheet1!O523,Sheet1!BJ523)/2</f>
        <v>0</v>
      </c>
      <c r="U523" s="40">
        <f>SUM(Sheet1!CT523,Sheet1!BK523)/2</f>
        <v>3.5</v>
      </c>
      <c r="V523" s="40">
        <f>SUM( Sheet1!BL523,Sheet1!Q523)/2</f>
        <v>8.5</v>
      </c>
      <c r="W523" s="40">
        <f>SUM(Sheet1!R523,Sheet1!BM523)/2</f>
        <v>43</v>
      </c>
      <c r="X523" s="41">
        <f>SUM( Sheet1!BN523,Sheet1!S523)/2</f>
        <v>229.5</v>
      </c>
      <c r="Y523" s="40">
        <f>SUM( Sheet1!T523,Sheet1!BO523)/2</f>
        <v>0.5</v>
      </c>
      <c r="Z523" s="40">
        <f>SUM( Sheet1!BP523,Sheet1!U523)/2</f>
        <v>21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</row>
    <row r="524" spans="1:48" customFormat="1" x14ac:dyDescent="0.25">
      <c r="A524" s="19" t="s">
        <v>570</v>
      </c>
      <c r="B524" s="14">
        <v>6</v>
      </c>
      <c r="C524" s="14">
        <v>62</v>
      </c>
      <c r="D524" s="14">
        <v>260</v>
      </c>
      <c r="E524" s="15">
        <v>21079</v>
      </c>
      <c r="F524" s="45">
        <v>2</v>
      </c>
      <c r="G524" s="15">
        <v>5</v>
      </c>
      <c r="H524" s="15">
        <v>1</v>
      </c>
      <c r="I524" s="15">
        <v>21074</v>
      </c>
      <c r="J524" s="13">
        <v>8117</v>
      </c>
      <c r="K524" s="13">
        <v>3356</v>
      </c>
      <c r="L524" s="13">
        <v>32</v>
      </c>
      <c r="M524" s="13">
        <v>3324</v>
      </c>
      <c r="N524" s="13" t="str">
        <f>Sheet1!I524</f>
        <v>ודעם</v>
      </c>
      <c r="O524" s="13" t="str">
        <f>Sheet1!J524</f>
        <v>ודעם</v>
      </c>
      <c r="P524" s="20" t="str">
        <f>Sheet1!K524</f>
        <v>ודעם</v>
      </c>
      <c r="Q524" s="49" t="str">
        <f t="shared" si="8"/>
        <v>ודעם</v>
      </c>
      <c r="R524" s="40">
        <f>SUM(Sheet1!M524,Sheet1!BH524)/2</f>
        <v>140.5</v>
      </c>
      <c r="S524" s="40">
        <f>SUM(Sheet1!N524,Sheet1!BI524)/2</f>
        <v>1.5</v>
      </c>
      <c r="T524" s="40">
        <f>SUM(Sheet1!O524,Sheet1!BJ524)/2</f>
        <v>3519.5</v>
      </c>
      <c r="U524" s="40">
        <f>SUM(Sheet1!CT524,Sheet1!BK524)/2</f>
        <v>11.5</v>
      </c>
      <c r="V524" s="40">
        <f>SUM( Sheet1!BL524,Sheet1!Q524)/2</f>
        <v>1</v>
      </c>
      <c r="W524" s="40">
        <f>SUM(Sheet1!R524,Sheet1!BM524)/2</f>
        <v>33.5</v>
      </c>
      <c r="X524" s="41">
        <f>SUM( Sheet1!BN524,Sheet1!S524)/2</f>
        <v>227.5</v>
      </c>
      <c r="Y524" s="40">
        <f>SUM( Sheet1!T524,Sheet1!BO524)/2</f>
        <v>44.5</v>
      </c>
      <c r="Z524" s="40">
        <f>SUM( Sheet1!BP524,Sheet1!U524)/2</f>
        <v>73</v>
      </c>
      <c r="AA524">
        <v>1</v>
      </c>
      <c r="AB524">
        <v>1</v>
      </c>
      <c r="AC524">
        <v>0</v>
      </c>
      <c r="AD524">
        <v>1</v>
      </c>
      <c r="AE524">
        <v>0</v>
      </c>
      <c r="AF524">
        <v>6</v>
      </c>
      <c r="AG524">
        <v>0</v>
      </c>
      <c r="AH524">
        <v>5</v>
      </c>
      <c r="AI524">
        <v>0</v>
      </c>
      <c r="AJ524">
        <v>0</v>
      </c>
      <c r="AK524">
        <v>1</v>
      </c>
      <c r="AL524">
        <v>1</v>
      </c>
      <c r="AM524">
        <v>3</v>
      </c>
      <c r="AN524">
        <v>5</v>
      </c>
      <c r="AO524">
        <v>1</v>
      </c>
      <c r="AP524">
        <v>4</v>
      </c>
      <c r="AQ524">
        <v>1</v>
      </c>
      <c r="AR524">
        <v>5</v>
      </c>
      <c r="AS524">
        <v>1</v>
      </c>
      <c r="AT524">
        <v>1</v>
      </c>
      <c r="AU524">
        <v>4</v>
      </c>
      <c r="AV524">
        <v>6</v>
      </c>
    </row>
    <row r="525" spans="1:48" customFormat="1" x14ac:dyDescent="0.25">
      <c r="A525" s="19" t="s">
        <v>571</v>
      </c>
      <c r="B525" s="14">
        <v>1</v>
      </c>
      <c r="C525" s="14">
        <v>11</v>
      </c>
      <c r="D525" s="14">
        <v>310</v>
      </c>
      <c r="E525" s="15">
        <v>428</v>
      </c>
      <c r="F525" s="45">
        <v>1</v>
      </c>
      <c r="G525" s="15">
        <v>428</v>
      </c>
      <c r="H525" s="15">
        <v>408</v>
      </c>
      <c r="I525" s="15">
        <v>0</v>
      </c>
      <c r="J525" s="13">
        <v>274</v>
      </c>
      <c r="K525" s="13">
        <v>212</v>
      </c>
      <c r="L525" s="13">
        <v>0</v>
      </c>
      <c r="M525" s="13">
        <v>212</v>
      </c>
      <c r="N525" s="13" t="str">
        <f>Sheet1!I525</f>
        <v>מחל</v>
      </c>
      <c r="O525" s="13" t="str">
        <f>Sheet1!J525</f>
        <v>מחל</v>
      </c>
      <c r="P525" s="20" t="str">
        <f>Sheet1!K525</f>
        <v>מחל</v>
      </c>
      <c r="Q525" s="49" t="str">
        <f t="shared" si="8"/>
        <v>מחל</v>
      </c>
      <c r="R525" s="40">
        <f>SUM(Sheet1!M525,Sheet1!BH525)/2</f>
        <v>15</v>
      </c>
      <c r="S525" s="40">
        <f>SUM(Sheet1!N525,Sheet1!BI525)/2</f>
        <v>3.5</v>
      </c>
      <c r="T525" s="40">
        <f>SUM(Sheet1!O525,Sheet1!BJ525)/2</f>
        <v>0</v>
      </c>
      <c r="U525" s="40">
        <f>SUM(Sheet1!CT525,Sheet1!BK525)/2</f>
        <v>5.5</v>
      </c>
      <c r="V525" s="40">
        <f>SUM( Sheet1!BL525,Sheet1!Q525)/2</f>
        <v>2.5</v>
      </c>
      <c r="W525" s="40">
        <f>SUM(Sheet1!R525,Sheet1!BM525)/2</f>
        <v>101</v>
      </c>
      <c r="X525" s="41">
        <f>SUM( Sheet1!BN525,Sheet1!S525)/2</f>
        <v>16</v>
      </c>
      <c r="Y525" s="40">
        <f>SUM( Sheet1!T525,Sheet1!BO525)/2</f>
        <v>39.5</v>
      </c>
      <c r="Z525" s="40">
        <f>SUM( Sheet1!BP525,Sheet1!U525)/2</f>
        <v>21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0</v>
      </c>
      <c r="AS525">
        <v>0</v>
      </c>
      <c r="AT525">
        <v>0</v>
      </c>
      <c r="AU525">
        <v>0</v>
      </c>
      <c r="AV525">
        <v>0</v>
      </c>
    </row>
    <row r="526" spans="1:48" customFormat="1" x14ac:dyDescent="0.25">
      <c r="A526" s="19" t="s">
        <v>572</v>
      </c>
      <c r="B526" s="14">
        <v>2</v>
      </c>
      <c r="C526" s="14">
        <v>24</v>
      </c>
      <c r="D526" s="14">
        <v>280</v>
      </c>
      <c r="E526" s="15">
        <v>8649</v>
      </c>
      <c r="F526" s="45">
        <v>2</v>
      </c>
      <c r="G526" s="15">
        <v>3</v>
      </c>
      <c r="H526" s="15">
        <v>0</v>
      </c>
      <c r="I526" s="15">
        <v>8646</v>
      </c>
      <c r="J526" s="13">
        <v>5527</v>
      </c>
      <c r="K526" s="13">
        <v>3888</v>
      </c>
      <c r="L526" s="13">
        <v>14</v>
      </c>
      <c r="M526" s="13">
        <v>3874</v>
      </c>
      <c r="N526" s="13" t="str">
        <f>Sheet1!I526</f>
        <v>מחל</v>
      </c>
      <c r="O526" s="13" t="str">
        <f>Sheet1!J526</f>
        <v>פה</v>
      </c>
      <c r="P526" s="20" t="str">
        <f>Sheet1!K526</f>
        <v>מחל</v>
      </c>
      <c r="Q526" s="49" t="str">
        <f t="shared" si="8"/>
        <v>פה</v>
      </c>
      <c r="R526" s="40">
        <f>SUM(Sheet1!M526,Sheet1!BH526)/2</f>
        <v>431.5</v>
      </c>
      <c r="S526" s="40">
        <f>SUM(Sheet1!N526,Sheet1!BI526)/2</f>
        <v>1</v>
      </c>
      <c r="T526" s="40">
        <f>SUM(Sheet1!O526,Sheet1!BJ526)/2</f>
        <v>91.5</v>
      </c>
      <c r="U526" s="40">
        <f>SUM(Sheet1!CT526,Sheet1!BK526)/2</f>
        <v>109</v>
      </c>
      <c r="V526" s="40">
        <f>SUM( Sheet1!BL526,Sheet1!Q526)/2</f>
        <v>609</v>
      </c>
      <c r="W526" s="40">
        <f>SUM(Sheet1!R526,Sheet1!BM526)/2</f>
        <v>528</v>
      </c>
      <c r="X526" s="41">
        <f>SUM( Sheet1!BN526,Sheet1!S526)/2</f>
        <v>708.5</v>
      </c>
      <c r="Y526" s="40">
        <f>SUM( Sheet1!T526,Sheet1!BO526)/2</f>
        <v>68</v>
      </c>
      <c r="Z526" s="40">
        <f>SUM( Sheet1!BP526,Sheet1!U526)/2</f>
        <v>106.5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1</v>
      </c>
      <c r="AL526">
        <v>0</v>
      </c>
      <c r="AM526">
        <v>0</v>
      </c>
      <c r="AN526">
        <v>1</v>
      </c>
      <c r="AO526">
        <v>0</v>
      </c>
      <c r="AP526">
        <v>1</v>
      </c>
      <c r="AQ526">
        <v>0</v>
      </c>
      <c r="AR526">
        <v>0</v>
      </c>
      <c r="AS526">
        <v>1</v>
      </c>
      <c r="AT526">
        <v>1</v>
      </c>
      <c r="AU526">
        <v>2</v>
      </c>
      <c r="AV526">
        <v>5</v>
      </c>
    </row>
    <row r="527" spans="1:48" customFormat="1" x14ac:dyDescent="0.25">
      <c r="A527" s="19" t="s">
        <v>573</v>
      </c>
      <c r="B527" s="14">
        <v>2</v>
      </c>
      <c r="C527" s="14">
        <v>25</v>
      </c>
      <c r="D527" s="14">
        <v>280</v>
      </c>
      <c r="E527" s="15">
        <v>5408</v>
      </c>
      <c r="F527" s="45">
        <v>2</v>
      </c>
      <c r="G527" s="15">
        <v>14</v>
      </c>
      <c r="H527" s="15">
        <v>13</v>
      </c>
      <c r="I527" s="15">
        <v>5394</v>
      </c>
      <c r="J527" s="13">
        <v>3583</v>
      </c>
      <c r="K527" s="13">
        <v>1556</v>
      </c>
      <c r="L527" s="13">
        <v>31</v>
      </c>
      <c r="M527" s="13">
        <v>1525</v>
      </c>
      <c r="N527" s="13" t="str">
        <f>Sheet1!I527</f>
        <v>ודעם</v>
      </c>
      <c r="O527" s="13" t="str">
        <f>Sheet1!J527</f>
        <v>ודעם</v>
      </c>
      <c r="P527" s="20" t="str">
        <f>Sheet1!K527</f>
        <v>ודעם</v>
      </c>
      <c r="Q527" s="49" t="str">
        <f t="shared" si="8"/>
        <v>ודעם</v>
      </c>
      <c r="R527" s="40">
        <f>SUM(Sheet1!M527,Sheet1!BH527)/2</f>
        <v>392</v>
      </c>
      <c r="S527" s="40">
        <f>SUM(Sheet1!N527,Sheet1!BI527)/2</f>
        <v>2</v>
      </c>
      <c r="T527" s="40">
        <f>SUM(Sheet1!O527,Sheet1!BJ527)/2</f>
        <v>748</v>
      </c>
      <c r="U527" s="40">
        <f>SUM(Sheet1!CT527,Sheet1!BK527)/2</f>
        <v>3</v>
      </c>
      <c r="V527" s="40">
        <f>SUM( Sheet1!BL527,Sheet1!Q527)/2</f>
        <v>1</v>
      </c>
      <c r="W527" s="40">
        <f>SUM(Sheet1!R527,Sheet1!BM527)/2</f>
        <v>46.5</v>
      </c>
      <c r="X527" s="41">
        <f>SUM( Sheet1!BN527,Sheet1!S527)/2</f>
        <v>361.5</v>
      </c>
      <c r="Y527" s="40">
        <f>SUM( Sheet1!T527,Sheet1!BO527)/2</f>
        <v>94</v>
      </c>
      <c r="Z527" s="40">
        <f>SUM( Sheet1!BP527,Sheet1!U527)/2</f>
        <v>94.5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3</v>
      </c>
      <c r="AG527">
        <v>0</v>
      </c>
      <c r="AH527">
        <v>1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1</v>
      </c>
      <c r="AP527">
        <v>2</v>
      </c>
      <c r="AQ527">
        <v>1</v>
      </c>
      <c r="AR527">
        <v>0</v>
      </c>
      <c r="AS527">
        <v>1</v>
      </c>
      <c r="AT527">
        <v>1</v>
      </c>
      <c r="AU527">
        <v>1</v>
      </c>
      <c r="AV527">
        <v>1</v>
      </c>
    </row>
    <row r="528" spans="1:48" customFormat="1" x14ac:dyDescent="0.25">
      <c r="A528" s="19" t="s">
        <v>574</v>
      </c>
      <c r="B528" s="14">
        <v>4</v>
      </c>
      <c r="C528" s="14">
        <v>44</v>
      </c>
      <c r="D528" s="14">
        <v>310</v>
      </c>
      <c r="E528" s="15">
        <v>804</v>
      </c>
      <c r="F528" s="45">
        <v>1</v>
      </c>
      <c r="G528" s="15">
        <v>803</v>
      </c>
      <c r="H528" s="15">
        <v>795</v>
      </c>
      <c r="I528" s="15">
        <v>1</v>
      </c>
      <c r="J528" s="13">
        <v>531</v>
      </c>
      <c r="K528" s="13">
        <v>410</v>
      </c>
      <c r="L528" s="13">
        <v>0</v>
      </c>
      <c r="M528" s="13">
        <v>410</v>
      </c>
      <c r="N528" s="13" t="str">
        <f>Sheet1!I528</f>
        <v>פה</v>
      </c>
      <c r="O528" s="13" t="str">
        <f>Sheet1!J528</f>
        <v>פה</v>
      </c>
      <c r="P528" s="20" t="str">
        <f>Sheet1!K528</f>
        <v>פה</v>
      </c>
      <c r="Q528" s="49" t="str">
        <f t="shared" si="8"/>
        <v>פה</v>
      </c>
      <c r="R528" s="40">
        <f>SUM(Sheet1!M528,Sheet1!BH528)/2</f>
        <v>59.5</v>
      </c>
      <c r="S528" s="40">
        <f>SUM(Sheet1!N528,Sheet1!BI528)/2</f>
        <v>4</v>
      </c>
      <c r="T528" s="40">
        <f>SUM(Sheet1!O528,Sheet1!BJ528)/2</f>
        <v>1</v>
      </c>
      <c r="U528" s="40">
        <f>SUM(Sheet1!CT528,Sheet1!BK528)/2</f>
        <v>7.5</v>
      </c>
      <c r="V528" s="40">
        <f>SUM( Sheet1!BL528,Sheet1!Q528)/2</f>
        <v>10.5</v>
      </c>
      <c r="W528" s="40">
        <f>SUM(Sheet1!R528,Sheet1!BM528)/2</f>
        <v>63</v>
      </c>
      <c r="X528" s="41">
        <f>SUM( Sheet1!BN528,Sheet1!S528)/2</f>
        <v>218.5</v>
      </c>
      <c r="Y528" s="40">
        <f>SUM( Sheet1!T528,Sheet1!BO528)/2</f>
        <v>6.5</v>
      </c>
      <c r="Z528" s="40">
        <f>SUM( Sheet1!BP528,Sheet1!U528)/2</f>
        <v>36.5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2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</row>
    <row r="529" spans="1:48" customFormat="1" x14ac:dyDescent="0.25">
      <c r="A529" s="19" t="s">
        <v>575</v>
      </c>
      <c r="B529" s="14">
        <v>7</v>
      </c>
      <c r="C529" s="14">
        <v>74</v>
      </c>
      <c r="D529" s="14">
        <v>190</v>
      </c>
      <c r="E529" s="15">
        <v>4513</v>
      </c>
      <c r="F529" s="45">
        <v>1</v>
      </c>
      <c r="G529" s="15">
        <v>4513</v>
      </c>
      <c r="H529" s="15">
        <v>4499</v>
      </c>
      <c r="I529" s="15">
        <v>0</v>
      </c>
      <c r="J529" s="13">
        <v>2496</v>
      </c>
      <c r="K529" s="13">
        <v>1978</v>
      </c>
      <c r="L529" s="13">
        <v>5</v>
      </c>
      <c r="M529" s="13">
        <v>1973</v>
      </c>
      <c r="N529" s="13" t="str">
        <f>Sheet1!I529</f>
        <v>לא עברו אחוז חסימה</v>
      </c>
      <c r="O529" s="13" t="str">
        <f>Sheet1!J529</f>
        <v>טב</v>
      </c>
      <c r="P529" s="20" t="str">
        <f>Sheet1!K529</f>
        <v>מחל</v>
      </c>
      <c r="Q529" s="49" t="str">
        <f t="shared" si="8"/>
        <v>טב</v>
      </c>
      <c r="R529" s="40">
        <f>SUM(Sheet1!M529,Sheet1!BH529)/2</f>
        <v>93.5</v>
      </c>
      <c r="S529" s="40">
        <f>SUM(Sheet1!N529,Sheet1!BI529)/2</f>
        <v>8.5</v>
      </c>
      <c r="T529" s="40">
        <f>SUM(Sheet1!O529,Sheet1!BJ529)/2</f>
        <v>2</v>
      </c>
      <c r="U529" s="40">
        <f>SUM(Sheet1!CT529,Sheet1!BK529)/2</f>
        <v>757</v>
      </c>
      <c r="V529" s="40">
        <f>SUM( Sheet1!BL529,Sheet1!Q529)/2</f>
        <v>30.5</v>
      </c>
      <c r="W529" s="40">
        <f>SUM(Sheet1!R529,Sheet1!BM529)/2</f>
        <v>529</v>
      </c>
      <c r="X529" s="41">
        <f>SUM( Sheet1!BN529,Sheet1!S529)/2</f>
        <v>294</v>
      </c>
      <c r="Y529" s="40">
        <f>SUM( Sheet1!T529,Sheet1!BO529)/2</f>
        <v>11.5</v>
      </c>
      <c r="Z529" s="40">
        <f>SUM( Sheet1!BP529,Sheet1!U529)/2</f>
        <v>441.5</v>
      </c>
      <c r="AA529">
        <v>4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7</v>
      </c>
      <c r="AM529">
        <v>0</v>
      </c>
      <c r="AN529">
        <v>0</v>
      </c>
      <c r="AO529">
        <v>14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0</v>
      </c>
      <c r="AV529">
        <v>0</v>
      </c>
    </row>
    <row r="530" spans="1:48" customFormat="1" x14ac:dyDescent="0.25">
      <c r="A530" s="19" t="s">
        <v>576</v>
      </c>
      <c r="B530" s="14">
        <v>1</v>
      </c>
      <c r="C530" s="14">
        <v>11</v>
      </c>
      <c r="D530" s="14">
        <v>310</v>
      </c>
      <c r="E530" s="15">
        <v>924</v>
      </c>
      <c r="F530" s="45">
        <v>1</v>
      </c>
      <c r="G530" s="15">
        <v>919</v>
      </c>
      <c r="H530" s="15">
        <v>905</v>
      </c>
      <c r="I530" s="15">
        <v>5</v>
      </c>
      <c r="J530" s="13">
        <v>542</v>
      </c>
      <c r="K530" s="13">
        <v>430</v>
      </c>
      <c r="L530" s="13">
        <v>1</v>
      </c>
      <c r="M530" s="13">
        <v>429</v>
      </c>
      <c r="N530" s="13" t="str">
        <f>Sheet1!I530</f>
        <v>פה</v>
      </c>
      <c r="O530" s="13" t="str">
        <f>Sheet1!J530</f>
        <v>פה</v>
      </c>
      <c r="P530" s="20" t="str">
        <f>Sheet1!K530</f>
        <v>פה</v>
      </c>
      <c r="Q530" s="49" t="str">
        <f t="shared" si="8"/>
        <v>פה</v>
      </c>
      <c r="R530" s="40">
        <f>SUM(Sheet1!M530,Sheet1!BH530)/2</f>
        <v>99</v>
      </c>
      <c r="S530" s="40">
        <f>SUM(Sheet1!N530,Sheet1!BI530)/2</f>
        <v>0.5</v>
      </c>
      <c r="T530" s="40">
        <f>SUM(Sheet1!O530,Sheet1!BJ530)/2</f>
        <v>1</v>
      </c>
      <c r="U530" s="40">
        <f>SUM(Sheet1!CT530,Sheet1!BK530)/2</f>
        <v>28</v>
      </c>
      <c r="V530" s="40">
        <f>SUM( Sheet1!BL530,Sheet1!Q530)/2</f>
        <v>3.5</v>
      </c>
      <c r="W530" s="40">
        <f>SUM(Sheet1!R530,Sheet1!BM530)/2</f>
        <v>82.5</v>
      </c>
      <c r="X530" s="41">
        <f>SUM( Sheet1!BN530,Sheet1!S530)/2</f>
        <v>156.5</v>
      </c>
      <c r="Y530" s="40">
        <f>SUM( Sheet1!T530,Sheet1!BO530)/2</f>
        <v>4.5</v>
      </c>
      <c r="Z530" s="40">
        <f>SUM( Sheet1!BP530,Sheet1!U530)/2</f>
        <v>59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</row>
    <row r="531" spans="1:48" customFormat="1" x14ac:dyDescent="0.25">
      <c r="A531" s="19" t="s">
        <v>577</v>
      </c>
      <c r="B531" s="14">
        <v>6</v>
      </c>
      <c r="C531" s="14">
        <v>61</v>
      </c>
      <c r="D531" s="14">
        <v>310</v>
      </c>
      <c r="E531" s="15">
        <v>868</v>
      </c>
      <c r="F531" s="45">
        <v>1</v>
      </c>
      <c r="G531" s="15">
        <v>868</v>
      </c>
      <c r="H531" s="15">
        <v>857</v>
      </c>
      <c r="I531" s="15">
        <v>0</v>
      </c>
      <c r="J531" s="13">
        <v>530</v>
      </c>
      <c r="K531" s="13">
        <v>443</v>
      </c>
      <c r="L531" s="13">
        <v>3</v>
      </c>
      <c r="M531" s="13">
        <v>440</v>
      </c>
      <c r="N531" s="13" t="str">
        <f>Sheet1!I531</f>
        <v>פה</v>
      </c>
      <c r="O531" s="13" t="str">
        <f>Sheet1!J531</f>
        <v>פה</v>
      </c>
      <c r="P531" s="20" t="str">
        <f>Sheet1!K531</f>
        <v>פה</v>
      </c>
      <c r="Q531" s="49" t="str">
        <f t="shared" si="8"/>
        <v>פה</v>
      </c>
      <c r="R531" s="40">
        <f>SUM(Sheet1!M531,Sheet1!BH531)/2</f>
        <v>19</v>
      </c>
      <c r="S531" s="40">
        <f>SUM(Sheet1!N531,Sheet1!BI531)/2</f>
        <v>4.5</v>
      </c>
      <c r="T531" s="40">
        <f>SUM(Sheet1!O531,Sheet1!BJ531)/2</f>
        <v>0</v>
      </c>
      <c r="U531" s="40">
        <f>SUM(Sheet1!CT531,Sheet1!BK531)/2</f>
        <v>19</v>
      </c>
      <c r="V531" s="40">
        <f>SUM( Sheet1!BL531,Sheet1!Q531)/2</f>
        <v>6</v>
      </c>
      <c r="W531" s="40">
        <f>SUM(Sheet1!R531,Sheet1!BM531)/2</f>
        <v>126</v>
      </c>
      <c r="X531" s="41">
        <f>SUM( Sheet1!BN531,Sheet1!S531)/2</f>
        <v>212</v>
      </c>
      <c r="Y531" s="40">
        <f>SUM( Sheet1!T531,Sheet1!BO531)/2</f>
        <v>5.5</v>
      </c>
      <c r="Z531" s="40">
        <f>SUM( Sheet1!BP531,Sheet1!U531)/2</f>
        <v>34.5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</row>
    <row r="532" spans="1:48" customFormat="1" x14ac:dyDescent="0.25">
      <c r="A532" s="19" t="s">
        <v>578</v>
      </c>
      <c r="B532" s="14">
        <v>3</v>
      </c>
      <c r="C532" s="14">
        <v>31</v>
      </c>
      <c r="D532" s="14">
        <v>310</v>
      </c>
      <c r="E532" s="15">
        <v>844</v>
      </c>
      <c r="F532" s="45">
        <v>1</v>
      </c>
      <c r="G532" s="15">
        <v>840</v>
      </c>
      <c r="H532" s="15">
        <v>800</v>
      </c>
      <c r="I532" s="15">
        <v>4</v>
      </c>
      <c r="J532" s="13">
        <v>468</v>
      </c>
      <c r="K532" s="13">
        <v>362</v>
      </c>
      <c r="L532" s="13">
        <v>1</v>
      </c>
      <c r="M532" s="13">
        <v>361</v>
      </c>
      <c r="N532" s="13" t="str">
        <f>Sheet1!I532</f>
        <v>פה</v>
      </c>
      <c r="O532" s="13" t="str">
        <f>Sheet1!J532</f>
        <v>פה</v>
      </c>
      <c r="P532" s="20" t="str">
        <f>Sheet1!K532</f>
        <v>פה</v>
      </c>
      <c r="Q532" s="49" t="str">
        <f t="shared" si="8"/>
        <v>פה</v>
      </c>
      <c r="R532" s="40">
        <f>SUM(Sheet1!M532,Sheet1!BH532)/2</f>
        <v>42</v>
      </c>
      <c r="S532" s="40">
        <f>SUM(Sheet1!N532,Sheet1!BI532)/2</f>
        <v>0.5</v>
      </c>
      <c r="T532" s="40">
        <f>SUM(Sheet1!O532,Sheet1!BJ532)/2</f>
        <v>0.5</v>
      </c>
      <c r="U532" s="40">
        <f>SUM(Sheet1!CT532,Sheet1!BK532)/2</f>
        <v>13.5</v>
      </c>
      <c r="V532" s="40">
        <f>SUM( Sheet1!BL532,Sheet1!Q532)/2</f>
        <v>9</v>
      </c>
      <c r="W532" s="40">
        <f>SUM(Sheet1!R532,Sheet1!BM532)/2</f>
        <v>75</v>
      </c>
      <c r="X532" s="41">
        <f>SUM( Sheet1!BN532,Sheet1!S532)/2</f>
        <v>195.5</v>
      </c>
      <c r="Y532" s="40">
        <f>SUM( Sheet1!T532,Sheet1!BO532)/2</f>
        <v>3.5</v>
      </c>
      <c r="Z532" s="40">
        <f>SUM( Sheet1!BP532,Sheet1!U532)/2</f>
        <v>20.5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1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</row>
    <row r="533" spans="1:48" customFormat="1" x14ac:dyDescent="0.25">
      <c r="A533" s="19" t="s">
        <v>579</v>
      </c>
      <c r="B533" s="14">
        <v>4</v>
      </c>
      <c r="C533" s="14">
        <v>44</v>
      </c>
      <c r="D533" s="14">
        <v>310</v>
      </c>
      <c r="E533" s="15">
        <v>1261</v>
      </c>
      <c r="F533" s="45">
        <v>1</v>
      </c>
      <c r="G533" s="15">
        <v>1261</v>
      </c>
      <c r="H533" s="15">
        <v>1246</v>
      </c>
      <c r="I533" s="15">
        <v>0</v>
      </c>
      <c r="J533" s="13">
        <v>868</v>
      </c>
      <c r="K533" s="13">
        <v>702</v>
      </c>
      <c r="L533" s="13">
        <v>4</v>
      </c>
      <c r="M533" s="13">
        <v>698</v>
      </c>
      <c r="N533" s="13" t="str">
        <f>Sheet1!I533</f>
        <v>פה</v>
      </c>
      <c r="O533" s="13" t="str">
        <f>Sheet1!J533</f>
        <v>פה</v>
      </c>
      <c r="P533" s="20" t="str">
        <f>Sheet1!K533</f>
        <v>פה</v>
      </c>
      <c r="Q533" s="49" t="str">
        <f t="shared" si="8"/>
        <v>פה</v>
      </c>
      <c r="R533" s="40">
        <f>SUM(Sheet1!M533,Sheet1!BH533)/2</f>
        <v>133.5</v>
      </c>
      <c r="S533" s="40">
        <f>SUM(Sheet1!N533,Sheet1!BI533)/2</f>
        <v>8</v>
      </c>
      <c r="T533" s="40">
        <f>SUM(Sheet1!O533,Sheet1!BJ533)/2</f>
        <v>1</v>
      </c>
      <c r="U533" s="40">
        <f>SUM(Sheet1!CT533,Sheet1!BK533)/2</f>
        <v>10.5</v>
      </c>
      <c r="V533" s="40">
        <f>SUM( Sheet1!BL533,Sheet1!Q533)/2</f>
        <v>11.5</v>
      </c>
      <c r="W533" s="40">
        <f>SUM(Sheet1!R533,Sheet1!BM533)/2</f>
        <v>70.5</v>
      </c>
      <c r="X533" s="41">
        <f>SUM( Sheet1!BN533,Sheet1!S533)/2</f>
        <v>401.5</v>
      </c>
      <c r="Y533" s="40">
        <f>SUM( Sheet1!T533,Sheet1!BO533)/2</f>
        <v>5</v>
      </c>
      <c r="Z533" s="40">
        <f>SUM( Sheet1!BP533,Sheet1!U533)/2</f>
        <v>45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</row>
    <row r="534" spans="1:48" customFormat="1" x14ac:dyDescent="0.25">
      <c r="A534" s="19" t="s">
        <v>580</v>
      </c>
      <c r="B534" s="14">
        <v>2</v>
      </c>
      <c r="C534" s="14">
        <v>21</v>
      </c>
      <c r="D534" s="14">
        <v>330</v>
      </c>
      <c r="E534" s="15">
        <v>771</v>
      </c>
      <c r="F534" s="45">
        <v>1</v>
      </c>
      <c r="G534" s="15">
        <v>771</v>
      </c>
      <c r="H534" s="15">
        <v>737</v>
      </c>
      <c r="I534" s="15">
        <v>0</v>
      </c>
      <c r="J534" s="13">
        <v>731</v>
      </c>
      <c r="K534" s="13">
        <v>514</v>
      </c>
      <c r="L534" s="13">
        <v>4</v>
      </c>
      <c r="M534" s="13">
        <v>510</v>
      </c>
      <c r="N534" s="13" t="str">
        <f>Sheet1!I534</f>
        <v>פה</v>
      </c>
      <c r="O534" s="13" t="str">
        <f>Sheet1!J534</f>
        <v>פה</v>
      </c>
      <c r="P534" s="20" t="str">
        <f>Sheet1!K534</f>
        <v>פה</v>
      </c>
      <c r="Q534" s="49" t="str">
        <f t="shared" si="8"/>
        <v>פה</v>
      </c>
      <c r="R534" s="40">
        <f>SUM(Sheet1!M534,Sheet1!BH534)/2</f>
        <v>135.5</v>
      </c>
      <c r="S534" s="40">
        <f>SUM(Sheet1!N534,Sheet1!BI534)/2</f>
        <v>2</v>
      </c>
      <c r="T534" s="40">
        <f>SUM(Sheet1!O534,Sheet1!BJ534)/2</f>
        <v>2</v>
      </c>
      <c r="U534" s="40">
        <f>SUM(Sheet1!CT534,Sheet1!BK534)/2</f>
        <v>17</v>
      </c>
      <c r="V534" s="40">
        <f>SUM( Sheet1!BL534,Sheet1!Q534)/2</f>
        <v>10.5</v>
      </c>
      <c r="W534" s="40">
        <f>SUM(Sheet1!R534,Sheet1!BM534)/2</f>
        <v>66</v>
      </c>
      <c r="X534" s="41">
        <f>SUM( Sheet1!BN534,Sheet1!S534)/2</f>
        <v>240</v>
      </c>
      <c r="Y534" s="40">
        <f>SUM( Sheet1!T534,Sheet1!BO534)/2</f>
        <v>1</v>
      </c>
      <c r="Z534" s="40">
        <f>SUM( Sheet1!BP534,Sheet1!U534)/2</f>
        <v>19.5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</row>
    <row r="535" spans="1:48" customFormat="1" x14ac:dyDescent="0.25">
      <c r="A535" s="19" t="s">
        <v>581</v>
      </c>
      <c r="B535" s="14">
        <v>4</v>
      </c>
      <c r="C535" s="14">
        <v>43</v>
      </c>
      <c r="D535" s="14">
        <v>310</v>
      </c>
      <c r="E535" s="15">
        <v>736</v>
      </c>
      <c r="F535" s="45">
        <v>1</v>
      </c>
      <c r="G535" s="15">
        <v>734</v>
      </c>
      <c r="H535" s="15">
        <v>723</v>
      </c>
      <c r="I535" s="15">
        <v>2</v>
      </c>
      <c r="J535" s="13">
        <v>523</v>
      </c>
      <c r="K535" s="13">
        <v>421</v>
      </c>
      <c r="L535" s="13">
        <v>3</v>
      </c>
      <c r="M535" s="13">
        <v>418</v>
      </c>
      <c r="N535" s="13" t="str">
        <f>Sheet1!I535</f>
        <v>פה</v>
      </c>
      <c r="O535" s="13" t="str">
        <f>Sheet1!J535</f>
        <v>פה</v>
      </c>
      <c r="P535" s="20" t="str">
        <f>Sheet1!K535</f>
        <v>פה</v>
      </c>
      <c r="Q535" s="49" t="str">
        <f t="shared" si="8"/>
        <v>פה</v>
      </c>
      <c r="R535" s="40">
        <f>SUM(Sheet1!M535,Sheet1!BH535)/2</f>
        <v>106.5</v>
      </c>
      <c r="S535" s="40">
        <f>SUM(Sheet1!N535,Sheet1!BI535)/2</f>
        <v>0</v>
      </c>
      <c r="T535" s="40">
        <f>SUM(Sheet1!O535,Sheet1!BJ535)/2</f>
        <v>0.5</v>
      </c>
      <c r="U535" s="40">
        <f>SUM(Sheet1!CT535,Sheet1!BK535)/2</f>
        <v>11.5</v>
      </c>
      <c r="V535" s="40">
        <f>SUM( Sheet1!BL535,Sheet1!Q535)/2</f>
        <v>11</v>
      </c>
      <c r="W535" s="40">
        <f>SUM(Sheet1!R535,Sheet1!BM535)/2</f>
        <v>69</v>
      </c>
      <c r="X535" s="41">
        <f>SUM( Sheet1!BN535,Sheet1!S535)/2</f>
        <v>170</v>
      </c>
      <c r="Y535" s="40">
        <f>SUM( Sheet1!T535,Sheet1!BO535)/2</f>
        <v>1</v>
      </c>
      <c r="Z535" s="40">
        <f>SUM( Sheet1!BP535,Sheet1!U535)/2</f>
        <v>37</v>
      </c>
      <c r="AA535">
        <v>3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2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</row>
    <row r="536" spans="1:48" customFormat="1" x14ac:dyDescent="0.25">
      <c r="A536" s="19" t="s">
        <v>582</v>
      </c>
      <c r="B536" s="14">
        <v>4</v>
      </c>
      <c r="C536" s="14">
        <v>42</v>
      </c>
      <c r="D536" s="14">
        <v>290</v>
      </c>
      <c r="E536" s="15">
        <v>3594</v>
      </c>
      <c r="F536" s="45">
        <v>2</v>
      </c>
      <c r="G536" s="15">
        <v>1</v>
      </c>
      <c r="H536" s="15">
        <v>0</v>
      </c>
      <c r="I536" s="15">
        <v>3593</v>
      </c>
      <c r="J536" s="13">
        <v>2279</v>
      </c>
      <c r="K536" s="13">
        <v>1476</v>
      </c>
      <c r="L536" s="13">
        <v>5</v>
      </c>
      <c r="M536" s="13">
        <v>1471</v>
      </c>
      <c r="N536" s="13" t="str">
        <f>Sheet1!I536</f>
        <v>ודעם</v>
      </c>
      <c r="O536" s="13" t="str">
        <f>Sheet1!J536</f>
        <v>ודעם</v>
      </c>
      <c r="P536" s="20" t="str">
        <f>Sheet1!K536</f>
        <v>ודעם</v>
      </c>
      <c r="Q536" s="49" t="str">
        <f t="shared" si="8"/>
        <v>ודעם</v>
      </c>
      <c r="R536" s="40">
        <f>SUM(Sheet1!M536,Sheet1!BH536)/2</f>
        <v>267.5</v>
      </c>
      <c r="S536" s="40">
        <f>SUM(Sheet1!N536,Sheet1!BI536)/2</f>
        <v>0</v>
      </c>
      <c r="T536" s="40">
        <f>SUM(Sheet1!O536,Sheet1!BJ536)/2</f>
        <v>1180</v>
      </c>
      <c r="U536" s="40">
        <f>SUM(Sheet1!CT536,Sheet1!BK536)/2</f>
        <v>0</v>
      </c>
      <c r="V536" s="40">
        <f>SUM( Sheet1!BL536,Sheet1!Q536)/2</f>
        <v>0.5</v>
      </c>
      <c r="W536" s="40">
        <f>SUM(Sheet1!R536,Sheet1!BM536)/2</f>
        <v>8</v>
      </c>
      <c r="X536" s="41">
        <f>SUM( Sheet1!BN536,Sheet1!S536)/2</f>
        <v>30</v>
      </c>
      <c r="Y536" s="40">
        <f>SUM( Sheet1!T536,Sheet1!BO536)/2</f>
        <v>23.5</v>
      </c>
      <c r="Z536" s="40">
        <f>SUM( Sheet1!BP536,Sheet1!U536)/2</f>
        <v>19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0</v>
      </c>
      <c r="AT536">
        <v>0</v>
      </c>
      <c r="AU536">
        <v>0</v>
      </c>
      <c r="AV536">
        <v>0</v>
      </c>
    </row>
    <row r="537" spans="1:48" customFormat="1" x14ac:dyDescent="0.25">
      <c r="A537" s="19" t="s">
        <v>583</v>
      </c>
      <c r="B537" s="14">
        <v>2</v>
      </c>
      <c r="C537" s="14">
        <v>23</v>
      </c>
      <c r="D537" s="14">
        <v>310</v>
      </c>
      <c r="E537" s="15">
        <v>579</v>
      </c>
      <c r="F537" s="45">
        <v>1</v>
      </c>
      <c r="G537" s="15">
        <v>579</v>
      </c>
      <c r="H537" s="15">
        <v>572</v>
      </c>
      <c r="I537" s="15">
        <v>0</v>
      </c>
      <c r="J537" s="13">
        <v>362</v>
      </c>
      <c r="K537" s="13">
        <v>287</v>
      </c>
      <c r="L537" s="13">
        <v>0</v>
      </c>
      <c r="M537" s="13">
        <v>287</v>
      </c>
      <c r="N537" s="13" t="str">
        <f>Sheet1!I537</f>
        <v>פה</v>
      </c>
      <c r="O537" s="13" t="str">
        <f>Sheet1!J537</f>
        <v>פה</v>
      </c>
      <c r="P537" s="20" t="str">
        <f>Sheet1!K537</f>
        <v>פה</v>
      </c>
      <c r="Q537" s="49" t="str">
        <f t="shared" si="8"/>
        <v>פה</v>
      </c>
      <c r="R537" s="40">
        <f>SUM(Sheet1!M537,Sheet1!BH537)/2</f>
        <v>41</v>
      </c>
      <c r="S537" s="40">
        <f>SUM(Sheet1!N537,Sheet1!BI537)/2</f>
        <v>1</v>
      </c>
      <c r="T537" s="40">
        <f>SUM(Sheet1!O537,Sheet1!BJ537)/2</f>
        <v>0</v>
      </c>
      <c r="U537" s="40">
        <f>SUM(Sheet1!CT537,Sheet1!BK537)/2</f>
        <v>3.5</v>
      </c>
      <c r="V537" s="40">
        <f>SUM( Sheet1!BL537,Sheet1!Q537)/2</f>
        <v>5</v>
      </c>
      <c r="W537" s="40">
        <f>SUM(Sheet1!R537,Sheet1!BM537)/2</f>
        <v>68</v>
      </c>
      <c r="X537" s="41">
        <f>SUM( Sheet1!BN537,Sheet1!S537)/2</f>
        <v>152</v>
      </c>
      <c r="Y537" s="40">
        <f>SUM( Sheet1!T537,Sheet1!BO537)/2</f>
        <v>0.5</v>
      </c>
      <c r="Z537" s="40">
        <f>SUM( Sheet1!BP537,Sheet1!U537)/2</f>
        <v>16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</row>
    <row r="538" spans="1:48" customFormat="1" x14ac:dyDescent="0.25">
      <c r="A538" s="19" t="s">
        <v>584</v>
      </c>
      <c r="B538" s="14">
        <v>2</v>
      </c>
      <c r="C538" s="14">
        <v>23</v>
      </c>
      <c r="D538" s="14">
        <v>310</v>
      </c>
      <c r="E538" s="15">
        <v>348</v>
      </c>
      <c r="F538" s="45">
        <v>1</v>
      </c>
      <c r="G538" s="15">
        <v>348</v>
      </c>
      <c r="H538" s="15">
        <v>346</v>
      </c>
      <c r="I538" s="15">
        <v>0</v>
      </c>
      <c r="J538" s="13">
        <v>182</v>
      </c>
      <c r="K538" s="13">
        <v>146</v>
      </c>
      <c r="L538" s="13">
        <v>1</v>
      </c>
      <c r="M538" s="13">
        <v>145</v>
      </c>
      <c r="N538" s="13" t="str">
        <f>Sheet1!I538</f>
        <v>ג</v>
      </c>
      <c r="O538" s="13" t="str">
        <f>Sheet1!J538</f>
        <v>ג</v>
      </c>
      <c r="P538" s="20" t="str">
        <f>Sheet1!K538</f>
        <v>ג</v>
      </c>
      <c r="Q538" s="49" t="str">
        <f t="shared" si="8"/>
        <v>ג</v>
      </c>
      <c r="R538" s="40">
        <f>SUM(Sheet1!M538,Sheet1!BH538)/2</f>
        <v>3.5</v>
      </c>
      <c r="S538" s="40">
        <f>SUM(Sheet1!N538,Sheet1!BI538)/2</f>
        <v>55.5</v>
      </c>
      <c r="T538" s="40">
        <f>SUM(Sheet1!O538,Sheet1!BJ538)/2</f>
        <v>0</v>
      </c>
      <c r="U538" s="40">
        <f>SUM(Sheet1!CT538,Sheet1!BK538)/2</f>
        <v>6</v>
      </c>
      <c r="V538" s="40">
        <f>SUM( Sheet1!BL538,Sheet1!Q538)/2</f>
        <v>2</v>
      </c>
      <c r="W538" s="40">
        <f>SUM(Sheet1!R538,Sheet1!BM538)/2</f>
        <v>27</v>
      </c>
      <c r="X538" s="41">
        <f>SUM( Sheet1!BN538,Sheet1!S538)/2</f>
        <v>11</v>
      </c>
      <c r="Y538" s="40">
        <f>SUM( Sheet1!T538,Sheet1!BO538)/2</f>
        <v>20</v>
      </c>
      <c r="Z538" s="40">
        <f>SUM( Sheet1!BP538,Sheet1!U538)/2</f>
        <v>13.5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4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</row>
    <row r="539" spans="1:48" customFormat="1" x14ac:dyDescent="0.25">
      <c r="A539" s="19" t="s">
        <v>585</v>
      </c>
      <c r="B539" s="14">
        <v>3</v>
      </c>
      <c r="C539" s="14">
        <v>32</v>
      </c>
      <c r="D539" s="14">
        <v>340</v>
      </c>
      <c r="E539" s="15">
        <v>379</v>
      </c>
      <c r="F539" s="45">
        <v>1</v>
      </c>
      <c r="G539" s="15">
        <v>364</v>
      </c>
      <c r="H539" s="15">
        <v>251</v>
      </c>
      <c r="I539" s="15">
        <v>15</v>
      </c>
      <c r="J539" s="13">
        <v>89</v>
      </c>
      <c r="K539" s="13">
        <v>61</v>
      </c>
      <c r="L539" s="13">
        <v>2</v>
      </c>
      <c r="M539" s="13">
        <v>59</v>
      </c>
      <c r="N539" s="13" t="str">
        <f>Sheet1!I539</f>
        <v>מחל</v>
      </c>
      <c r="O539" s="13" t="str">
        <f>Sheet1!J539</f>
        <v>פה</v>
      </c>
      <c r="P539" s="20" t="str">
        <f>Sheet1!K539</f>
        <v>מחל</v>
      </c>
      <c r="Q539" s="49" t="str">
        <f t="shared" si="8"/>
        <v>פה</v>
      </c>
      <c r="R539" s="40">
        <f>SUM(Sheet1!M539,Sheet1!BH539)/2</f>
        <v>7</v>
      </c>
      <c r="S539" s="40">
        <f>SUM(Sheet1!N539,Sheet1!BI539)/2</f>
        <v>0.5</v>
      </c>
      <c r="T539" s="40">
        <f>SUM(Sheet1!O539,Sheet1!BJ539)/2</f>
        <v>0</v>
      </c>
      <c r="U539" s="40">
        <f>SUM(Sheet1!CT539,Sheet1!BK539)/2</f>
        <v>1.5</v>
      </c>
      <c r="V539" s="40">
        <f>SUM( Sheet1!BL539,Sheet1!Q539)/2</f>
        <v>4.5</v>
      </c>
      <c r="W539" s="40">
        <f>SUM(Sheet1!R539,Sheet1!BM539)/2</f>
        <v>17.5</v>
      </c>
      <c r="X539" s="41">
        <f>SUM( Sheet1!BN539,Sheet1!S539)/2</f>
        <v>21.5</v>
      </c>
      <c r="Y539" s="40">
        <f>SUM( Sheet1!T539,Sheet1!BO539)/2</f>
        <v>0</v>
      </c>
      <c r="Z539" s="40">
        <f>SUM( Sheet1!BP539,Sheet1!U539)/2</f>
        <v>5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</row>
    <row r="540" spans="1:48" customFormat="1" x14ac:dyDescent="0.25">
      <c r="A540" s="19" t="s">
        <v>586</v>
      </c>
      <c r="B540" s="14">
        <v>3</v>
      </c>
      <c r="C540" s="14">
        <v>32</v>
      </c>
      <c r="D540" s="14">
        <v>330</v>
      </c>
      <c r="E540" s="15">
        <v>323</v>
      </c>
      <c r="F540" s="45">
        <v>1</v>
      </c>
      <c r="G540" s="15">
        <v>323</v>
      </c>
      <c r="H540" s="15">
        <v>319</v>
      </c>
      <c r="I540" s="15">
        <v>0</v>
      </c>
      <c r="J540" s="13">
        <v>279</v>
      </c>
      <c r="K540" s="13">
        <v>214</v>
      </c>
      <c r="L540" s="13">
        <v>1</v>
      </c>
      <c r="M540" s="13">
        <v>213</v>
      </c>
      <c r="N540" s="13" t="str">
        <f>Sheet1!I540</f>
        <v>פה</v>
      </c>
      <c r="O540" s="13" t="str">
        <f>Sheet1!J540</f>
        <v>פה</v>
      </c>
      <c r="P540" s="20" t="str">
        <f>Sheet1!K540</f>
        <v>פה</v>
      </c>
      <c r="Q540" s="49" t="str">
        <f t="shared" si="8"/>
        <v>פה</v>
      </c>
      <c r="R540" s="40">
        <f>SUM(Sheet1!M540,Sheet1!BH540)/2</f>
        <v>76</v>
      </c>
      <c r="S540" s="40">
        <f>SUM(Sheet1!N540,Sheet1!BI540)/2</f>
        <v>0</v>
      </c>
      <c r="T540" s="40">
        <f>SUM(Sheet1!O540,Sheet1!BJ540)/2</f>
        <v>0</v>
      </c>
      <c r="U540" s="40">
        <f>SUM(Sheet1!CT540,Sheet1!BK540)/2</f>
        <v>3.5</v>
      </c>
      <c r="V540" s="40">
        <f>SUM( Sheet1!BL540,Sheet1!Q540)/2</f>
        <v>4</v>
      </c>
      <c r="W540" s="40">
        <f>SUM(Sheet1!R540,Sheet1!BM540)/2</f>
        <v>10.5</v>
      </c>
      <c r="X540" s="41">
        <f>SUM( Sheet1!BN540,Sheet1!S540)/2</f>
        <v>115.5</v>
      </c>
      <c r="Y540" s="40">
        <f>SUM( Sheet1!T540,Sheet1!BO540)/2</f>
        <v>0</v>
      </c>
      <c r="Z540" s="40">
        <f>SUM( Sheet1!BP540,Sheet1!U540)/2</f>
        <v>5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</row>
    <row r="541" spans="1:48" customFormat="1" x14ac:dyDescent="0.25">
      <c r="A541" s="19" t="s">
        <v>587</v>
      </c>
      <c r="B541" s="14">
        <v>2</v>
      </c>
      <c r="C541" s="14">
        <v>21</v>
      </c>
      <c r="D541" s="14">
        <v>330</v>
      </c>
      <c r="E541" s="15">
        <v>676</v>
      </c>
      <c r="F541" s="45">
        <v>1</v>
      </c>
      <c r="G541" s="15">
        <v>675</v>
      </c>
      <c r="H541" s="15">
        <v>630</v>
      </c>
      <c r="I541" s="15">
        <v>1</v>
      </c>
      <c r="J541" s="13">
        <v>562</v>
      </c>
      <c r="K541" s="13">
        <v>358</v>
      </c>
      <c r="L541" s="13">
        <v>0</v>
      </c>
      <c r="M541" s="13">
        <v>358</v>
      </c>
      <c r="N541" s="13" t="str">
        <f>Sheet1!I541</f>
        <v>פה</v>
      </c>
      <c r="O541" s="13" t="str">
        <f>Sheet1!J541</f>
        <v>פה</v>
      </c>
      <c r="P541" s="20" t="str">
        <f>Sheet1!K541</f>
        <v>פה</v>
      </c>
      <c r="Q541" s="49" t="str">
        <f t="shared" si="8"/>
        <v>פה</v>
      </c>
      <c r="R541" s="40">
        <f>SUM(Sheet1!M541,Sheet1!BH541)/2</f>
        <v>105.5</v>
      </c>
      <c r="S541" s="40">
        <f>SUM(Sheet1!N541,Sheet1!BI541)/2</f>
        <v>0.5</v>
      </c>
      <c r="T541" s="40">
        <f>SUM(Sheet1!O541,Sheet1!BJ541)/2</f>
        <v>0</v>
      </c>
      <c r="U541" s="40">
        <f>SUM(Sheet1!CT541,Sheet1!BK541)/2</f>
        <v>5.5</v>
      </c>
      <c r="V541" s="40">
        <f>SUM( Sheet1!BL541,Sheet1!Q541)/2</f>
        <v>8</v>
      </c>
      <c r="W541" s="40">
        <f>SUM(Sheet1!R541,Sheet1!BM541)/2</f>
        <v>18</v>
      </c>
      <c r="X541" s="41">
        <f>SUM( Sheet1!BN541,Sheet1!S541)/2</f>
        <v>206.5</v>
      </c>
      <c r="Y541" s="40">
        <f>SUM( Sheet1!T541,Sheet1!BO541)/2</f>
        <v>1.5</v>
      </c>
      <c r="Z541" s="40">
        <f>SUM( Sheet1!BP541,Sheet1!U541)/2</f>
        <v>11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</row>
    <row r="542" spans="1:48" customFormat="1" x14ac:dyDescent="0.25">
      <c r="A542" s="19" t="s">
        <v>588</v>
      </c>
      <c r="B542" s="14">
        <v>4</v>
      </c>
      <c r="C542" s="14">
        <v>43</v>
      </c>
      <c r="D542" s="14">
        <v>320</v>
      </c>
      <c r="E542" s="15">
        <v>715</v>
      </c>
      <c r="F542" s="45">
        <v>1</v>
      </c>
      <c r="G542" s="15">
        <v>715</v>
      </c>
      <c r="H542" s="15">
        <v>706</v>
      </c>
      <c r="I542" s="15">
        <v>0</v>
      </c>
      <c r="J542" s="13">
        <v>491</v>
      </c>
      <c r="K542" s="13">
        <v>380</v>
      </c>
      <c r="L542" s="13">
        <v>3</v>
      </c>
      <c r="M542" s="13">
        <v>377</v>
      </c>
      <c r="N542" s="13" t="str">
        <f>Sheet1!I542</f>
        <v>פה</v>
      </c>
      <c r="O542" s="13" t="str">
        <f>Sheet1!J542</f>
        <v>פה</v>
      </c>
      <c r="P542" s="20" t="str">
        <f>Sheet1!K542</f>
        <v>פה</v>
      </c>
      <c r="Q542" s="49" t="str">
        <f t="shared" si="8"/>
        <v>פה</v>
      </c>
      <c r="R542" s="40">
        <f>SUM(Sheet1!M542,Sheet1!BH542)/2</f>
        <v>81</v>
      </c>
      <c r="S542" s="40">
        <f>SUM(Sheet1!N542,Sheet1!BI542)/2</f>
        <v>1.5</v>
      </c>
      <c r="T542" s="40">
        <f>SUM(Sheet1!O542,Sheet1!BJ542)/2</f>
        <v>0</v>
      </c>
      <c r="U542" s="40">
        <f>SUM(Sheet1!CT542,Sheet1!BK542)/2</f>
        <v>5.5</v>
      </c>
      <c r="V542" s="40">
        <f>SUM( Sheet1!BL542,Sheet1!Q542)/2</f>
        <v>4.5</v>
      </c>
      <c r="W542" s="40">
        <f>SUM(Sheet1!R542,Sheet1!BM542)/2</f>
        <v>36.5</v>
      </c>
      <c r="X542" s="41">
        <f>SUM( Sheet1!BN542,Sheet1!S542)/2</f>
        <v>223.5</v>
      </c>
      <c r="Y542" s="40">
        <f>SUM( Sheet1!T542,Sheet1!BO542)/2</f>
        <v>0</v>
      </c>
      <c r="Z542" s="40">
        <f>SUM( Sheet1!BP542,Sheet1!U542)/2</f>
        <v>15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</row>
    <row r="543" spans="1:48" customFormat="1" x14ac:dyDescent="0.25">
      <c r="A543" s="19" t="s">
        <v>589</v>
      </c>
      <c r="B543" s="14">
        <v>7</v>
      </c>
      <c r="C543" s="14">
        <v>74</v>
      </c>
      <c r="D543" s="14">
        <v>190</v>
      </c>
      <c r="E543" s="15">
        <v>2664</v>
      </c>
      <c r="F543" s="45">
        <v>1</v>
      </c>
      <c r="G543" s="15">
        <v>2664</v>
      </c>
      <c r="H543" s="15">
        <v>2651</v>
      </c>
      <c r="I543" s="15">
        <v>0</v>
      </c>
      <c r="J543" s="13">
        <v>1587</v>
      </c>
      <c r="K543" s="13">
        <v>1214</v>
      </c>
      <c r="L543" s="13">
        <v>3</v>
      </c>
      <c r="M543" s="13">
        <v>1211</v>
      </c>
      <c r="N543" s="13" t="str">
        <f>Sheet1!I543</f>
        <v>פה</v>
      </c>
      <c r="O543" s="13" t="str">
        <f>Sheet1!J543</f>
        <v>פה</v>
      </c>
      <c r="P543" s="20" t="str">
        <f>Sheet1!K543</f>
        <v>פה</v>
      </c>
      <c r="Q543" s="49" t="str">
        <f t="shared" si="8"/>
        <v>פה</v>
      </c>
      <c r="R543" s="40">
        <f>SUM(Sheet1!M543,Sheet1!BH543)/2</f>
        <v>179</v>
      </c>
      <c r="S543" s="40">
        <f>SUM(Sheet1!N543,Sheet1!BI543)/2</f>
        <v>9.5</v>
      </c>
      <c r="T543" s="40">
        <f>SUM(Sheet1!O543,Sheet1!BJ543)/2</f>
        <v>0.5</v>
      </c>
      <c r="U543" s="40">
        <f>SUM(Sheet1!CT543,Sheet1!BK543)/2</f>
        <v>49.5</v>
      </c>
      <c r="V543" s="40">
        <f>SUM( Sheet1!BL543,Sheet1!Q543)/2</f>
        <v>29.5</v>
      </c>
      <c r="W543" s="40">
        <f>SUM(Sheet1!R543,Sheet1!BM543)/2</f>
        <v>162.5</v>
      </c>
      <c r="X543" s="41">
        <f>SUM( Sheet1!BN543,Sheet1!S543)/2</f>
        <v>706</v>
      </c>
      <c r="Y543" s="40">
        <f>SUM( Sheet1!T543,Sheet1!BO543)/2</f>
        <v>3</v>
      </c>
      <c r="Z543" s="40">
        <f>SUM( Sheet1!BP543,Sheet1!U543)/2</f>
        <v>60</v>
      </c>
      <c r="AA543">
        <v>2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3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</row>
    <row r="544" spans="1:48" customFormat="1" x14ac:dyDescent="0.25">
      <c r="A544" s="19" t="s">
        <v>590</v>
      </c>
      <c r="B544" s="14">
        <v>2</v>
      </c>
      <c r="C544" s="14">
        <v>23</v>
      </c>
      <c r="D544" s="14">
        <v>330</v>
      </c>
      <c r="E544" s="15">
        <v>696</v>
      </c>
      <c r="F544" s="45">
        <v>1</v>
      </c>
      <c r="G544" s="15">
        <v>696</v>
      </c>
      <c r="H544" s="15">
        <v>677</v>
      </c>
      <c r="I544" s="15">
        <v>0</v>
      </c>
      <c r="J544" s="13">
        <v>475</v>
      </c>
      <c r="K544" s="13">
        <v>371</v>
      </c>
      <c r="L544" s="13">
        <v>2</v>
      </c>
      <c r="M544" s="13">
        <v>369</v>
      </c>
      <c r="N544" s="13" t="str">
        <f>Sheet1!I544</f>
        <v>פה</v>
      </c>
      <c r="O544" s="13" t="str">
        <f>Sheet1!J544</f>
        <v>פה</v>
      </c>
      <c r="P544" s="20" t="str">
        <f>Sheet1!K544</f>
        <v>פה</v>
      </c>
      <c r="Q544" s="49" t="str">
        <f t="shared" si="8"/>
        <v>פה</v>
      </c>
      <c r="R544" s="40">
        <f>SUM(Sheet1!M544,Sheet1!BH544)/2</f>
        <v>109.5</v>
      </c>
      <c r="S544" s="40">
        <f>SUM(Sheet1!N544,Sheet1!BI544)/2</f>
        <v>0</v>
      </c>
      <c r="T544" s="40">
        <f>SUM(Sheet1!O544,Sheet1!BJ544)/2</f>
        <v>0</v>
      </c>
      <c r="U544" s="40">
        <f>SUM(Sheet1!CT544,Sheet1!BK544)/2</f>
        <v>7.5</v>
      </c>
      <c r="V544" s="40">
        <f>SUM( Sheet1!BL544,Sheet1!Q544)/2</f>
        <v>15</v>
      </c>
      <c r="W544" s="40">
        <f>SUM(Sheet1!R544,Sheet1!BM544)/2</f>
        <v>27</v>
      </c>
      <c r="X544" s="41">
        <f>SUM( Sheet1!BN544,Sheet1!S544)/2</f>
        <v>184</v>
      </c>
      <c r="Y544" s="40">
        <f>SUM( Sheet1!T544,Sheet1!BO544)/2</f>
        <v>0.5</v>
      </c>
      <c r="Z544" s="40">
        <f>SUM( Sheet1!BP544,Sheet1!U544)/2</f>
        <v>17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</row>
    <row r="545" spans="1:48" customFormat="1" x14ac:dyDescent="0.25">
      <c r="A545" s="19" t="s">
        <v>591</v>
      </c>
      <c r="B545" s="14">
        <v>3</v>
      </c>
      <c r="C545" s="14">
        <v>31</v>
      </c>
      <c r="D545" s="14">
        <v>330</v>
      </c>
      <c r="E545" s="15">
        <v>372</v>
      </c>
      <c r="F545" s="45">
        <v>1</v>
      </c>
      <c r="G545" s="15">
        <v>372</v>
      </c>
      <c r="H545" s="15">
        <v>371</v>
      </c>
      <c r="I545" s="15">
        <v>0</v>
      </c>
      <c r="J545" s="13">
        <v>305</v>
      </c>
      <c r="K545" s="13">
        <v>216</v>
      </c>
      <c r="L545" s="13">
        <v>0</v>
      </c>
      <c r="M545" s="13">
        <v>216</v>
      </c>
      <c r="N545" s="13" t="str">
        <f>Sheet1!I545</f>
        <v>פה</v>
      </c>
      <c r="O545" s="13" t="str">
        <f>Sheet1!J545</f>
        <v>פה</v>
      </c>
      <c r="P545" s="20" t="str">
        <f>Sheet1!K545</f>
        <v>פה</v>
      </c>
      <c r="Q545" s="49" t="str">
        <f t="shared" si="8"/>
        <v>פה</v>
      </c>
      <c r="R545" s="40">
        <f>SUM(Sheet1!M545,Sheet1!BH545)/2</f>
        <v>55</v>
      </c>
      <c r="S545" s="40">
        <f>SUM(Sheet1!N545,Sheet1!BI545)/2</f>
        <v>0</v>
      </c>
      <c r="T545" s="40">
        <f>SUM(Sheet1!O545,Sheet1!BJ545)/2</f>
        <v>0</v>
      </c>
      <c r="U545" s="40">
        <f>SUM(Sheet1!CT545,Sheet1!BK545)/2</f>
        <v>1.5</v>
      </c>
      <c r="V545" s="40">
        <f>SUM( Sheet1!BL545,Sheet1!Q545)/2</f>
        <v>4</v>
      </c>
      <c r="W545" s="40">
        <f>SUM(Sheet1!R545,Sheet1!BM545)/2</f>
        <v>13.5</v>
      </c>
      <c r="X545" s="41">
        <f>SUM( Sheet1!BN545,Sheet1!S545)/2</f>
        <v>133</v>
      </c>
      <c r="Y545" s="40">
        <f>SUM( Sheet1!T545,Sheet1!BO545)/2</f>
        <v>0.5</v>
      </c>
      <c r="Z545" s="40">
        <f>SUM( Sheet1!BP545,Sheet1!U545)/2</f>
        <v>4.5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</row>
    <row r="546" spans="1:48" customFormat="1" x14ac:dyDescent="0.25">
      <c r="A546" s="19" t="s">
        <v>592</v>
      </c>
      <c r="B546" s="14">
        <v>4</v>
      </c>
      <c r="C546" s="14">
        <v>44</v>
      </c>
      <c r="D546" s="14">
        <v>310</v>
      </c>
      <c r="E546" s="15">
        <v>1233</v>
      </c>
      <c r="F546" s="45">
        <v>1</v>
      </c>
      <c r="G546" s="15">
        <v>1233</v>
      </c>
      <c r="H546" s="15">
        <v>1211</v>
      </c>
      <c r="I546" s="15">
        <v>0</v>
      </c>
      <c r="J546" s="13">
        <v>756</v>
      </c>
      <c r="K546" s="13">
        <v>589</v>
      </c>
      <c r="L546" s="13">
        <v>1</v>
      </c>
      <c r="M546" s="13">
        <v>588</v>
      </c>
      <c r="N546" s="13" t="str">
        <f>Sheet1!I546</f>
        <v>פה</v>
      </c>
      <c r="O546" s="13" t="str">
        <f>Sheet1!J546</f>
        <v>פה</v>
      </c>
      <c r="P546" s="20" t="str">
        <f>Sheet1!K546</f>
        <v>פה</v>
      </c>
      <c r="Q546" s="49" t="str">
        <f t="shared" si="8"/>
        <v>פה</v>
      </c>
      <c r="R546" s="40">
        <f>SUM(Sheet1!M546,Sheet1!BH546)/2</f>
        <v>64.5</v>
      </c>
      <c r="S546" s="40">
        <f>SUM(Sheet1!N546,Sheet1!BI546)/2</f>
        <v>2.5</v>
      </c>
      <c r="T546" s="40">
        <f>SUM(Sheet1!O546,Sheet1!BJ546)/2</f>
        <v>0.5</v>
      </c>
      <c r="U546" s="40">
        <f>SUM(Sheet1!CT546,Sheet1!BK546)/2</f>
        <v>19.5</v>
      </c>
      <c r="V546" s="40">
        <f>SUM( Sheet1!BL546,Sheet1!Q546)/2</f>
        <v>14.5</v>
      </c>
      <c r="W546" s="40">
        <f>SUM(Sheet1!R546,Sheet1!BM546)/2</f>
        <v>91.5</v>
      </c>
      <c r="X546" s="41">
        <f>SUM( Sheet1!BN546,Sheet1!S546)/2</f>
        <v>328</v>
      </c>
      <c r="Y546" s="40">
        <f>SUM( Sheet1!T546,Sheet1!BO546)/2</f>
        <v>4</v>
      </c>
      <c r="Z546" s="40">
        <f>SUM( Sheet1!BP546,Sheet1!U546)/2</f>
        <v>60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0</v>
      </c>
      <c r="AO546">
        <v>3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</row>
    <row r="547" spans="1:48" customFormat="1" x14ac:dyDescent="0.25">
      <c r="A547" s="19" t="s">
        <v>593</v>
      </c>
      <c r="B547" s="14">
        <v>2</v>
      </c>
      <c r="C547" s="14">
        <v>21</v>
      </c>
      <c r="D547" s="14">
        <v>330</v>
      </c>
      <c r="E547" s="15">
        <v>864</v>
      </c>
      <c r="F547" s="45">
        <v>1</v>
      </c>
      <c r="G547" s="15">
        <v>864</v>
      </c>
      <c r="H547" s="15">
        <v>836</v>
      </c>
      <c r="I547" s="15">
        <v>0</v>
      </c>
      <c r="J547" s="13">
        <v>709</v>
      </c>
      <c r="K547" s="13">
        <v>412</v>
      </c>
      <c r="L547" s="13">
        <v>2</v>
      </c>
      <c r="M547" s="13">
        <v>410</v>
      </c>
      <c r="N547" s="13" t="str">
        <f>Sheet1!I547</f>
        <v>פה</v>
      </c>
      <c r="O547" s="13" t="str">
        <f>Sheet1!J547</f>
        <v>פה</v>
      </c>
      <c r="P547" s="20" t="str">
        <f>Sheet1!K547</f>
        <v>פה</v>
      </c>
      <c r="Q547" s="49" t="str">
        <f t="shared" si="8"/>
        <v>פה</v>
      </c>
      <c r="R547" s="40">
        <f>SUM(Sheet1!M547,Sheet1!BH547)/2</f>
        <v>118.5</v>
      </c>
      <c r="S547" s="40">
        <f>SUM(Sheet1!N547,Sheet1!BI547)/2</f>
        <v>0</v>
      </c>
      <c r="T547" s="40">
        <f>SUM(Sheet1!O547,Sheet1!BJ547)/2</f>
        <v>3</v>
      </c>
      <c r="U547" s="40">
        <f>SUM(Sheet1!CT547,Sheet1!BK547)/2</f>
        <v>5.5</v>
      </c>
      <c r="V547" s="40">
        <f>SUM( Sheet1!BL547,Sheet1!Q547)/2</f>
        <v>8</v>
      </c>
      <c r="W547" s="40">
        <f>SUM(Sheet1!R547,Sheet1!BM547)/2</f>
        <v>21</v>
      </c>
      <c r="X547" s="41">
        <f>SUM( Sheet1!BN547,Sheet1!S547)/2</f>
        <v>226.5</v>
      </c>
      <c r="Y547" s="40">
        <f>SUM( Sheet1!T547,Sheet1!BO547)/2</f>
        <v>0.5</v>
      </c>
      <c r="Z547" s="40">
        <f>SUM( Sheet1!BP547,Sheet1!U547)/2</f>
        <v>21.5</v>
      </c>
      <c r="AA547">
        <v>3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</row>
    <row r="548" spans="1:48" customFormat="1" x14ac:dyDescent="0.25">
      <c r="A548" s="19" t="s">
        <v>594</v>
      </c>
      <c r="B548" s="14">
        <v>4</v>
      </c>
      <c r="C548" s="14">
        <v>41</v>
      </c>
      <c r="D548" s="14">
        <v>310</v>
      </c>
      <c r="E548" s="15">
        <v>1577</v>
      </c>
      <c r="F548" s="45">
        <v>1</v>
      </c>
      <c r="G548" s="15">
        <v>1577</v>
      </c>
      <c r="H548" s="15">
        <v>1564</v>
      </c>
      <c r="I548" s="15">
        <v>0</v>
      </c>
      <c r="J548" s="13">
        <v>1044</v>
      </c>
      <c r="K548" s="13">
        <v>804</v>
      </c>
      <c r="L548" s="13">
        <v>0</v>
      </c>
      <c r="M548" s="13">
        <v>804</v>
      </c>
      <c r="N548" s="13" t="str">
        <f>Sheet1!I548</f>
        <v>פה</v>
      </c>
      <c r="O548" s="13" t="str">
        <f>Sheet1!J548</f>
        <v>פה</v>
      </c>
      <c r="P548" s="20" t="str">
        <f>Sheet1!K548</f>
        <v>פה</v>
      </c>
      <c r="Q548" s="49" t="str">
        <f t="shared" si="8"/>
        <v>פה</v>
      </c>
      <c r="R548" s="40">
        <f>SUM(Sheet1!M548,Sheet1!BH548)/2</f>
        <v>206</v>
      </c>
      <c r="S548" s="40">
        <f>SUM(Sheet1!N548,Sheet1!BI548)/2</f>
        <v>0</v>
      </c>
      <c r="T548" s="40">
        <f>SUM(Sheet1!O548,Sheet1!BJ548)/2</f>
        <v>3.5</v>
      </c>
      <c r="U548" s="40">
        <f>SUM(Sheet1!CT548,Sheet1!BK548)/2</f>
        <v>10</v>
      </c>
      <c r="V548" s="40">
        <f>SUM( Sheet1!BL548,Sheet1!Q548)/2</f>
        <v>8.5</v>
      </c>
      <c r="W548" s="40">
        <f>SUM(Sheet1!R548,Sheet1!BM548)/2</f>
        <v>44</v>
      </c>
      <c r="X548" s="41">
        <f>SUM( Sheet1!BN548,Sheet1!S548)/2</f>
        <v>504.5</v>
      </c>
      <c r="Y548" s="40">
        <f>SUM( Sheet1!T548,Sheet1!BO548)/2</f>
        <v>0.5</v>
      </c>
      <c r="Z548" s="40">
        <f>SUM( Sheet1!BP548,Sheet1!U548)/2</f>
        <v>30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</v>
      </c>
      <c r="AV548">
        <v>0</v>
      </c>
    </row>
    <row r="549" spans="1:48" customFormat="1" x14ac:dyDescent="0.25">
      <c r="A549" s="19" t="s">
        <v>595</v>
      </c>
      <c r="B549" s="14">
        <v>4</v>
      </c>
      <c r="C549" s="14">
        <v>41</v>
      </c>
      <c r="D549" s="14">
        <v>310</v>
      </c>
      <c r="E549" s="15">
        <v>1439</v>
      </c>
      <c r="F549" s="45">
        <v>1</v>
      </c>
      <c r="G549" s="15">
        <v>1439</v>
      </c>
      <c r="H549" s="15">
        <v>1437</v>
      </c>
      <c r="I549" s="15">
        <v>0</v>
      </c>
      <c r="J549" s="13">
        <v>717</v>
      </c>
      <c r="K549" s="13">
        <v>588</v>
      </c>
      <c r="L549" s="13">
        <v>0</v>
      </c>
      <c r="M549" s="13">
        <v>588</v>
      </c>
      <c r="N549" s="13" t="str">
        <f>Sheet1!I549</f>
        <v>טב</v>
      </c>
      <c r="O549" s="13" t="str">
        <f>Sheet1!J549</f>
        <v>טב</v>
      </c>
      <c r="P549" s="20" t="str">
        <f>Sheet1!K549</f>
        <v>טב</v>
      </c>
      <c r="Q549" s="49" t="str">
        <f t="shared" si="8"/>
        <v>טב</v>
      </c>
      <c r="R549" s="40">
        <f>SUM(Sheet1!M549,Sheet1!BH549)/2</f>
        <v>18</v>
      </c>
      <c r="S549" s="40">
        <f>SUM(Sheet1!N549,Sheet1!BI549)/2</f>
        <v>7.5</v>
      </c>
      <c r="T549" s="40">
        <f>SUM(Sheet1!O549,Sheet1!BJ549)/2</f>
        <v>0</v>
      </c>
      <c r="U549" s="40">
        <f>SUM(Sheet1!CT549,Sheet1!BK549)/2</f>
        <v>323</v>
      </c>
      <c r="V549" s="40">
        <f>SUM( Sheet1!BL549,Sheet1!Q549)/2</f>
        <v>1</v>
      </c>
      <c r="W549" s="40">
        <f>SUM(Sheet1!R549,Sheet1!BM549)/2</f>
        <v>105</v>
      </c>
      <c r="X549" s="41">
        <f>SUM( Sheet1!BN549,Sheet1!S549)/2</f>
        <v>64</v>
      </c>
      <c r="Y549" s="40">
        <f>SUM( Sheet1!T549,Sheet1!BO549)/2</f>
        <v>10.5</v>
      </c>
      <c r="Z549" s="40">
        <f>SUM( Sheet1!BP549,Sheet1!U549)/2</f>
        <v>101.5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7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</row>
    <row r="550" spans="1:48" customFormat="1" x14ac:dyDescent="0.25">
      <c r="A550" s="19" t="s">
        <v>596</v>
      </c>
      <c r="B550" s="14">
        <v>6</v>
      </c>
      <c r="C550" s="14">
        <v>61</v>
      </c>
      <c r="D550" s="14">
        <v>310</v>
      </c>
      <c r="E550" s="15">
        <v>836</v>
      </c>
      <c r="F550" s="45">
        <v>1</v>
      </c>
      <c r="G550" s="15">
        <v>836</v>
      </c>
      <c r="H550" s="15">
        <v>809</v>
      </c>
      <c r="I550" s="15">
        <v>0</v>
      </c>
      <c r="J550" s="13">
        <v>577</v>
      </c>
      <c r="K550" s="13">
        <v>446</v>
      </c>
      <c r="L550" s="13">
        <v>1</v>
      </c>
      <c r="M550" s="13">
        <v>445</v>
      </c>
      <c r="N550" s="13" t="str">
        <f>Sheet1!I550</f>
        <v>פה</v>
      </c>
      <c r="O550" s="13" t="str">
        <f>Sheet1!J550</f>
        <v>פה</v>
      </c>
      <c r="P550" s="20" t="str">
        <f>Sheet1!K550</f>
        <v>פה</v>
      </c>
      <c r="Q550" s="49" t="str">
        <f t="shared" si="8"/>
        <v>פה</v>
      </c>
      <c r="R550" s="40">
        <f>SUM(Sheet1!M550,Sheet1!BH550)/2</f>
        <v>71</v>
      </c>
      <c r="S550" s="40">
        <f>SUM(Sheet1!N550,Sheet1!BI550)/2</f>
        <v>0</v>
      </c>
      <c r="T550" s="40">
        <f>SUM(Sheet1!O550,Sheet1!BJ550)/2</f>
        <v>1</v>
      </c>
      <c r="U550" s="40">
        <f>SUM(Sheet1!CT550,Sheet1!BK550)/2</f>
        <v>19.5</v>
      </c>
      <c r="V550" s="40">
        <f>SUM( Sheet1!BL550,Sheet1!Q550)/2</f>
        <v>7.5</v>
      </c>
      <c r="W550" s="40">
        <f>SUM(Sheet1!R550,Sheet1!BM550)/2</f>
        <v>66</v>
      </c>
      <c r="X550" s="41">
        <f>SUM( Sheet1!BN550,Sheet1!S550)/2</f>
        <v>267</v>
      </c>
      <c r="Y550" s="40">
        <f>SUM( Sheet1!T550,Sheet1!BO550)/2</f>
        <v>2</v>
      </c>
      <c r="Z550" s="40">
        <f>SUM( Sheet1!BP550,Sheet1!U550)/2</f>
        <v>27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</row>
    <row r="551" spans="1:48" customFormat="1" x14ac:dyDescent="0.25">
      <c r="A551" s="19" t="s">
        <v>597</v>
      </c>
      <c r="B551" s="14">
        <v>4</v>
      </c>
      <c r="C551" s="14">
        <v>41</v>
      </c>
      <c r="D551" s="14">
        <v>191</v>
      </c>
      <c r="E551" s="15">
        <v>2013</v>
      </c>
      <c r="F551" s="45">
        <v>1</v>
      </c>
      <c r="G551" s="15">
        <v>2011</v>
      </c>
      <c r="H551" s="15">
        <v>1994</v>
      </c>
      <c r="I551" s="15">
        <v>2</v>
      </c>
      <c r="J551" s="13">
        <v>1406</v>
      </c>
      <c r="K551" s="13">
        <v>1085</v>
      </c>
      <c r="L551" s="13">
        <v>3</v>
      </c>
      <c r="M551" s="13">
        <v>1082</v>
      </c>
      <c r="N551" s="13" t="str">
        <f>Sheet1!I551</f>
        <v>פה</v>
      </c>
      <c r="O551" s="13" t="str">
        <f>Sheet1!J551</f>
        <v>פה</v>
      </c>
      <c r="P551" s="20" t="str">
        <f>Sheet1!K551</f>
        <v>פה</v>
      </c>
      <c r="Q551" s="49" t="str">
        <f t="shared" si="8"/>
        <v>פה</v>
      </c>
      <c r="R551" s="40">
        <f>SUM(Sheet1!M551,Sheet1!BH551)/2</f>
        <v>292</v>
      </c>
      <c r="S551" s="40">
        <f>SUM(Sheet1!N551,Sheet1!BI551)/2</f>
        <v>2</v>
      </c>
      <c r="T551" s="40">
        <f>SUM(Sheet1!O551,Sheet1!BJ551)/2</f>
        <v>2</v>
      </c>
      <c r="U551" s="40">
        <f>SUM(Sheet1!CT551,Sheet1!BK551)/2</f>
        <v>13.5</v>
      </c>
      <c r="V551" s="40">
        <f>SUM( Sheet1!BL551,Sheet1!Q551)/2</f>
        <v>11.5</v>
      </c>
      <c r="W551" s="40">
        <f>SUM(Sheet1!R551,Sheet1!BM551)/2</f>
        <v>48</v>
      </c>
      <c r="X551" s="41">
        <f>SUM( Sheet1!BN551,Sheet1!S551)/2</f>
        <v>655</v>
      </c>
      <c r="Y551" s="40">
        <f>SUM( Sheet1!T551,Sheet1!BO551)/2</f>
        <v>0.5</v>
      </c>
      <c r="Z551" s="40">
        <f>SUM( Sheet1!BP551,Sheet1!U551)/2</f>
        <v>42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</v>
      </c>
      <c r="AM551">
        <v>0</v>
      </c>
      <c r="AN551">
        <v>0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</row>
    <row r="552" spans="1:48" customFormat="1" x14ac:dyDescent="0.25">
      <c r="A552" s="19" t="s">
        <v>598</v>
      </c>
      <c r="B552" s="14">
        <v>6</v>
      </c>
      <c r="C552" s="14">
        <v>61</v>
      </c>
      <c r="D552" s="14">
        <v>310</v>
      </c>
      <c r="E552" s="15">
        <v>1142</v>
      </c>
      <c r="F552" s="45">
        <v>1</v>
      </c>
      <c r="G552" s="15">
        <v>1142</v>
      </c>
      <c r="H552" s="15">
        <v>1128</v>
      </c>
      <c r="I552" s="15">
        <v>0</v>
      </c>
      <c r="J552" s="13">
        <v>817</v>
      </c>
      <c r="K552" s="13">
        <v>652</v>
      </c>
      <c r="L552" s="13">
        <v>1</v>
      </c>
      <c r="M552" s="13">
        <v>651</v>
      </c>
      <c r="N552" s="13" t="str">
        <f>Sheet1!I552</f>
        <v>פה</v>
      </c>
      <c r="O552" s="13" t="str">
        <f>Sheet1!J552</f>
        <v>פה</v>
      </c>
      <c r="P552" s="20" t="str">
        <f>Sheet1!K552</f>
        <v>פה</v>
      </c>
      <c r="Q552" s="49" t="str">
        <f t="shared" si="8"/>
        <v>פה</v>
      </c>
      <c r="R552" s="40">
        <f>SUM(Sheet1!M552,Sheet1!BH552)/2</f>
        <v>92</v>
      </c>
      <c r="S552" s="40">
        <f>SUM(Sheet1!N552,Sheet1!BI552)/2</f>
        <v>2</v>
      </c>
      <c r="T552" s="40">
        <f>SUM(Sheet1!O552,Sheet1!BJ552)/2</f>
        <v>1</v>
      </c>
      <c r="U552" s="40">
        <f>SUM(Sheet1!CT552,Sheet1!BK552)/2</f>
        <v>14</v>
      </c>
      <c r="V552" s="40">
        <f>SUM( Sheet1!BL552,Sheet1!Q552)/2</f>
        <v>10</v>
      </c>
      <c r="W552" s="40">
        <f>SUM(Sheet1!R552,Sheet1!BM552)/2</f>
        <v>91</v>
      </c>
      <c r="X552" s="41">
        <f>SUM( Sheet1!BN552,Sheet1!S552)/2</f>
        <v>396</v>
      </c>
      <c r="Y552" s="40">
        <f>SUM( Sheet1!T552,Sheet1!BO552)/2</f>
        <v>3.5</v>
      </c>
      <c r="Z552" s="40">
        <f>SUM( Sheet1!BP552,Sheet1!U552)/2</f>
        <v>34.5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1</v>
      </c>
      <c r="AM552">
        <v>0</v>
      </c>
      <c r="AN552">
        <v>0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</row>
    <row r="553" spans="1:48" customFormat="1" x14ac:dyDescent="0.25">
      <c r="A553" s="19" t="s">
        <v>599</v>
      </c>
      <c r="B553" s="14">
        <v>2</v>
      </c>
      <c r="C553" s="14">
        <v>24</v>
      </c>
      <c r="D553" s="14">
        <v>180</v>
      </c>
      <c r="E553" s="15">
        <v>5578</v>
      </c>
      <c r="F553" s="45">
        <v>1</v>
      </c>
      <c r="G553" s="15">
        <v>5461</v>
      </c>
      <c r="H553" s="15">
        <v>5251</v>
      </c>
      <c r="I553" s="15">
        <v>117</v>
      </c>
      <c r="J553" s="13">
        <v>4664</v>
      </c>
      <c r="K553" s="13">
        <v>3452</v>
      </c>
      <c r="L553" s="13">
        <v>9</v>
      </c>
      <c r="M553" s="13">
        <v>3443</v>
      </c>
      <c r="N553" s="13" t="str">
        <f>Sheet1!I553</f>
        <v>פה</v>
      </c>
      <c r="O553" s="13" t="str">
        <f>Sheet1!J553</f>
        <v>פה</v>
      </c>
      <c r="P553" s="20" t="str">
        <f>Sheet1!K553</f>
        <v>פה</v>
      </c>
      <c r="Q553" s="49" t="str">
        <f t="shared" si="8"/>
        <v>פה</v>
      </c>
      <c r="R553" s="40">
        <f>SUM(Sheet1!M553,Sheet1!BH553)/2</f>
        <v>745.5</v>
      </c>
      <c r="S553" s="40">
        <f>SUM(Sheet1!N553,Sheet1!BI553)/2</f>
        <v>4.5</v>
      </c>
      <c r="T553" s="40">
        <f>SUM(Sheet1!O553,Sheet1!BJ553)/2</f>
        <v>29</v>
      </c>
      <c r="U553" s="40">
        <f>SUM(Sheet1!CT553,Sheet1!BK553)/2</f>
        <v>106.5</v>
      </c>
      <c r="V553" s="40">
        <f>SUM( Sheet1!BL553,Sheet1!Q553)/2</f>
        <v>110</v>
      </c>
      <c r="W553" s="40">
        <f>SUM(Sheet1!R553,Sheet1!BM553)/2</f>
        <v>422.5</v>
      </c>
      <c r="X553" s="41">
        <f>SUM( Sheet1!BN553,Sheet1!S553)/2</f>
        <v>1736.5</v>
      </c>
      <c r="Y553" s="40">
        <f>SUM( Sheet1!T553,Sheet1!BO553)/2</f>
        <v>12.5</v>
      </c>
      <c r="Z553" s="40">
        <f>SUM( Sheet1!BP553,Sheet1!U553)/2</f>
        <v>154</v>
      </c>
      <c r="AA553">
        <v>2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2</v>
      </c>
      <c r="AK553">
        <v>0</v>
      </c>
      <c r="AL553">
        <v>2</v>
      </c>
      <c r="AM553">
        <v>0</v>
      </c>
      <c r="AN553">
        <v>0</v>
      </c>
      <c r="AO553">
        <v>7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</row>
    <row r="554" spans="1:48" customFormat="1" x14ac:dyDescent="0.25">
      <c r="A554" s="19" t="s">
        <v>600</v>
      </c>
      <c r="B554" s="14">
        <v>2</v>
      </c>
      <c r="C554" s="14">
        <v>22</v>
      </c>
      <c r="D554" s="14">
        <v>310</v>
      </c>
      <c r="E554" s="15">
        <v>778</v>
      </c>
      <c r="F554" s="45">
        <v>1</v>
      </c>
      <c r="G554" s="15">
        <v>777</v>
      </c>
      <c r="H554" s="15">
        <v>777</v>
      </c>
      <c r="I554" s="15">
        <v>1</v>
      </c>
      <c r="J554" s="13">
        <v>491</v>
      </c>
      <c r="K554" s="13">
        <v>354</v>
      </c>
      <c r="L554" s="13">
        <v>1</v>
      </c>
      <c r="M554" s="13">
        <v>353</v>
      </c>
      <c r="N554" s="13" t="str">
        <f>Sheet1!I554</f>
        <v>מחל</v>
      </c>
      <c r="O554" s="13" t="str">
        <f>Sheet1!J554</f>
        <v>מחל</v>
      </c>
      <c r="P554" s="20" t="str">
        <f>Sheet1!K554</f>
        <v>מחל</v>
      </c>
      <c r="Q554" s="49" t="str">
        <f t="shared" si="8"/>
        <v>מחל</v>
      </c>
      <c r="R554" s="40">
        <f>SUM(Sheet1!M554,Sheet1!BH554)/2</f>
        <v>6.5</v>
      </c>
      <c r="S554" s="40">
        <f>SUM(Sheet1!N554,Sheet1!BI554)/2</f>
        <v>6</v>
      </c>
      <c r="T554" s="40">
        <f>SUM(Sheet1!O554,Sheet1!BJ554)/2</f>
        <v>0</v>
      </c>
      <c r="U554" s="40">
        <f>SUM(Sheet1!CT554,Sheet1!BK554)/2</f>
        <v>27.5</v>
      </c>
      <c r="V554" s="40">
        <f>SUM( Sheet1!BL554,Sheet1!Q554)/2</f>
        <v>3</v>
      </c>
      <c r="W554" s="40">
        <f>SUM(Sheet1!R554,Sheet1!BM554)/2</f>
        <v>221.5</v>
      </c>
      <c r="X554" s="41">
        <f>SUM( Sheet1!BN554,Sheet1!S554)/2</f>
        <v>31.5</v>
      </c>
      <c r="Y554" s="40">
        <f>SUM( Sheet1!T554,Sheet1!BO554)/2</f>
        <v>28</v>
      </c>
      <c r="Z554" s="40">
        <f>SUM( Sheet1!BP554,Sheet1!U554)/2</f>
        <v>31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2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</v>
      </c>
    </row>
    <row r="555" spans="1:48" customFormat="1" x14ac:dyDescent="0.25">
      <c r="A555" s="19" t="s">
        <v>601</v>
      </c>
      <c r="B555" s="14">
        <v>4</v>
      </c>
      <c r="C555" s="14">
        <v>43</v>
      </c>
      <c r="D555" s="14">
        <v>180</v>
      </c>
      <c r="E555" s="15">
        <v>6421</v>
      </c>
      <c r="F555" s="45">
        <v>1</v>
      </c>
      <c r="G555" s="15">
        <v>6421</v>
      </c>
      <c r="H555" s="15">
        <v>6414</v>
      </c>
      <c r="I555" s="15">
        <v>0</v>
      </c>
      <c r="J555" s="13">
        <v>4087</v>
      </c>
      <c r="K555" s="13">
        <v>2791</v>
      </c>
      <c r="L555" s="13">
        <v>1</v>
      </c>
      <c r="M555" s="13">
        <v>2790</v>
      </c>
      <c r="N555" s="13" t="str">
        <f>Sheet1!I555</f>
        <v>טב</v>
      </c>
      <c r="O555" s="13" t="str">
        <f>Sheet1!J555</f>
        <v>ג</v>
      </c>
      <c r="P555" s="20" t="str">
        <f>Sheet1!K555</f>
        <v>ג</v>
      </c>
      <c r="Q555" s="49" t="str">
        <f t="shared" si="8"/>
        <v>ג</v>
      </c>
      <c r="R555" s="40">
        <f>SUM(Sheet1!M555,Sheet1!BH555)/2</f>
        <v>6.5</v>
      </c>
      <c r="S555" s="40">
        <f>SUM(Sheet1!N555,Sheet1!BI555)/2</f>
        <v>798.5</v>
      </c>
      <c r="T555" s="40">
        <f>SUM(Sheet1!O555,Sheet1!BJ555)/2</f>
        <v>1</v>
      </c>
      <c r="U555" s="40">
        <f>SUM(Sheet1!CT555,Sheet1!BK555)/2</f>
        <v>258</v>
      </c>
      <c r="V555" s="40">
        <f>SUM( Sheet1!BL555,Sheet1!Q555)/2</f>
        <v>7</v>
      </c>
      <c r="W555" s="40">
        <f>SUM(Sheet1!R555,Sheet1!BM555)/2</f>
        <v>485.5</v>
      </c>
      <c r="X555" s="41">
        <f>SUM( Sheet1!BN555,Sheet1!S555)/2</f>
        <v>8</v>
      </c>
      <c r="Y555" s="40">
        <f>SUM( Sheet1!T555,Sheet1!BO555)/2</f>
        <v>159</v>
      </c>
      <c r="Z555" s="40">
        <f>SUM( Sheet1!BP555,Sheet1!U555)/2</f>
        <v>391.5</v>
      </c>
      <c r="AA555">
        <v>3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139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1</v>
      </c>
    </row>
    <row r="556" spans="1:48" customFormat="1" x14ac:dyDescent="0.25">
      <c r="A556" s="19" t="s">
        <v>602</v>
      </c>
      <c r="B556" s="14">
        <v>2</v>
      </c>
      <c r="C556" s="14">
        <v>21</v>
      </c>
      <c r="D556" s="14">
        <v>310</v>
      </c>
      <c r="E556" s="15">
        <v>787</v>
      </c>
      <c r="F556" s="45">
        <v>1</v>
      </c>
      <c r="G556" s="15">
        <v>787</v>
      </c>
      <c r="H556" s="15">
        <v>784</v>
      </c>
      <c r="I556" s="15">
        <v>0</v>
      </c>
      <c r="J556" s="13">
        <v>579</v>
      </c>
      <c r="K556" s="13">
        <v>420</v>
      </c>
      <c r="L556" s="13">
        <v>1</v>
      </c>
      <c r="M556" s="13">
        <v>419</v>
      </c>
      <c r="N556" s="13" t="str">
        <f>Sheet1!I556</f>
        <v>מחל</v>
      </c>
      <c r="O556" s="13" t="str">
        <f>Sheet1!J556</f>
        <v>מחל</v>
      </c>
      <c r="P556" s="20" t="str">
        <f>Sheet1!K556</f>
        <v>מחל</v>
      </c>
      <c r="Q556" s="49" t="str">
        <f t="shared" si="8"/>
        <v>מחל</v>
      </c>
      <c r="R556" s="40">
        <f>SUM(Sheet1!M556,Sheet1!BH556)/2</f>
        <v>21</v>
      </c>
      <c r="S556" s="40">
        <f>SUM(Sheet1!N556,Sheet1!BI556)/2</f>
        <v>9</v>
      </c>
      <c r="T556" s="40">
        <f>SUM(Sheet1!O556,Sheet1!BJ556)/2</f>
        <v>0</v>
      </c>
      <c r="U556" s="40">
        <f>SUM(Sheet1!CT556,Sheet1!BK556)/2</f>
        <v>15</v>
      </c>
      <c r="V556" s="40">
        <f>SUM( Sheet1!BL556,Sheet1!Q556)/2</f>
        <v>2</v>
      </c>
      <c r="W556" s="40">
        <f>SUM(Sheet1!R556,Sheet1!BM556)/2</f>
        <v>207.5</v>
      </c>
      <c r="X556" s="41">
        <f>SUM( Sheet1!BN556,Sheet1!S556)/2</f>
        <v>47</v>
      </c>
      <c r="Y556" s="40">
        <f>SUM( Sheet1!T556,Sheet1!BO556)/2</f>
        <v>69.5</v>
      </c>
      <c r="Z556" s="40">
        <f>SUM( Sheet1!BP556,Sheet1!U556)/2</f>
        <v>26.5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4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0</v>
      </c>
    </row>
    <row r="557" spans="1:48" customFormat="1" x14ac:dyDescent="0.25">
      <c r="A557" s="19" t="s">
        <v>603</v>
      </c>
      <c r="B557" s="14">
        <v>2</v>
      </c>
      <c r="C557" s="14">
        <v>22</v>
      </c>
      <c r="D557" s="14">
        <v>320</v>
      </c>
      <c r="E557" s="15">
        <v>619</v>
      </c>
      <c r="F557" s="45">
        <v>1</v>
      </c>
      <c r="G557" s="15">
        <v>619</v>
      </c>
      <c r="H557" s="15">
        <v>613</v>
      </c>
      <c r="I557" s="15">
        <v>0</v>
      </c>
      <c r="J557" s="13">
        <v>502</v>
      </c>
      <c r="K557" s="13">
        <v>344</v>
      </c>
      <c r="L557" s="13">
        <v>1</v>
      </c>
      <c r="M557" s="13">
        <v>343</v>
      </c>
      <c r="N557" s="13" t="str">
        <f>Sheet1!I557</f>
        <v>פה</v>
      </c>
      <c r="O557" s="13" t="str">
        <f>Sheet1!J557</f>
        <v>פה</v>
      </c>
      <c r="P557" s="20" t="str">
        <f>Sheet1!K557</f>
        <v>פה</v>
      </c>
      <c r="Q557" s="49" t="str">
        <f t="shared" si="8"/>
        <v>פה</v>
      </c>
      <c r="R557" s="40">
        <f>SUM(Sheet1!M557,Sheet1!BH557)/2</f>
        <v>29.5</v>
      </c>
      <c r="S557" s="40">
        <f>SUM(Sheet1!N557,Sheet1!BI557)/2</f>
        <v>1</v>
      </c>
      <c r="T557" s="40">
        <f>SUM(Sheet1!O557,Sheet1!BJ557)/2</f>
        <v>0</v>
      </c>
      <c r="U557" s="40">
        <f>SUM(Sheet1!CT557,Sheet1!BK557)/2</f>
        <v>12</v>
      </c>
      <c r="V557" s="40">
        <f>SUM( Sheet1!BL557,Sheet1!Q557)/2</f>
        <v>8</v>
      </c>
      <c r="W557" s="40">
        <f>SUM(Sheet1!R557,Sheet1!BM557)/2</f>
        <v>107</v>
      </c>
      <c r="X557" s="41">
        <f>SUM( Sheet1!BN557,Sheet1!S557)/2</f>
        <v>142</v>
      </c>
      <c r="Y557" s="40">
        <f>SUM( Sheet1!T557,Sheet1!BO557)/2</f>
        <v>6.5</v>
      </c>
      <c r="Z557" s="40">
        <f>SUM( Sheet1!BP557,Sheet1!U557)/2</f>
        <v>26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</row>
    <row r="558" spans="1:48" customFormat="1" x14ac:dyDescent="0.25">
      <c r="A558" s="19" t="s">
        <v>604</v>
      </c>
      <c r="B558" s="14">
        <v>4</v>
      </c>
      <c r="C558" s="14">
        <v>41</v>
      </c>
      <c r="D558" s="14">
        <v>310</v>
      </c>
      <c r="E558" s="15">
        <v>619</v>
      </c>
      <c r="F558" s="45">
        <v>1</v>
      </c>
      <c r="G558" s="15">
        <v>618</v>
      </c>
      <c r="H558" s="15">
        <v>616</v>
      </c>
      <c r="I558" s="15">
        <v>1</v>
      </c>
      <c r="J558" s="13">
        <v>416</v>
      </c>
      <c r="K558" s="13">
        <v>326</v>
      </c>
      <c r="L558" s="13">
        <v>1</v>
      </c>
      <c r="M558" s="13">
        <v>325</v>
      </c>
      <c r="N558" s="13" t="str">
        <f>Sheet1!I558</f>
        <v>פה</v>
      </c>
      <c r="O558" s="13" t="str">
        <f>Sheet1!J558</f>
        <v>פה</v>
      </c>
      <c r="P558" s="20" t="str">
        <f>Sheet1!K558</f>
        <v>פה</v>
      </c>
      <c r="Q558" s="49" t="str">
        <f t="shared" si="8"/>
        <v>פה</v>
      </c>
      <c r="R558" s="40">
        <f>SUM(Sheet1!M558,Sheet1!BH558)/2</f>
        <v>83.5</v>
      </c>
      <c r="S558" s="40">
        <f>SUM(Sheet1!N558,Sheet1!BI558)/2</f>
        <v>0.5</v>
      </c>
      <c r="T558" s="40">
        <f>SUM(Sheet1!O558,Sheet1!BJ558)/2</f>
        <v>1</v>
      </c>
      <c r="U558" s="40">
        <f>SUM(Sheet1!CT558,Sheet1!BK558)/2</f>
        <v>1.5</v>
      </c>
      <c r="V558" s="40">
        <f>SUM( Sheet1!BL558,Sheet1!Q558)/2</f>
        <v>3.5</v>
      </c>
      <c r="W558" s="40">
        <f>SUM(Sheet1!R558,Sheet1!BM558)/2</f>
        <v>27.5</v>
      </c>
      <c r="X558" s="41">
        <f>SUM( Sheet1!BN558,Sheet1!S558)/2</f>
        <v>200.5</v>
      </c>
      <c r="Y558" s="40">
        <f>SUM( Sheet1!T558,Sheet1!BO558)/2</f>
        <v>0.5</v>
      </c>
      <c r="Z558" s="40">
        <f>SUM( Sheet1!BP558,Sheet1!U558)/2</f>
        <v>9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</row>
    <row r="559" spans="1:48" customFormat="1" x14ac:dyDescent="0.25">
      <c r="A559" s="19" t="s">
        <v>605</v>
      </c>
      <c r="B559" s="14">
        <v>2</v>
      </c>
      <c r="C559" s="14">
        <v>21</v>
      </c>
      <c r="D559" s="14">
        <v>370</v>
      </c>
      <c r="E559" s="15">
        <v>733</v>
      </c>
      <c r="F559" s="45">
        <v>1</v>
      </c>
      <c r="G559" s="15">
        <v>733</v>
      </c>
      <c r="H559" s="15">
        <v>719</v>
      </c>
      <c r="I559" s="15">
        <v>0</v>
      </c>
      <c r="J559" s="13">
        <v>514</v>
      </c>
      <c r="K559" s="13">
        <v>375</v>
      </c>
      <c r="L559" s="13">
        <v>2</v>
      </c>
      <c r="M559" s="13">
        <v>373</v>
      </c>
      <c r="N559" s="13" t="str">
        <f>Sheet1!I559</f>
        <v>מחל</v>
      </c>
      <c r="O559" s="13" t="str">
        <f>Sheet1!J559</f>
        <v>מחל</v>
      </c>
      <c r="P559" s="20" t="str">
        <f>Sheet1!K559</f>
        <v>מחל</v>
      </c>
      <c r="Q559" s="49" t="str">
        <f t="shared" si="8"/>
        <v>מחל</v>
      </c>
      <c r="R559" s="40">
        <f>SUM(Sheet1!M559,Sheet1!BH559)/2</f>
        <v>35.5</v>
      </c>
      <c r="S559" s="40">
        <f>SUM(Sheet1!N559,Sheet1!BI559)/2</f>
        <v>3</v>
      </c>
      <c r="T559" s="40">
        <f>SUM(Sheet1!O559,Sheet1!BJ559)/2</f>
        <v>0.5</v>
      </c>
      <c r="U559" s="40">
        <f>SUM(Sheet1!CT559,Sheet1!BK559)/2</f>
        <v>39</v>
      </c>
      <c r="V559" s="40">
        <f>SUM( Sheet1!BL559,Sheet1!Q559)/2</f>
        <v>10</v>
      </c>
      <c r="W559" s="40">
        <f>SUM(Sheet1!R559,Sheet1!BM559)/2</f>
        <v>144</v>
      </c>
      <c r="X559" s="41">
        <f>SUM( Sheet1!BN559,Sheet1!S559)/2</f>
        <v>109</v>
      </c>
      <c r="Y559" s="40">
        <f>SUM( Sheet1!T559,Sheet1!BO559)/2</f>
        <v>7.5</v>
      </c>
      <c r="Z559" s="40">
        <f>SUM( Sheet1!BP559,Sheet1!U559)/2</f>
        <v>22.5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</row>
    <row r="560" spans="1:48" customFormat="1" x14ac:dyDescent="0.25">
      <c r="A560" s="19" t="s">
        <v>606</v>
      </c>
      <c r="B560" s="14">
        <v>3</v>
      </c>
      <c r="C560" s="14">
        <v>31</v>
      </c>
      <c r="D560" s="14">
        <v>310</v>
      </c>
      <c r="E560" s="15">
        <v>834</v>
      </c>
      <c r="F560" s="45">
        <v>1</v>
      </c>
      <c r="G560" s="15">
        <v>825</v>
      </c>
      <c r="H560" s="15">
        <v>814</v>
      </c>
      <c r="I560" s="15">
        <v>9</v>
      </c>
      <c r="J560" s="13">
        <v>514</v>
      </c>
      <c r="K560" s="13">
        <v>392</v>
      </c>
      <c r="L560" s="13">
        <v>0</v>
      </c>
      <c r="M560" s="13">
        <v>392</v>
      </c>
      <c r="N560" s="13" t="str">
        <f>Sheet1!I560</f>
        <v>פה</v>
      </c>
      <c r="O560" s="13" t="str">
        <f>Sheet1!J560</f>
        <v>פה</v>
      </c>
      <c r="P560" s="20" t="str">
        <f>Sheet1!K560</f>
        <v>פה</v>
      </c>
      <c r="Q560" s="49" t="str">
        <f t="shared" si="8"/>
        <v>פה</v>
      </c>
      <c r="R560" s="40">
        <f>SUM(Sheet1!M560,Sheet1!BH560)/2</f>
        <v>29</v>
      </c>
      <c r="S560" s="40">
        <f>SUM(Sheet1!N560,Sheet1!BI560)/2</f>
        <v>15.5</v>
      </c>
      <c r="T560" s="40">
        <f>SUM(Sheet1!O560,Sheet1!BJ560)/2</f>
        <v>0</v>
      </c>
      <c r="U560" s="40">
        <f>SUM(Sheet1!CT560,Sheet1!BK560)/2</f>
        <v>72.5</v>
      </c>
      <c r="V560" s="40">
        <f>SUM( Sheet1!BL560,Sheet1!Q560)/2</f>
        <v>8.5</v>
      </c>
      <c r="W560" s="40">
        <f>SUM(Sheet1!R560,Sheet1!BM560)/2</f>
        <v>68.5</v>
      </c>
      <c r="X560" s="41">
        <f>SUM( Sheet1!BN560,Sheet1!S560)/2</f>
        <v>153</v>
      </c>
      <c r="Y560" s="40">
        <f>SUM( Sheet1!T560,Sheet1!BO560)/2</f>
        <v>15</v>
      </c>
      <c r="Z560" s="40">
        <f>SUM( Sheet1!BP560,Sheet1!U560)/2</f>
        <v>40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2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</row>
    <row r="561" spans="1:48" customFormat="1" x14ac:dyDescent="0.25">
      <c r="A561" s="19" t="s">
        <v>607</v>
      </c>
      <c r="B561" s="14">
        <v>3</v>
      </c>
      <c r="C561" s="14">
        <v>31</v>
      </c>
      <c r="D561" s="14">
        <v>350</v>
      </c>
      <c r="E561" s="15">
        <v>335</v>
      </c>
      <c r="F561" s="45">
        <v>1</v>
      </c>
      <c r="G561" s="15">
        <v>334</v>
      </c>
      <c r="H561" s="15">
        <v>295</v>
      </c>
      <c r="I561" s="15">
        <v>1</v>
      </c>
      <c r="J561" s="13">
        <v>219</v>
      </c>
      <c r="K561" s="13">
        <v>162</v>
      </c>
      <c r="L561" s="13">
        <v>0</v>
      </c>
      <c r="M561" s="13">
        <v>162</v>
      </c>
      <c r="N561" s="13" t="str">
        <f>Sheet1!I561</f>
        <v>פה</v>
      </c>
      <c r="O561" s="13" t="str">
        <f>Sheet1!J561</f>
        <v>מחל</v>
      </c>
      <c r="P561" s="20" t="str">
        <f>Sheet1!K561</f>
        <v>מחל</v>
      </c>
      <c r="Q561" s="49" t="str">
        <f t="shared" si="8"/>
        <v>פה</v>
      </c>
      <c r="R561" s="40">
        <f>SUM(Sheet1!M561,Sheet1!BH561)/2</f>
        <v>4</v>
      </c>
      <c r="S561" s="40">
        <f>SUM(Sheet1!N561,Sheet1!BI561)/2</f>
        <v>4</v>
      </c>
      <c r="T561" s="40">
        <f>SUM(Sheet1!O561,Sheet1!BJ561)/2</f>
        <v>0</v>
      </c>
      <c r="U561" s="40">
        <f>SUM(Sheet1!CT561,Sheet1!BK561)/2</f>
        <v>35.5</v>
      </c>
      <c r="V561" s="40">
        <f>SUM( Sheet1!BL561,Sheet1!Q561)/2</f>
        <v>5.5</v>
      </c>
      <c r="W561" s="40">
        <f>SUM(Sheet1!R561,Sheet1!BM561)/2</f>
        <v>45</v>
      </c>
      <c r="X561" s="41">
        <f>SUM( Sheet1!BN561,Sheet1!S561)/2</f>
        <v>45.5</v>
      </c>
      <c r="Y561" s="40">
        <f>SUM( Sheet1!T561,Sheet1!BO561)/2</f>
        <v>4.5</v>
      </c>
      <c r="Z561" s="40">
        <f>SUM( Sheet1!BP561,Sheet1!U561)/2</f>
        <v>22.5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</row>
    <row r="562" spans="1:48" customFormat="1" x14ac:dyDescent="0.25">
      <c r="A562" s="19" t="s">
        <v>608</v>
      </c>
      <c r="B562" s="14">
        <v>2</v>
      </c>
      <c r="C562" s="14">
        <v>29</v>
      </c>
      <c r="D562" s="14">
        <v>330</v>
      </c>
      <c r="E562" s="15">
        <v>421</v>
      </c>
      <c r="F562" s="45">
        <v>1</v>
      </c>
      <c r="G562" s="15">
        <v>421</v>
      </c>
      <c r="H562" s="15">
        <v>416</v>
      </c>
      <c r="I562" s="15">
        <v>0</v>
      </c>
      <c r="J562" s="13">
        <v>379</v>
      </c>
      <c r="K562" s="13">
        <v>243</v>
      </c>
      <c r="L562" s="13">
        <v>0</v>
      </c>
      <c r="M562" s="13">
        <v>243</v>
      </c>
      <c r="N562" s="13" t="str">
        <f>Sheet1!I562</f>
        <v>פה</v>
      </c>
      <c r="O562" s="13" t="str">
        <f>Sheet1!J562</f>
        <v>פה</v>
      </c>
      <c r="P562" s="20" t="str">
        <f>Sheet1!K562</f>
        <v>פה</v>
      </c>
      <c r="Q562" s="49" t="str">
        <f t="shared" si="8"/>
        <v>פה</v>
      </c>
      <c r="R562" s="40">
        <f>SUM(Sheet1!M562,Sheet1!BH562)/2</f>
        <v>55</v>
      </c>
      <c r="S562" s="40">
        <f>SUM(Sheet1!N562,Sheet1!BI562)/2</f>
        <v>0</v>
      </c>
      <c r="T562" s="40">
        <f>SUM(Sheet1!O562,Sheet1!BJ562)/2</f>
        <v>0.5</v>
      </c>
      <c r="U562" s="40">
        <f>SUM(Sheet1!CT562,Sheet1!BK562)/2</f>
        <v>1.5</v>
      </c>
      <c r="V562" s="40">
        <f>SUM( Sheet1!BL562,Sheet1!Q562)/2</f>
        <v>2</v>
      </c>
      <c r="W562" s="40">
        <f>SUM(Sheet1!R562,Sheet1!BM562)/2</f>
        <v>19.5</v>
      </c>
      <c r="X562" s="41">
        <f>SUM( Sheet1!BN562,Sheet1!S562)/2</f>
        <v>150</v>
      </c>
      <c r="Y562" s="40">
        <f>SUM( Sheet1!T562,Sheet1!BO562)/2</f>
        <v>0</v>
      </c>
      <c r="Z562" s="40">
        <f>SUM( Sheet1!BP562,Sheet1!U562)/2</f>
        <v>11.5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</row>
    <row r="563" spans="1:48" customFormat="1" x14ac:dyDescent="0.25">
      <c r="A563" s="19" t="s">
        <v>609</v>
      </c>
      <c r="B563" s="14">
        <v>4</v>
      </c>
      <c r="C563" s="14">
        <v>43</v>
      </c>
      <c r="D563" s="14">
        <v>310</v>
      </c>
      <c r="E563" s="15">
        <v>901</v>
      </c>
      <c r="F563" s="45">
        <v>1</v>
      </c>
      <c r="G563" s="15">
        <v>901</v>
      </c>
      <c r="H563" s="15">
        <v>884</v>
      </c>
      <c r="I563" s="15">
        <v>0</v>
      </c>
      <c r="J563" s="13">
        <v>572</v>
      </c>
      <c r="K563" s="13">
        <v>460</v>
      </c>
      <c r="L563" s="13">
        <v>0</v>
      </c>
      <c r="M563" s="13">
        <v>460</v>
      </c>
      <c r="N563" s="13" t="str">
        <f>Sheet1!I563</f>
        <v>פה</v>
      </c>
      <c r="O563" s="13" t="str">
        <f>Sheet1!J563</f>
        <v>פה</v>
      </c>
      <c r="P563" s="20" t="str">
        <f>Sheet1!K563</f>
        <v>פה</v>
      </c>
      <c r="Q563" s="49" t="str">
        <f t="shared" si="8"/>
        <v>פה</v>
      </c>
      <c r="R563" s="40">
        <f>SUM(Sheet1!M563,Sheet1!BH563)/2</f>
        <v>52.5</v>
      </c>
      <c r="S563" s="40">
        <f>SUM(Sheet1!N563,Sheet1!BI563)/2</f>
        <v>1.5</v>
      </c>
      <c r="T563" s="40">
        <f>SUM(Sheet1!O563,Sheet1!BJ563)/2</f>
        <v>1</v>
      </c>
      <c r="U563" s="40">
        <f>SUM(Sheet1!CT563,Sheet1!BK563)/2</f>
        <v>15.5</v>
      </c>
      <c r="V563" s="40">
        <f>SUM( Sheet1!BL563,Sheet1!Q563)/2</f>
        <v>11.5</v>
      </c>
      <c r="W563" s="40">
        <f>SUM(Sheet1!R563,Sheet1!BM563)/2</f>
        <v>112.5</v>
      </c>
      <c r="X563" s="41">
        <f>SUM( Sheet1!BN563,Sheet1!S563)/2</f>
        <v>191.5</v>
      </c>
      <c r="Y563" s="40">
        <f>SUM( Sheet1!T563,Sheet1!BO563)/2</f>
        <v>4.5</v>
      </c>
      <c r="Z563" s="40">
        <f>SUM( Sheet1!BP563,Sheet1!U563)/2</f>
        <v>68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3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</row>
    <row r="564" spans="1:48" customFormat="1" x14ac:dyDescent="0.25">
      <c r="A564" s="19" t="s">
        <v>610</v>
      </c>
      <c r="B564" s="14">
        <v>2</v>
      </c>
      <c r="C564" s="14">
        <v>24</v>
      </c>
      <c r="D564" s="14">
        <v>270</v>
      </c>
      <c r="E564" s="15">
        <v>10029</v>
      </c>
      <c r="F564" s="45">
        <v>2</v>
      </c>
      <c r="G564" s="15">
        <v>21</v>
      </c>
      <c r="H564" s="15">
        <v>9</v>
      </c>
      <c r="I564" s="15">
        <v>10008</v>
      </c>
      <c r="J564" s="13">
        <v>7785</v>
      </c>
      <c r="K564" s="13">
        <v>4739</v>
      </c>
      <c r="L564" s="13">
        <v>43</v>
      </c>
      <c r="M564" s="13">
        <v>4696</v>
      </c>
      <c r="N564" s="13" t="str">
        <f>Sheet1!I564</f>
        <v>ודעם</v>
      </c>
      <c r="O564" s="13" t="str">
        <f>Sheet1!J564</f>
        <v>ודעם</v>
      </c>
      <c r="P564" s="20" t="str">
        <f>Sheet1!K564</f>
        <v>ודעם</v>
      </c>
      <c r="Q564" s="49" t="str">
        <f t="shared" si="8"/>
        <v>ודעם</v>
      </c>
      <c r="R564" s="40">
        <f>SUM(Sheet1!M564,Sheet1!BH564)/2</f>
        <v>334</v>
      </c>
      <c r="S564" s="40">
        <f>SUM(Sheet1!N564,Sheet1!BI564)/2</f>
        <v>0.5</v>
      </c>
      <c r="T564" s="40">
        <f>SUM(Sheet1!O564,Sheet1!BJ564)/2</f>
        <v>4185.5</v>
      </c>
      <c r="U564" s="40">
        <f>SUM(Sheet1!CT564,Sheet1!BK564)/2</f>
        <v>2.5</v>
      </c>
      <c r="V564" s="40">
        <f>SUM( Sheet1!BL564,Sheet1!Q564)/2</f>
        <v>71</v>
      </c>
      <c r="W564" s="40">
        <f>SUM(Sheet1!R564,Sheet1!BM564)/2</f>
        <v>100</v>
      </c>
      <c r="X564" s="41">
        <f>SUM( Sheet1!BN564,Sheet1!S564)/2</f>
        <v>158.5</v>
      </c>
      <c r="Y564" s="40">
        <f>SUM( Sheet1!T564,Sheet1!BO564)/2</f>
        <v>34</v>
      </c>
      <c r="Z564" s="40">
        <f>SUM( Sheet1!BP564,Sheet1!U564)/2</f>
        <v>38.5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5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2</v>
      </c>
      <c r="AM564">
        <v>0</v>
      </c>
      <c r="AN564">
        <v>0</v>
      </c>
      <c r="AO564">
        <v>1</v>
      </c>
      <c r="AP564">
        <v>2</v>
      </c>
      <c r="AQ564">
        <v>0</v>
      </c>
      <c r="AR564">
        <v>0</v>
      </c>
      <c r="AS564">
        <v>2</v>
      </c>
      <c r="AT564">
        <v>0</v>
      </c>
      <c r="AU564">
        <v>0</v>
      </c>
      <c r="AV564">
        <v>1</v>
      </c>
    </row>
    <row r="565" spans="1:48" customFormat="1" x14ac:dyDescent="0.25">
      <c r="A565" s="19" t="s">
        <v>611</v>
      </c>
      <c r="B565" s="14">
        <v>4</v>
      </c>
      <c r="C565" s="14">
        <v>41</v>
      </c>
      <c r="D565" s="14">
        <v>310</v>
      </c>
      <c r="E565" s="15">
        <v>743</v>
      </c>
      <c r="F565" s="45">
        <v>1</v>
      </c>
      <c r="G565" s="15">
        <v>743</v>
      </c>
      <c r="H565" s="15">
        <v>739</v>
      </c>
      <c r="I565" s="15">
        <v>0</v>
      </c>
      <c r="J565" s="13">
        <v>482</v>
      </c>
      <c r="K565" s="13">
        <v>397</v>
      </c>
      <c r="L565" s="13">
        <v>1</v>
      </c>
      <c r="M565" s="13">
        <v>396</v>
      </c>
      <c r="N565" s="13" t="str">
        <f>Sheet1!I565</f>
        <v>פה</v>
      </c>
      <c r="O565" s="13" t="str">
        <f>Sheet1!J565</f>
        <v>פה</v>
      </c>
      <c r="P565" s="20" t="str">
        <f>Sheet1!K565</f>
        <v>פה</v>
      </c>
      <c r="Q565" s="49" t="str">
        <f t="shared" si="8"/>
        <v>פה</v>
      </c>
      <c r="R565" s="40">
        <f>SUM(Sheet1!M565,Sheet1!BH565)/2</f>
        <v>85.5</v>
      </c>
      <c r="S565" s="40">
        <f>SUM(Sheet1!N565,Sheet1!BI565)/2</f>
        <v>0</v>
      </c>
      <c r="T565" s="40">
        <f>SUM(Sheet1!O565,Sheet1!BJ565)/2</f>
        <v>0.5</v>
      </c>
      <c r="U565" s="40">
        <f>SUM(Sheet1!CT565,Sheet1!BK565)/2</f>
        <v>5</v>
      </c>
      <c r="V565" s="40">
        <f>SUM( Sheet1!BL565,Sheet1!Q565)/2</f>
        <v>2.5</v>
      </c>
      <c r="W565" s="40">
        <f>SUM(Sheet1!R565,Sheet1!BM565)/2</f>
        <v>26.5</v>
      </c>
      <c r="X565" s="41">
        <f>SUM( Sheet1!BN565,Sheet1!S565)/2</f>
        <v>260</v>
      </c>
      <c r="Y565" s="40">
        <f>SUM( Sheet1!T565,Sheet1!BO565)/2</f>
        <v>0</v>
      </c>
      <c r="Z565" s="40">
        <f>SUM( Sheet1!BP565,Sheet1!U565)/2</f>
        <v>13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0</v>
      </c>
      <c r="AS565">
        <v>0</v>
      </c>
      <c r="AT565">
        <v>0</v>
      </c>
      <c r="AU565">
        <v>0</v>
      </c>
      <c r="AV565">
        <v>0</v>
      </c>
    </row>
    <row r="566" spans="1:48" customFormat="1" x14ac:dyDescent="0.25">
      <c r="A566" s="19" t="s">
        <v>612</v>
      </c>
      <c r="B566" s="14">
        <v>2</v>
      </c>
      <c r="C566" s="14">
        <v>23</v>
      </c>
      <c r="D566" s="14">
        <v>310</v>
      </c>
      <c r="E566" s="15">
        <v>1221</v>
      </c>
      <c r="F566" s="45">
        <v>1</v>
      </c>
      <c r="G566" s="15">
        <v>1221</v>
      </c>
      <c r="H566" s="15">
        <v>1187</v>
      </c>
      <c r="I566" s="15">
        <v>0</v>
      </c>
      <c r="J566" s="13">
        <v>829</v>
      </c>
      <c r="K566" s="13">
        <v>666</v>
      </c>
      <c r="L566" s="13">
        <v>0</v>
      </c>
      <c r="M566" s="13">
        <v>666</v>
      </c>
      <c r="N566" s="13" t="str">
        <f>Sheet1!I566</f>
        <v>פה</v>
      </c>
      <c r="O566" s="13" t="str">
        <f>Sheet1!J566</f>
        <v>פה</v>
      </c>
      <c r="P566" s="20" t="str">
        <f>Sheet1!K566</f>
        <v>פה</v>
      </c>
      <c r="Q566" s="49" t="str">
        <f t="shared" si="8"/>
        <v>פה</v>
      </c>
      <c r="R566" s="40">
        <f>SUM(Sheet1!M566,Sheet1!BH566)/2</f>
        <v>164.5</v>
      </c>
      <c r="S566" s="40">
        <f>SUM(Sheet1!N566,Sheet1!BI566)/2</f>
        <v>0</v>
      </c>
      <c r="T566" s="40">
        <f>SUM(Sheet1!O566,Sheet1!BJ566)/2</f>
        <v>1.5</v>
      </c>
      <c r="U566" s="40">
        <f>SUM(Sheet1!CT566,Sheet1!BK566)/2</f>
        <v>19</v>
      </c>
      <c r="V566" s="40">
        <f>SUM( Sheet1!BL566,Sheet1!Q566)/2</f>
        <v>12</v>
      </c>
      <c r="W566" s="40">
        <f>SUM(Sheet1!R566,Sheet1!BM566)/2</f>
        <v>37</v>
      </c>
      <c r="X566" s="41">
        <f>SUM( Sheet1!BN566,Sheet1!S566)/2</f>
        <v>403.5</v>
      </c>
      <c r="Y566" s="40">
        <f>SUM( Sheet1!T566,Sheet1!BO566)/2</f>
        <v>0.5</v>
      </c>
      <c r="Z566" s="40">
        <f>SUM( Sheet1!BP566,Sheet1!U566)/2</f>
        <v>26.5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</row>
    <row r="567" spans="1:48" customFormat="1" x14ac:dyDescent="0.25">
      <c r="A567" s="19" t="s">
        <v>613</v>
      </c>
      <c r="B567" s="14">
        <v>4</v>
      </c>
      <c r="C567" s="14">
        <v>41</v>
      </c>
      <c r="D567" s="14">
        <v>160</v>
      </c>
      <c r="E567" s="15">
        <v>23060</v>
      </c>
      <c r="F567" s="45">
        <v>1</v>
      </c>
      <c r="G567" s="15">
        <v>23050</v>
      </c>
      <c r="H567" s="15">
        <v>22470</v>
      </c>
      <c r="I567" s="15">
        <v>10</v>
      </c>
      <c r="J567" s="13">
        <v>15429</v>
      </c>
      <c r="K567" s="13">
        <v>11417</v>
      </c>
      <c r="L567" s="13">
        <v>75</v>
      </c>
      <c r="M567" s="13">
        <v>11342</v>
      </c>
      <c r="N567" s="13" t="str">
        <f>Sheet1!I567</f>
        <v>פה</v>
      </c>
      <c r="O567" s="13" t="str">
        <f>Sheet1!J567</f>
        <v>פה</v>
      </c>
      <c r="P567" s="20" t="str">
        <f>Sheet1!K567</f>
        <v>פה</v>
      </c>
      <c r="Q567" s="49" t="str">
        <f t="shared" si="8"/>
        <v>פה</v>
      </c>
      <c r="R567" s="40">
        <f>SUM(Sheet1!M567,Sheet1!BH567)/2</f>
        <v>857</v>
      </c>
      <c r="S567" s="40">
        <f>SUM(Sheet1!N567,Sheet1!BI567)/2</f>
        <v>155.5</v>
      </c>
      <c r="T567" s="40">
        <f>SUM(Sheet1!O567,Sheet1!BJ567)/2</f>
        <v>8</v>
      </c>
      <c r="U567" s="40">
        <f>SUM(Sheet1!CT567,Sheet1!BK567)/2</f>
        <v>484</v>
      </c>
      <c r="V567" s="40">
        <f>SUM( Sheet1!BL567,Sheet1!Q567)/2</f>
        <v>406</v>
      </c>
      <c r="W567" s="40">
        <f>SUM(Sheet1!R567,Sheet1!BM567)/2</f>
        <v>3948</v>
      </c>
      <c r="X567" s="41">
        <f>SUM( Sheet1!BN567,Sheet1!S567)/2</f>
        <v>4398.5</v>
      </c>
      <c r="Y567" s="40">
        <f>SUM( Sheet1!T567,Sheet1!BO567)/2</f>
        <v>430</v>
      </c>
      <c r="Z567" s="40">
        <f>SUM( Sheet1!BP567,Sheet1!U567)/2</f>
        <v>602</v>
      </c>
      <c r="AA567">
        <v>14</v>
      </c>
      <c r="AB567">
        <v>0</v>
      </c>
      <c r="AC567">
        <v>0</v>
      </c>
      <c r="AD567">
        <v>2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1</v>
      </c>
      <c r="AK567">
        <v>1</v>
      </c>
      <c r="AL567">
        <v>10</v>
      </c>
      <c r="AM567">
        <v>1</v>
      </c>
      <c r="AN567">
        <v>0</v>
      </c>
      <c r="AO567">
        <v>36</v>
      </c>
      <c r="AP567">
        <v>0</v>
      </c>
      <c r="AQ567">
        <v>3</v>
      </c>
      <c r="AR567">
        <v>0</v>
      </c>
      <c r="AS567">
        <v>2</v>
      </c>
      <c r="AT567">
        <v>1</v>
      </c>
      <c r="AU567">
        <v>3</v>
      </c>
      <c r="AV567">
        <v>0</v>
      </c>
    </row>
    <row r="568" spans="1:48" customFormat="1" x14ac:dyDescent="0.25">
      <c r="A568" s="19" t="s">
        <v>614</v>
      </c>
      <c r="B568" s="14">
        <v>2</v>
      </c>
      <c r="C568" s="14">
        <v>23</v>
      </c>
      <c r="D568" s="14">
        <v>310</v>
      </c>
      <c r="E568" s="15">
        <v>1176</v>
      </c>
      <c r="F568" s="45">
        <v>1</v>
      </c>
      <c r="G568" s="15">
        <v>1173</v>
      </c>
      <c r="H568" s="15">
        <v>1138</v>
      </c>
      <c r="I568" s="15">
        <v>3</v>
      </c>
      <c r="J568" s="13">
        <v>712</v>
      </c>
      <c r="K568" s="13">
        <v>582</v>
      </c>
      <c r="L568" s="13">
        <v>1</v>
      </c>
      <c r="M568" s="13">
        <v>581</v>
      </c>
      <c r="N568" s="13" t="str">
        <f>Sheet1!I568</f>
        <v>פה</v>
      </c>
      <c r="O568" s="13" t="str">
        <f>Sheet1!J568</f>
        <v>פה</v>
      </c>
      <c r="P568" s="20" t="str">
        <f>Sheet1!K568</f>
        <v>פה</v>
      </c>
      <c r="Q568" s="49" t="str">
        <f t="shared" si="8"/>
        <v>פה</v>
      </c>
      <c r="R568" s="40">
        <f>SUM(Sheet1!M568,Sheet1!BH568)/2</f>
        <v>111.5</v>
      </c>
      <c r="S568" s="40">
        <f>SUM(Sheet1!N568,Sheet1!BI568)/2</f>
        <v>0</v>
      </c>
      <c r="T568" s="40">
        <f>SUM(Sheet1!O568,Sheet1!BJ568)/2</f>
        <v>2</v>
      </c>
      <c r="U568" s="40">
        <f>SUM(Sheet1!CT568,Sheet1!BK568)/2</f>
        <v>13.5</v>
      </c>
      <c r="V568" s="40">
        <f>SUM( Sheet1!BL568,Sheet1!Q568)/2</f>
        <v>16.5</v>
      </c>
      <c r="W568" s="40">
        <f>SUM(Sheet1!R568,Sheet1!BM568)/2</f>
        <v>50.5</v>
      </c>
      <c r="X568" s="41">
        <f>SUM( Sheet1!BN568,Sheet1!S568)/2</f>
        <v>356.5</v>
      </c>
      <c r="Y568" s="40">
        <f>SUM( Sheet1!T568,Sheet1!BO568)/2</f>
        <v>2</v>
      </c>
      <c r="Z568" s="40">
        <f>SUM( Sheet1!BP568,Sheet1!U568)/2</f>
        <v>29.5</v>
      </c>
      <c r="AA568">
        <v>3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1</v>
      </c>
      <c r="AM568">
        <v>0</v>
      </c>
      <c r="AN568">
        <v>0</v>
      </c>
      <c r="AO568">
        <v>1</v>
      </c>
      <c r="AP568">
        <v>0</v>
      </c>
      <c r="AQ568">
        <v>1</v>
      </c>
      <c r="AR568">
        <v>0</v>
      </c>
      <c r="AS568">
        <v>0</v>
      </c>
      <c r="AT568">
        <v>0</v>
      </c>
      <c r="AU568">
        <v>0</v>
      </c>
      <c r="AV568">
        <v>0</v>
      </c>
    </row>
    <row r="569" spans="1:48" customFormat="1" x14ac:dyDescent="0.25">
      <c r="A569" s="19" t="s">
        <v>615</v>
      </c>
      <c r="B569" s="14">
        <v>4</v>
      </c>
      <c r="C569" s="14">
        <v>41</v>
      </c>
      <c r="D569" s="14">
        <v>310</v>
      </c>
      <c r="E569" s="15">
        <v>644</v>
      </c>
      <c r="F569" s="45">
        <v>1</v>
      </c>
      <c r="G569" s="15">
        <v>644</v>
      </c>
      <c r="H569" s="15">
        <v>643</v>
      </c>
      <c r="I569" s="15">
        <v>0</v>
      </c>
      <c r="J569" s="13">
        <v>461</v>
      </c>
      <c r="K569" s="13">
        <v>364</v>
      </c>
      <c r="L569" s="13">
        <v>0</v>
      </c>
      <c r="M569" s="13">
        <v>364</v>
      </c>
      <c r="N569" s="13" t="str">
        <f>Sheet1!I569</f>
        <v>מחל</v>
      </c>
      <c r="O569" s="13" t="str">
        <f>Sheet1!J569</f>
        <v>מחל</v>
      </c>
      <c r="P569" s="20" t="str">
        <f>Sheet1!K569</f>
        <v>מחל</v>
      </c>
      <c r="Q569" s="49" t="str">
        <f t="shared" si="8"/>
        <v>מחל</v>
      </c>
      <c r="R569" s="40">
        <f>SUM(Sheet1!M569,Sheet1!BH569)/2</f>
        <v>7.5</v>
      </c>
      <c r="S569" s="40">
        <f>SUM(Sheet1!N569,Sheet1!BI569)/2</f>
        <v>11.5</v>
      </c>
      <c r="T569" s="40">
        <f>SUM(Sheet1!O569,Sheet1!BJ569)/2</f>
        <v>1</v>
      </c>
      <c r="U569" s="40">
        <f>SUM(Sheet1!CT569,Sheet1!BK569)/2</f>
        <v>55.5</v>
      </c>
      <c r="V569" s="40">
        <f>SUM( Sheet1!BL569,Sheet1!Q569)/2</f>
        <v>1</v>
      </c>
      <c r="W569" s="40">
        <f>SUM(Sheet1!R569,Sheet1!BM569)/2</f>
        <v>185.5</v>
      </c>
      <c r="X569" s="41">
        <f>SUM( Sheet1!BN569,Sheet1!S569)/2</f>
        <v>31</v>
      </c>
      <c r="Y569" s="40">
        <f>SUM( Sheet1!T569,Sheet1!BO569)/2</f>
        <v>27</v>
      </c>
      <c r="Z569" s="40">
        <f>SUM( Sheet1!BP569,Sheet1!U569)/2</f>
        <v>49.5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</row>
    <row r="570" spans="1:48" customFormat="1" x14ac:dyDescent="0.25">
      <c r="A570" s="19" t="s">
        <v>616</v>
      </c>
      <c r="B570" s="14">
        <v>2</v>
      </c>
      <c r="C570" s="14">
        <v>22</v>
      </c>
      <c r="D570" s="14">
        <v>290</v>
      </c>
      <c r="E570" s="15">
        <v>3332</v>
      </c>
      <c r="F570" s="45">
        <v>2</v>
      </c>
      <c r="G570" s="15">
        <v>12</v>
      </c>
      <c r="H570" s="15">
        <v>9</v>
      </c>
      <c r="I570" s="15">
        <v>3320</v>
      </c>
      <c r="J570" s="13">
        <v>2555</v>
      </c>
      <c r="K570" s="13">
        <v>1075</v>
      </c>
      <c r="L570" s="13">
        <v>13</v>
      </c>
      <c r="M570" s="13">
        <v>1062</v>
      </c>
      <c r="N570" s="13" t="str">
        <f>Sheet1!I570</f>
        <v>פה</v>
      </c>
      <c r="O570" s="13" t="str">
        <f>Sheet1!J570</f>
        <v>פה</v>
      </c>
      <c r="P570" s="20" t="str">
        <f>Sheet1!K570</f>
        <v>פה</v>
      </c>
      <c r="Q570" s="49" t="str">
        <f t="shared" si="8"/>
        <v>פה</v>
      </c>
      <c r="R570" s="40">
        <f>SUM(Sheet1!M570,Sheet1!BH570)/2</f>
        <v>186.5</v>
      </c>
      <c r="S570" s="40">
        <f>SUM(Sheet1!N570,Sheet1!BI570)/2</f>
        <v>0</v>
      </c>
      <c r="T570" s="40">
        <f>SUM(Sheet1!O570,Sheet1!BJ570)/2</f>
        <v>75</v>
      </c>
      <c r="U570" s="40">
        <f>SUM(Sheet1!CT570,Sheet1!BK570)/2</f>
        <v>0.5</v>
      </c>
      <c r="V570" s="40">
        <f>SUM( Sheet1!BL570,Sheet1!Q570)/2</f>
        <v>14</v>
      </c>
      <c r="W570" s="40">
        <f>SUM(Sheet1!R570,Sheet1!BM570)/2</f>
        <v>17</v>
      </c>
      <c r="X570" s="41">
        <f>SUM( Sheet1!BN570,Sheet1!S570)/2</f>
        <v>749.5</v>
      </c>
      <c r="Y570" s="40">
        <f>SUM( Sheet1!T570,Sheet1!BO570)/2</f>
        <v>3</v>
      </c>
      <c r="Z570" s="40">
        <f>SUM( Sheet1!BP570,Sheet1!U570)/2</f>
        <v>25.5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2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0</v>
      </c>
      <c r="AO570">
        <v>2</v>
      </c>
      <c r="AP570">
        <v>1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0</v>
      </c>
    </row>
    <row r="571" spans="1:48" customFormat="1" x14ac:dyDescent="0.25">
      <c r="A571" s="19" t="s">
        <v>617</v>
      </c>
      <c r="B571" s="14">
        <v>2</v>
      </c>
      <c r="C571" s="14">
        <v>25</v>
      </c>
      <c r="D571" s="14">
        <v>260</v>
      </c>
      <c r="E571" s="15">
        <v>22399</v>
      </c>
      <c r="F571" s="45">
        <v>2</v>
      </c>
      <c r="G571" s="15">
        <v>16</v>
      </c>
      <c r="H571" s="15">
        <v>9</v>
      </c>
      <c r="I571" s="15">
        <v>22383</v>
      </c>
      <c r="J571" s="13">
        <v>14304</v>
      </c>
      <c r="K571" s="13">
        <v>6919</v>
      </c>
      <c r="L571" s="13">
        <v>90</v>
      </c>
      <c r="M571" s="13">
        <v>6829</v>
      </c>
      <c r="N571" s="13" t="str">
        <f>Sheet1!I571</f>
        <v>ודעם</v>
      </c>
      <c r="O571" s="13" t="str">
        <f>Sheet1!J571</f>
        <v>ודעם</v>
      </c>
      <c r="P571" s="20" t="str">
        <f>Sheet1!K571</f>
        <v>ודעם</v>
      </c>
      <c r="Q571" s="49" t="str">
        <f t="shared" si="8"/>
        <v>ודעם</v>
      </c>
      <c r="R571" s="40">
        <f>SUM(Sheet1!M571,Sheet1!BH571)/2</f>
        <v>374</v>
      </c>
      <c r="S571" s="40">
        <f>SUM(Sheet1!N571,Sheet1!BI571)/2</f>
        <v>2</v>
      </c>
      <c r="T571" s="40">
        <f>SUM(Sheet1!O571,Sheet1!BJ571)/2</f>
        <v>6755.5</v>
      </c>
      <c r="U571" s="40">
        <f>SUM(Sheet1!CT571,Sheet1!BK571)/2</f>
        <v>4.5</v>
      </c>
      <c r="V571" s="40">
        <f>SUM( Sheet1!BL571,Sheet1!Q571)/2</f>
        <v>38.5</v>
      </c>
      <c r="W571" s="40">
        <f>SUM(Sheet1!R571,Sheet1!BM571)/2</f>
        <v>72.5</v>
      </c>
      <c r="X571" s="41">
        <f>SUM( Sheet1!BN571,Sheet1!S571)/2</f>
        <v>133</v>
      </c>
      <c r="Y571" s="40">
        <f>SUM( Sheet1!T571,Sheet1!BO571)/2</f>
        <v>73</v>
      </c>
      <c r="Z571" s="40">
        <f>SUM( Sheet1!BP571,Sheet1!U571)/2</f>
        <v>376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6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2</v>
      </c>
      <c r="AM571">
        <v>1</v>
      </c>
      <c r="AN571">
        <v>1</v>
      </c>
      <c r="AO571">
        <v>2</v>
      </c>
      <c r="AP571">
        <v>3</v>
      </c>
      <c r="AQ571">
        <v>0</v>
      </c>
      <c r="AR571">
        <v>1</v>
      </c>
      <c r="AS571">
        <v>0</v>
      </c>
      <c r="AT571">
        <v>0</v>
      </c>
      <c r="AU571">
        <v>2</v>
      </c>
      <c r="AV571">
        <v>2</v>
      </c>
    </row>
    <row r="572" spans="1:48" customFormat="1" x14ac:dyDescent="0.25">
      <c r="A572" s="19" t="s">
        <v>618</v>
      </c>
      <c r="B572" s="14">
        <v>4</v>
      </c>
      <c r="C572" s="14">
        <v>41</v>
      </c>
      <c r="D572" s="14">
        <v>310</v>
      </c>
      <c r="E572" s="15">
        <v>958</v>
      </c>
      <c r="F572" s="45">
        <v>1</v>
      </c>
      <c r="G572" s="15">
        <v>958</v>
      </c>
      <c r="H572" s="15">
        <v>933</v>
      </c>
      <c r="I572" s="15">
        <v>0</v>
      </c>
      <c r="J572" s="13">
        <v>624</v>
      </c>
      <c r="K572" s="13">
        <v>477</v>
      </c>
      <c r="L572" s="13">
        <v>1</v>
      </c>
      <c r="M572" s="13">
        <v>476</v>
      </c>
      <c r="N572" s="13" t="str">
        <f>Sheet1!I572</f>
        <v>פה</v>
      </c>
      <c r="O572" s="13" t="str">
        <f>Sheet1!J572</f>
        <v>פה</v>
      </c>
      <c r="P572" s="20" t="str">
        <f>Sheet1!K572</f>
        <v>פה</v>
      </c>
      <c r="Q572" s="49" t="str">
        <f t="shared" si="8"/>
        <v>פה</v>
      </c>
      <c r="R572" s="40">
        <f>SUM(Sheet1!M572,Sheet1!BH572)/2</f>
        <v>98.5</v>
      </c>
      <c r="S572" s="40">
        <f>SUM(Sheet1!N572,Sheet1!BI572)/2</f>
        <v>1</v>
      </c>
      <c r="T572" s="40">
        <f>SUM(Sheet1!O572,Sheet1!BJ572)/2</f>
        <v>2.5</v>
      </c>
      <c r="U572" s="40">
        <f>SUM(Sheet1!CT572,Sheet1!BK572)/2</f>
        <v>6.5</v>
      </c>
      <c r="V572" s="40">
        <f>SUM( Sheet1!BL572,Sheet1!Q572)/2</f>
        <v>7.5</v>
      </c>
      <c r="W572" s="40">
        <f>SUM(Sheet1!R572,Sheet1!BM572)/2</f>
        <v>40.5</v>
      </c>
      <c r="X572" s="41">
        <f>SUM( Sheet1!BN572,Sheet1!S572)/2</f>
        <v>312</v>
      </c>
      <c r="Y572" s="40">
        <f>SUM( Sheet1!T572,Sheet1!BO572)/2</f>
        <v>0</v>
      </c>
      <c r="Z572" s="40">
        <f>SUM( Sheet1!BP572,Sheet1!U572)/2</f>
        <v>12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</row>
    <row r="573" spans="1:48" customFormat="1" x14ac:dyDescent="0.25">
      <c r="A573" s="19" t="s">
        <v>619</v>
      </c>
      <c r="B573" s="14">
        <v>6</v>
      </c>
      <c r="C573" s="14">
        <v>62</v>
      </c>
      <c r="D573" s="14">
        <v>310</v>
      </c>
      <c r="E573" s="15">
        <v>340</v>
      </c>
      <c r="F573" s="45">
        <v>1</v>
      </c>
      <c r="G573" s="15">
        <v>340</v>
      </c>
      <c r="H573" s="15">
        <v>340</v>
      </c>
      <c r="I573" s="15">
        <v>0</v>
      </c>
      <c r="J573" s="13">
        <v>407</v>
      </c>
      <c r="K573" s="13">
        <v>341</v>
      </c>
      <c r="L573" s="13">
        <v>0</v>
      </c>
      <c r="M573" s="13">
        <v>341</v>
      </c>
      <c r="N573" s="13" t="str">
        <f>Sheet1!I573</f>
        <v>טב</v>
      </c>
      <c r="O573" s="13" t="str">
        <f>Sheet1!J573</f>
        <v>טב</v>
      </c>
      <c r="P573" s="20" t="str">
        <f>Sheet1!K573</f>
        <v>טב</v>
      </c>
      <c r="Q573" s="49" t="str">
        <f t="shared" si="8"/>
        <v>טב</v>
      </c>
      <c r="R573" s="40">
        <f>SUM(Sheet1!M573,Sheet1!BH573)/2</f>
        <v>5</v>
      </c>
      <c r="S573" s="40">
        <f>SUM(Sheet1!N573,Sheet1!BI573)/2</f>
        <v>1.5</v>
      </c>
      <c r="T573" s="40">
        <f>SUM(Sheet1!O573,Sheet1!BJ573)/2</f>
        <v>0</v>
      </c>
      <c r="U573" s="40">
        <f>SUM(Sheet1!CT573,Sheet1!BK573)/2</f>
        <v>204.5</v>
      </c>
      <c r="V573" s="40">
        <f>SUM( Sheet1!BL573,Sheet1!Q573)/2</f>
        <v>0</v>
      </c>
      <c r="W573" s="40">
        <f>SUM(Sheet1!R573,Sheet1!BM573)/2</f>
        <v>86.5</v>
      </c>
      <c r="X573" s="41">
        <f>SUM( Sheet1!BN573,Sheet1!S573)/2</f>
        <v>19</v>
      </c>
      <c r="Y573" s="40">
        <f>SUM( Sheet1!T573,Sheet1!BO573)/2</f>
        <v>3.5</v>
      </c>
      <c r="Z573" s="40">
        <f>SUM( Sheet1!BP573,Sheet1!U573)/2</f>
        <v>56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7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</row>
    <row r="574" spans="1:48" customFormat="1" x14ac:dyDescent="0.25">
      <c r="A574" s="19" t="s">
        <v>620</v>
      </c>
      <c r="B574" s="14">
        <v>4</v>
      </c>
      <c r="C574" s="14">
        <v>42</v>
      </c>
      <c r="D574" s="14">
        <v>310</v>
      </c>
      <c r="E574" s="15">
        <v>328</v>
      </c>
      <c r="F574" s="45">
        <v>1</v>
      </c>
      <c r="G574" s="15">
        <v>328</v>
      </c>
      <c r="H574" s="15">
        <v>322</v>
      </c>
      <c r="I574" s="15">
        <v>0</v>
      </c>
      <c r="J574" s="13">
        <v>291</v>
      </c>
      <c r="K574" s="13">
        <v>237</v>
      </c>
      <c r="L574" s="13">
        <v>0</v>
      </c>
      <c r="M574" s="13">
        <v>237</v>
      </c>
      <c r="N574" s="13" t="str">
        <f>Sheet1!I574</f>
        <v>פה</v>
      </c>
      <c r="O574" s="13" t="str">
        <f>Sheet1!J574</f>
        <v>פה</v>
      </c>
      <c r="P574" s="20" t="str">
        <f>Sheet1!K574</f>
        <v>פה</v>
      </c>
      <c r="Q574" s="49" t="str">
        <f t="shared" si="8"/>
        <v>פה</v>
      </c>
      <c r="R574" s="40">
        <f>SUM(Sheet1!M574,Sheet1!BH574)/2</f>
        <v>58.5</v>
      </c>
      <c r="S574" s="40">
        <f>SUM(Sheet1!N574,Sheet1!BI574)/2</f>
        <v>0</v>
      </c>
      <c r="T574" s="40">
        <f>SUM(Sheet1!O574,Sheet1!BJ574)/2</f>
        <v>0</v>
      </c>
      <c r="U574" s="40">
        <f>SUM(Sheet1!CT574,Sheet1!BK574)/2</f>
        <v>5.5</v>
      </c>
      <c r="V574" s="40">
        <f>SUM( Sheet1!BL574,Sheet1!Q574)/2</f>
        <v>1.5</v>
      </c>
      <c r="W574" s="40">
        <f>SUM(Sheet1!R574,Sheet1!BM574)/2</f>
        <v>33.5</v>
      </c>
      <c r="X574" s="41">
        <f>SUM( Sheet1!BN574,Sheet1!S574)/2</f>
        <v>116</v>
      </c>
      <c r="Y574" s="40">
        <f>SUM( Sheet1!T574,Sheet1!BO574)/2</f>
        <v>0</v>
      </c>
      <c r="Z574" s="40">
        <f>SUM( Sheet1!BP574,Sheet1!U574)/2</f>
        <v>20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1</v>
      </c>
      <c r="AM574">
        <v>0</v>
      </c>
      <c r="AN574">
        <v>0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</row>
    <row r="575" spans="1:48" customFormat="1" x14ac:dyDescent="0.25">
      <c r="A575" s="19" t="s">
        <v>621</v>
      </c>
      <c r="B575" s="14">
        <v>2</v>
      </c>
      <c r="C575" s="14">
        <v>24</v>
      </c>
      <c r="D575" s="14">
        <v>270</v>
      </c>
      <c r="E575" s="15">
        <v>19843</v>
      </c>
      <c r="F575" s="45">
        <v>2</v>
      </c>
      <c r="G575" s="15">
        <v>6</v>
      </c>
      <c r="H575" s="15">
        <v>3</v>
      </c>
      <c r="I575" s="15">
        <v>19837</v>
      </c>
      <c r="J575" s="13">
        <v>12249</v>
      </c>
      <c r="K575" s="13">
        <v>7593</v>
      </c>
      <c r="L575" s="13">
        <v>77</v>
      </c>
      <c r="M575" s="13">
        <v>7516</v>
      </c>
      <c r="N575" s="13" t="str">
        <f>Sheet1!I575</f>
        <v>ודעם</v>
      </c>
      <c r="O575" s="13" t="str">
        <f>Sheet1!J575</f>
        <v>ודעם</v>
      </c>
      <c r="P575" s="20" t="str">
        <f>Sheet1!K575</f>
        <v>ודעם</v>
      </c>
      <c r="Q575" s="49" t="str">
        <f t="shared" si="8"/>
        <v>ודעם</v>
      </c>
      <c r="R575" s="40">
        <f>SUM(Sheet1!M575,Sheet1!BH575)/2</f>
        <v>321.5</v>
      </c>
      <c r="S575" s="40">
        <f>SUM(Sheet1!N575,Sheet1!BI575)/2</f>
        <v>1.5</v>
      </c>
      <c r="T575" s="40">
        <f>SUM(Sheet1!O575,Sheet1!BJ575)/2</f>
        <v>6490.5</v>
      </c>
      <c r="U575" s="40">
        <f>SUM(Sheet1!CT575,Sheet1!BK575)/2</f>
        <v>7.5</v>
      </c>
      <c r="V575" s="40">
        <f>SUM( Sheet1!BL575,Sheet1!Q575)/2</f>
        <v>3.5</v>
      </c>
      <c r="W575" s="40">
        <f>SUM(Sheet1!R575,Sheet1!BM575)/2</f>
        <v>50.5</v>
      </c>
      <c r="X575" s="41">
        <f>SUM( Sheet1!BN575,Sheet1!S575)/2</f>
        <v>171.5</v>
      </c>
      <c r="Y575" s="40">
        <f>SUM( Sheet1!T575,Sheet1!BO575)/2</f>
        <v>855.5</v>
      </c>
      <c r="Z575" s="40">
        <f>SUM( Sheet1!BP575,Sheet1!U575)/2</f>
        <v>83.5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13</v>
      </c>
      <c r="AG575">
        <v>4</v>
      </c>
      <c r="AH575">
        <v>1</v>
      </c>
      <c r="AI575">
        <v>0</v>
      </c>
      <c r="AJ575">
        <v>1</v>
      </c>
      <c r="AK575">
        <v>2</v>
      </c>
      <c r="AL575">
        <v>0</v>
      </c>
      <c r="AM575">
        <v>1</v>
      </c>
      <c r="AN575">
        <v>0</v>
      </c>
      <c r="AO575">
        <v>1</v>
      </c>
      <c r="AP575">
        <v>9</v>
      </c>
      <c r="AQ575">
        <v>0</v>
      </c>
      <c r="AR575">
        <v>4</v>
      </c>
      <c r="AS575">
        <v>0</v>
      </c>
      <c r="AT575">
        <v>2</v>
      </c>
      <c r="AU575">
        <v>1</v>
      </c>
      <c r="AV575">
        <v>5</v>
      </c>
    </row>
    <row r="576" spans="1:48" customFormat="1" x14ac:dyDescent="0.25">
      <c r="A576" s="19" t="s">
        <v>622</v>
      </c>
      <c r="B576" s="14">
        <v>6</v>
      </c>
      <c r="C576" s="14">
        <v>61</v>
      </c>
      <c r="D576" s="14">
        <v>330</v>
      </c>
      <c r="E576" s="15">
        <v>1365</v>
      </c>
      <c r="F576" s="45">
        <v>1</v>
      </c>
      <c r="G576" s="15">
        <v>1365</v>
      </c>
      <c r="H576" s="15">
        <v>1337</v>
      </c>
      <c r="I576" s="15">
        <v>0</v>
      </c>
      <c r="J576" s="13">
        <v>877</v>
      </c>
      <c r="K576" s="13">
        <v>673</v>
      </c>
      <c r="L576" s="13">
        <v>1</v>
      </c>
      <c r="M576" s="13">
        <v>672</v>
      </c>
      <c r="N576" s="13" t="str">
        <f>Sheet1!I576</f>
        <v>פה</v>
      </c>
      <c r="O576" s="13" t="str">
        <f>Sheet1!J576</f>
        <v>פה</v>
      </c>
      <c r="P576" s="20" t="str">
        <f>Sheet1!K576</f>
        <v>פה</v>
      </c>
      <c r="Q576" s="49" t="str">
        <f t="shared" si="8"/>
        <v>פה</v>
      </c>
      <c r="R576" s="40">
        <f>SUM(Sheet1!M576,Sheet1!BH576)/2</f>
        <v>229.5</v>
      </c>
      <c r="S576" s="40">
        <f>SUM(Sheet1!N576,Sheet1!BI576)/2</f>
        <v>1.5</v>
      </c>
      <c r="T576" s="40">
        <f>SUM(Sheet1!O576,Sheet1!BJ576)/2</f>
        <v>4</v>
      </c>
      <c r="U576" s="40">
        <f>SUM(Sheet1!CT576,Sheet1!BK576)/2</f>
        <v>10.5</v>
      </c>
      <c r="V576" s="40">
        <f>SUM( Sheet1!BL576,Sheet1!Q576)/2</f>
        <v>10.5</v>
      </c>
      <c r="W576" s="40">
        <f>SUM(Sheet1!R576,Sheet1!BM576)/2</f>
        <v>36.5</v>
      </c>
      <c r="X576" s="41">
        <f>SUM( Sheet1!BN576,Sheet1!S576)/2</f>
        <v>362.5</v>
      </c>
      <c r="Y576" s="40">
        <f>SUM( Sheet1!T576,Sheet1!BO576)/2</f>
        <v>1.5</v>
      </c>
      <c r="Z576" s="40">
        <f>SUM( Sheet1!BP576,Sheet1!U576)/2</f>
        <v>16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</row>
    <row r="577" spans="1:48" customFormat="1" x14ac:dyDescent="0.25">
      <c r="A577" s="19" t="s">
        <v>623</v>
      </c>
      <c r="B577" s="14">
        <v>2</v>
      </c>
      <c r="C577" s="14">
        <v>24</v>
      </c>
      <c r="D577" s="14">
        <v>330</v>
      </c>
      <c r="E577" s="15">
        <v>831</v>
      </c>
      <c r="F577" s="45">
        <v>1</v>
      </c>
      <c r="G577" s="15">
        <v>830</v>
      </c>
      <c r="H577" s="15">
        <v>811</v>
      </c>
      <c r="I577" s="15">
        <v>1</v>
      </c>
      <c r="J577" s="13">
        <v>581</v>
      </c>
      <c r="K577" s="13">
        <v>407</v>
      </c>
      <c r="L577" s="13">
        <v>2</v>
      </c>
      <c r="M577" s="13">
        <v>405</v>
      </c>
      <c r="N577" s="13" t="str">
        <f>Sheet1!I577</f>
        <v>פה</v>
      </c>
      <c r="O577" s="13" t="str">
        <f>Sheet1!J577</f>
        <v>פה</v>
      </c>
      <c r="P577" s="20" t="str">
        <f>Sheet1!K577</f>
        <v>פה</v>
      </c>
      <c r="Q577" s="49" t="str">
        <f t="shared" si="8"/>
        <v>פה</v>
      </c>
      <c r="R577" s="40">
        <f>SUM(Sheet1!M577,Sheet1!BH577)/2</f>
        <v>153</v>
      </c>
      <c r="S577" s="40">
        <f>SUM(Sheet1!N577,Sheet1!BI577)/2</f>
        <v>1</v>
      </c>
      <c r="T577" s="40">
        <f>SUM(Sheet1!O577,Sheet1!BJ577)/2</f>
        <v>1</v>
      </c>
      <c r="U577" s="40">
        <f>SUM(Sheet1!CT577,Sheet1!BK577)/2</f>
        <v>5.5</v>
      </c>
      <c r="V577" s="40">
        <f>SUM( Sheet1!BL577,Sheet1!Q577)/2</f>
        <v>11</v>
      </c>
      <c r="W577" s="40">
        <f>SUM(Sheet1!R577,Sheet1!BM577)/2</f>
        <v>16.5</v>
      </c>
      <c r="X577" s="41">
        <f>SUM( Sheet1!BN577,Sheet1!S577)/2</f>
        <v>199.5</v>
      </c>
      <c r="Y577" s="40">
        <f>SUM( Sheet1!T577,Sheet1!BO577)/2</f>
        <v>0.5</v>
      </c>
      <c r="Z577" s="40">
        <f>SUM( Sheet1!BP577,Sheet1!U577)/2</f>
        <v>10.5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</row>
    <row r="578" spans="1:48" customFormat="1" x14ac:dyDescent="0.25">
      <c r="A578" s="19" t="s">
        <v>624</v>
      </c>
      <c r="B578" s="14">
        <v>2</v>
      </c>
      <c r="C578" s="14">
        <v>25</v>
      </c>
      <c r="D578" s="14">
        <v>290</v>
      </c>
      <c r="E578" s="15">
        <v>2714</v>
      </c>
      <c r="F578" s="45">
        <v>2</v>
      </c>
      <c r="G578" s="15">
        <v>2</v>
      </c>
      <c r="H578" s="15">
        <v>0</v>
      </c>
      <c r="I578" s="15">
        <v>2712</v>
      </c>
      <c r="J578" s="13">
        <v>1751</v>
      </c>
      <c r="K578" s="13">
        <v>790</v>
      </c>
      <c r="L578" s="13">
        <v>23</v>
      </c>
      <c r="M578" s="13">
        <v>767</v>
      </c>
      <c r="N578" s="13" t="str">
        <f>Sheet1!I578</f>
        <v>ודעם</v>
      </c>
      <c r="O578" s="13" t="str">
        <f>Sheet1!J578</f>
        <v>ודעם</v>
      </c>
      <c r="P578" s="20" t="str">
        <f>Sheet1!K578</f>
        <v>ודעם</v>
      </c>
      <c r="Q578" s="49" t="str">
        <f t="shared" ref="Q578:Q641" si="9">INDEX($R$1:$Z$1,0,MATCH(MAX($R578:$Z578),$R578:$Z578,0))</f>
        <v>ודעם</v>
      </c>
      <c r="R578" s="40">
        <f>SUM(Sheet1!M578,Sheet1!BH578)/2</f>
        <v>81</v>
      </c>
      <c r="S578" s="40">
        <f>SUM(Sheet1!N578,Sheet1!BI578)/2</f>
        <v>0</v>
      </c>
      <c r="T578" s="40">
        <f>SUM(Sheet1!O578,Sheet1!BJ578)/2</f>
        <v>703</v>
      </c>
      <c r="U578" s="40">
        <f>SUM(Sheet1!CT578,Sheet1!BK578)/2</f>
        <v>1</v>
      </c>
      <c r="V578" s="40">
        <f>SUM( Sheet1!BL578,Sheet1!Q578)/2</f>
        <v>0.5</v>
      </c>
      <c r="W578" s="40">
        <f>SUM(Sheet1!R578,Sheet1!BM578)/2</f>
        <v>9</v>
      </c>
      <c r="X578" s="41">
        <f>SUM( Sheet1!BN578,Sheet1!S578)/2</f>
        <v>60.5</v>
      </c>
      <c r="Y578" s="40">
        <f>SUM( Sheet1!T578,Sheet1!BO578)/2</f>
        <v>59.5</v>
      </c>
      <c r="Z578" s="40">
        <f>SUM( Sheet1!BP578,Sheet1!U578)/2</f>
        <v>26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1</v>
      </c>
      <c r="AM578">
        <v>1</v>
      </c>
      <c r="AN578">
        <v>0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</v>
      </c>
    </row>
    <row r="579" spans="1:48" customFormat="1" x14ac:dyDescent="0.25">
      <c r="A579" s="19" t="s">
        <v>625</v>
      </c>
      <c r="B579" s="14">
        <v>4</v>
      </c>
      <c r="C579" s="14">
        <v>44</v>
      </c>
      <c r="D579" s="14">
        <v>310</v>
      </c>
      <c r="E579" s="15">
        <v>644</v>
      </c>
      <c r="F579" s="45">
        <v>1</v>
      </c>
      <c r="G579" s="15">
        <v>644</v>
      </c>
      <c r="H579" s="15">
        <v>636</v>
      </c>
      <c r="I579" s="15">
        <v>0</v>
      </c>
      <c r="J579" s="13">
        <v>466</v>
      </c>
      <c r="K579" s="13">
        <v>372</v>
      </c>
      <c r="L579" s="13">
        <v>2</v>
      </c>
      <c r="M579" s="13">
        <v>370</v>
      </c>
      <c r="N579" s="13" t="str">
        <f>Sheet1!I579</f>
        <v>פה</v>
      </c>
      <c r="O579" s="13" t="str">
        <f>Sheet1!J579</f>
        <v>פה</v>
      </c>
      <c r="P579" s="20" t="str">
        <f>Sheet1!K579</f>
        <v>פה</v>
      </c>
      <c r="Q579" s="49" t="str">
        <f t="shared" si="9"/>
        <v>פה</v>
      </c>
      <c r="R579" s="40">
        <f>SUM(Sheet1!M579,Sheet1!BH579)/2</f>
        <v>70.5</v>
      </c>
      <c r="S579" s="40">
        <f>SUM(Sheet1!N579,Sheet1!BI579)/2</f>
        <v>1.5</v>
      </c>
      <c r="T579" s="40">
        <f>SUM(Sheet1!O579,Sheet1!BJ579)/2</f>
        <v>0</v>
      </c>
      <c r="U579" s="40">
        <f>SUM(Sheet1!CT579,Sheet1!BK579)/2</f>
        <v>4</v>
      </c>
      <c r="V579" s="40">
        <f>SUM( Sheet1!BL579,Sheet1!Q579)/2</f>
        <v>6.5</v>
      </c>
      <c r="W579" s="40">
        <f>SUM(Sheet1!R579,Sheet1!BM579)/2</f>
        <v>24</v>
      </c>
      <c r="X579" s="41">
        <f>SUM( Sheet1!BN579,Sheet1!S579)/2</f>
        <v>246.5</v>
      </c>
      <c r="Y579" s="40">
        <f>SUM( Sheet1!T579,Sheet1!BO579)/2</f>
        <v>1</v>
      </c>
      <c r="Z579" s="40">
        <f>SUM( Sheet1!BP579,Sheet1!U579)/2</f>
        <v>17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1</v>
      </c>
    </row>
    <row r="580" spans="1:48" customFormat="1" x14ac:dyDescent="0.25">
      <c r="A580" s="19" t="s">
        <v>626</v>
      </c>
      <c r="B580" s="14">
        <v>4</v>
      </c>
      <c r="C580" s="14">
        <v>41</v>
      </c>
      <c r="D580" s="14">
        <v>310</v>
      </c>
      <c r="E580" s="15">
        <v>1222</v>
      </c>
      <c r="F580" s="45">
        <v>1</v>
      </c>
      <c r="G580" s="15">
        <v>1222</v>
      </c>
      <c r="H580" s="15">
        <v>1208</v>
      </c>
      <c r="I580" s="15">
        <v>0</v>
      </c>
      <c r="J580" s="13">
        <v>728</v>
      </c>
      <c r="K580" s="13">
        <v>598</v>
      </c>
      <c r="L580" s="13">
        <v>1</v>
      </c>
      <c r="M580" s="13">
        <v>597</v>
      </c>
      <c r="N580" s="13" t="str">
        <f>Sheet1!I580</f>
        <v>פה</v>
      </c>
      <c r="O580" s="13" t="str">
        <f>Sheet1!J580</f>
        <v>פה</v>
      </c>
      <c r="P580" s="20" t="str">
        <f>Sheet1!K580</f>
        <v>פה</v>
      </c>
      <c r="Q580" s="49" t="str">
        <f t="shared" si="9"/>
        <v>פה</v>
      </c>
      <c r="R580" s="40">
        <f>SUM(Sheet1!M580,Sheet1!BH580)/2</f>
        <v>108</v>
      </c>
      <c r="S580" s="40">
        <f>SUM(Sheet1!N580,Sheet1!BI580)/2</f>
        <v>0</v>
      </c>
      <c r="T580" s="40">
        <f>SUM(Sheet1!O580,Sheet1!BJ580)/2</f>
        <v>0.5</v>
      </c>
      <c r="U580" s="40">
        <f>SUM(Sheet1!CT580,Sheet1!BK580)/2</f>
        <v>12.5</v>
      </c>
      <c r="V580" s="40">
        <f>SUM( Sheet1!BL580,Sheet1!Q580)/2</f>
        <v>9</v>
      </c>
      <c r="W580" s="40">
        <f>SUM(Sheet1!R580,Sheet1!BM580)/2</f>
        <v>70.5</v>
      </c>
      <c r="X580" s="41">
        <f>SUM( Sheet1!BN580,Sheet1!S580)/2</f>
        <v>365.5</v>
      </c>
      <c r="Y580" s="40">
        <f>SUM( Sheet1!T580,Sheet1!BO580)/2</f>
        <v>2</v>
      </c>
      <c r="Z580" s="40">
        <f>SUM( Sheet1!BP580,Sheet1!U580)/2</f>
        <v>18.5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0</v>
      </c>
    </row>
    <row r="581" spans="1:48" customFormat="1" x14ac:dyDescent="0.25">
      <c r="A581" s="19" t="s">
        <v>627</v>
      </c>
      <c r="B581" s="14">
        <v>2</v>
      </c>
      <c r="C581" s="14">
        <v>21</v>
      </c>
      <c r="D581" s="14">
        <v>330</v>
      </c>
      <c r="E581" s="15">
        <v>632</v>
      </c>
      <c r="F581" s="45">
        <v>1</v>
      </c>
      <c r="G581" s="15">
        <v>631</v>
      </c>
      <c r="H581" s="15">
        <v>606</v>
      </c>
      <c r="I581" s="15">
        <v>1</v>
      </c>
      <c r="J581" s="13">
        <v>473</v>
      </c>
      <c r="K581" s="13">
        <v>353</v>
      </c>
      <c r="L581" s="13">
        <v>3</v>
      </c>
      <c r="M581" s="13">
        <v>350</v>
      </c>
      <c r="N581" s="13" t="str">
        <f>Sheet1!I581</f>
        <v>פה</v>
      </c>
      <c r="O581" s="13" t="str">
        <f>Sheet1!J581</f>
        <v>פה</v>
      </c>
      <c r="P581" s="20" t="str">
        <f>Sheet1!K581</f>
        <v>פה</v>
      </c>
      <c r="Q581" s="49" t="str">
        <f t="shared" si="9"/>
        <v>פה</v>
      </c>
      <c r="R581" s="40">
        <f>SUM(Sheet1!M581,Sheet1!BH581)/2</f>
        <v>123.5</v>
      </c>
      <c r="S581" s="40">
        <f>SUM(Sheet1!N581,Sheet1!BI581)/2</f>
        <v>0</v>
      </c>
      <c r="T581" s="40">
        <f>SUM(Sheet1!O581,Sheet1!BJ581)/2</f>
        <v>0</v>
      </c>
      <c r="U581" s="40">
        <f>SUM(Sheet1!CT581,Sheet1!BK581)/2</f>
        <v>5</v>
      </c>
      <c r="V581" s="40">
        <f>SUM( Sheet1!BL581,Sheet1!Q581)/2</f>
        <v>2.5</v>
      </c>
      <c r="W581" s="40">
        <f>SUM(Sheet1!R581,Sheet1!BM581)/2</f>
        <v>14.5</v>
      </c>
      <c r="X581" s="41">
        <f>SUM( Sheet1!BN581,Sheet1!S581)/2</f>
        <v>197.5</v>
      </c>
      <c r="Y581" s="40">
        <f>SUM( Sheet1!T581,Sheet1!BO581)/2</f>
        <v>0</v>
      </c>
      <c r="Z581" s="40">
        <f>SUM( Sheet1!BP581,Sheet1!U581)/2</f>
        <v>6.5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2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</row>
    <row r="582" spans="1:48" customFormat="1" x14ac:dyDescent="0.25">
      <c r="A582" s="19" t="s">
        <v>628</v>
      </c>
      <c r="B582" s="14">
        <v>4</v>
      </c>
      <c r="C582" s="14">
        <v>42</v>
      </c>
      <c r="D582" s="14">
        <v>140</v>
      </c>
      <c r="E582" s="15">
        <v>100763</v>
      </c>
      <c r="F582" s="45">
        <v>1</v>
      </c>
      <c r="G582" s="15">
        <v>100585</v>
      </c>
      <c r="H582" s="15">
        <v>96850</v>
      </c>
      <c r="I582" s="15">
        <v>178</v>
      </c>
      <c r="J582" s="13">
        <v>80130</v>
      </c>
      <c r="K582" s="13">
        <v>58662</v>
      </c>
      <c r="L582" s="13">
        <v>239</v>
      </c>
      <c r="M582" s="13">
        <v>58423</v>
      </c>
      <c r="N582" s="13" t="str">
        <f>Sheet1!I582</f>
        <v>פה</v>
      </c>
      <c r="O582" s="13" t="str">
        <f>Sheet1!J582</f>
        <v>פה</v>
      </c>
      <c r="P582" s="20" t="str">
        <f>Sheet1!K582</f>
        <v>פה</v>
      </c>
      <c r="Q582" s="49" t="str">
        <f t="shared" si="9"/>
        <v>פה</v>
      </c>
      <c r="R582" s="40">
        <f>SUM(Sheet1!M582,Sheet1!BH582)/2</f>
        <v>7661</v>
      </c>
      <c r="S582" s="40">
        <f>SUM(Sheet1!N582,Sheet1!BI582)/2</f>
        <v>430.5</v>
      </c>
      <c r="T582" s="40">
        <f>SUM(Sheet1!O582,Sheet1!BJ582)/2</f>
        <v>128.5</v>
      </c>
      <c r="U582" s="40">
        <f>SUM(Sheet1!CT582,Sheet1!BK582)/2</f>
        <v>2491.5</v>
      </c>
      <c r="V582" s="40">
        <f>SUM( Sheet1!BL582,Sheet1!Q582)/2</f>
        <v>2457</v>
      </c>
      <c r="W582" s="40">
        <f>SUM(Sheet1!R582,Sheet1!BM582)/2</f>
        <v>13658.5</v>
      </c>
      <c r="X582" s="41">
        <f>SUM( Sheet1!BN582,Sheet1!S582)/2</f>
        <v>26817.5</v>
      </c>
      <c r="Y582" s="40">
        <f>SUM( Sheet1!T582,Sheet1!BO582)/2</f>
        <v>1413</v>
      </c>
      <c r="Z582" s="40">
        <f>SUM( Sheet1!BP582,Sheet1!U582)/2</f>
        <v>2641.5</v>
      </c>
      <c r="AA582">
        <v>68</v>
      </c>
      <c r="AB582">
        <v>3</v>
      </c>
      <c r="AC582">
        <v>0</v>
      </c>
      <c r="AD582">
        <v>2</v>
      </c>
      <c r="AE582">
        <v>3</v>
      </c>
      <c r="AF582">
        <v>1</v>
      </c>
      <c r="AG582">
        <v>2</v>
      </c>
      <c r="AH582">
        <v>8</v>
      </c>
      <c r="AI582">
        <v>3</v>
      </c>
      <c r="AJ582">
        <v>6</v>
      </c>
      <c r="AK582">
        <v>9</v>
      </c>
      <c r="AL582">
        <v>38</v>
      </c>
      <c r="AM582">
        <v>9</v>
      </c>
      <c r="AN582">
        <v>3</v>
      </c>
      <c r="AO582">
        <v>153</v>
      </c>
      <c r="AP582">
        <v>4</v>
      </c>
      <c r="AQ582">
        <v>10</v>
      </c>
      <c r="AR582">
        <v>7</v>
      </c>
      <c r="AS582">
        <v>8</v>
      </c>
      <c r="AT582">
        <v>2</v>
      </c>
      <c r="AU582">
        <v>4</v>
      </c>
      <c r="AV582">
        <v>8</v>
      </c>
    </row>
    <row r="583" spans="1:48" customFormat="1" x14ac:dyDescent="0.25">
      <c r="A583" s="19" t="s">
        <v>629</v>
      </c>
      <c r="B583" s="14">
        <v>6</v>
      </c>
      <c r="C583" s="14">
        <v>61</v>
      </c>
      <c r="D583" s="14">
        <v>340</v>
      </c>
      <c r="E583" s="15">
        <v>275</v>
      </c>
      <c r="F583" s="45">
        <v>1</v>
      </c>
      <c r="G583" s="15">
        <v>259</v>
      </c>
      <c r="H583" s="15">
        <v>202</v>
      </c>
      <c r="I583" s="15">
        <v>16</v>
      </c>
      <c r="J583" s="13">
        <v>83</v>
      </c>
      <c r="K583" s="13">
        <v>34</v>
      </c>
      <c r="L583" s="13">
        <v>0</v>
      </c>
      <c r="M583" s="13">
        <v>34</v>
      </c>
      <c r="N583" s="13" t="str">
        <f>Sheet1!I583</f>
        <v>פה</v>
      </c>
      <c r="O583" s="13" t="str">
        <f>Sheet1!J583</f>
        <v>פה</v>
      </c>
      <c r="P583" s="20" t="str">
        <f>Sheet1!K583</f>
        <v>פה</v>
      </c>
      <c r="Q583" s="49" t="str">
        <f t="shared" si="9"/>
        <v>פה</v>
      </c>
      <c r="R583" s="40">
        <f>SUM(Sheet1!M583,Sheet1!BH583)/2</f>
        <v>2.5</v>
      </c>
      <c r="S583" s="40">
        <f>SUM(Sheet1!N583,Sheet1!BI583)/2</f>
        <v>0</v>
      </c>
      <c r="T583" s="40">
        <f>SUM(Sheet1!O583,Sheet1!BJ583)/2</f>
        <v>0</v>
      </c>
      <c r="U583" s="40">
        <f>SUM(Sheet1!CT583,Sheet1!BK583)/2</f>
        <v>1</v>
      </c>
      <c r="V583" s="40">
        <f>SUM( Sheet1!BL583,Sheet1!Q583)/2</f>
        <v>0.5</v>
      </c>
      <c r="W583" s="40">
        <f>SUM(Sheet1!R583,Sheet1!BM583)/2</f>
        <v>6</v>
      </c>
      <c r="X583" s="41">
        <f>SUM( Sheet1!BN583,Sheet1!S583)/2</f>
        <v>21.5</v>
      </c>
      <c r="Y583" s="40">
        <f>SUM( Sheet1!T583,Sheet1!BO583)/2</f>
        <v>0</v>
      </c>
      <c r="Z583" s="40">
        <f>SUM( Sheet1!BP583,Sheet1!U583)/2</f>
        <v>1.5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</row>
    <row r="584" spans="1:48" customFormat="1" x14ac:dyDescent="0.25">
      <c r="A584" s="19" t="s">
        <v>630</v>
      </c>
      <c r="B584" s="14">
        <v>4</v>
      </c>
      <c r="C584" s="14">
        <v>42</v>
      </c>
      <c r="D584" s="14">
        <v>310</v>
      </c>
      <c r="E584" s="15">
        <v>1495</v>
      </c>
      <c r="F584" s="45">
        <v>1</v>
      </c>
      <c r="G584" s="15">
        <v>1495</v>
      </c>
      <c r="H584" s="15">
        <v>1481</v>
      </c>
      <c r="I584" s="15">
        <v>0</v>
      </c>
      <c r="J584" s="13">
        <v>965</v>
      </c>
      <c r="K584" s="13">
        <v>774</v>
      </c>
      <c r="L584" s="13">
        <v>0</v>
      </c>
      <c r="M584" s="13">
        <v>774</v>
      </c>
      <c r="N584" s="13" t="str">
        <f>Sheet1!I584</f>
        <v>פה</v>
      </c>
      <c r="O584" s="13" t="str">
        <f>Sheet1!J584</f>
        <v>פה</v>
      </c>
      <c r="P584" s="20" t="str">
        <f>Sheet1!K584</f>
        <v>פה</v>
      </c>
      <c r="Q584" s="49" t="str">
        <f t="shared" si="9"/>
        <v>פה</v>
      </c>
      <c r="R584" s="40">
        <f>SUM(Sheet1!M584,Sheet1!BH584)/2</f>
        <v>96</v>
      </c>
      <c r="S584" s="40">
        <f>SUM(Sheet1!N584,Sheet1!BI584)/2</f>
        <v>0.5</v>
      </c>
      <c r="T584" s="40">
        <f>SUM(Sheet1!O584,Sheet1!BJ584)/2</f>
        <v>2.5</v>
      </c>
      <c r="U584" s="40">
        <f>SUM(Sheet1!CT584,Sheet1!BK584)/2</f>
        <v>20</v>
      </c>
      <c r="V584" s="40">
        <f>SUM( Sheet1!BL584,Sheet1!Q584)/2</f>
        <v>17.5</v>
      </c>
      <c r="W584" s="40">
        <f>SUM(Sheet1!R584,Sheet1!BM584)/2</f>
        <v>86.5</v>
      </c>
      <c r="X584" s="41">
        <f>SUM( Sheet1!BN584,Sheet1!S584)/2</f>
        <v>506</v>
      </c>
      <c r="Y584" s="40">
        <f>SUM( Sheet1!T584,Sheet1!BO584)/2</f>
        <v>4</v>
      </c>
      <c r="Z584" s="40">
        <f>SUM( Sheet1!BP584,Sheet1!U584)/2</f>
        <v>57.5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</row>
    <row r="585" spans="1:48" customFormat="1" x14ac:dyDescent="0.25">
      <c r="A585" s="19" t="s">
        <v>631</v>
      </c>
      <c r="B585" s="14">
        <v>6</v>
      </c>
      <c r="C585" s="14">
        <v>61</v>
      </c>
      <c r="D585" s="14">
        <v>330</v>
      </c>
      <c r="E585" s="15">
        <v>704</v>
      </c>
      <c r="F585" s="45">
        <v>1</v>
      </c>
      <c r="G585" s="15">
        <v>703</v>
      </c>
      <c r="H585" s="15">
        <v>685</v>
      </c>
      <c r="I585" s="15">
        <v>1</v>
      </c>
      <c r="J585" s="13">
        <v>714</v>
      </c>
      <c r="K585" s="13">
        <v>530</v>
      </c>
      <c r="L585" s="13">
        <v>2</v>
      </c>
      <c r="M585" s="13">
        <v>528</v>
      </c>
      <c r="N585" s="13" t="str">
        <f>Sheet1!I585</f>
        <v>פה</v>
      </c>
      <c r="O585" s="13" t="str">
        <f>Sheet1!J585</f>
        <v>פה</v>
      </c>
      <c r="P585" s="20" t="str">
        <f>Sheet1!K585</f>
        <v>פה</v>
      </c>
      <c r="Q585" s="49" t="str">
        <f t="shared" si="9"/>
        <v>פה</v>
      </c>
      <c r="R585" s="40">
        <f>SUM(Sheet1!M585,Sheet1!BH585)/2</f>
        <v>155</v>
      </c>
      <c r="S585" s="40">
        <f>SUM(Sheet1!N585,Sheet1!BI585)/2</f>
        <v>0</v>
      </c>
      <c r="T585" s="40">
        <f>SUM(Sheet1!O585,Sheet1!BJ585)/2</f>
        <v>2.5</v>
      </c>
      <c r="U585" s="40">
        <f>SUM(Sheet1!CT585,Sheet1!BK585)/2</f>
        <v>14</v>
      </c>
      <c r="V585" s="40">
        <f>SUM( Sheet1!BL585,Sheet1!Q585)/2</f>
        <v>10</v>
      </c>
      <c r="W585" s="40">
        <f>SUM(Sheet1!R585,Sheet1!BM585)/2</f>
        <v>23</v>
      </c>
      <c r="X585" s="41">
        <f>SUM( Sheet1!BN585,Sheet1!S585)/2</f>
        <v>290</v>
      </c>
      <c r="Y585" s="40">
        <f>SUM( Sheet1!T585,Sheet1!BO585)/2</f>
        <v>1</v>
      </c>
      <c r="Z585" s="40">
        <f>SUM( Sheet1!BP585,Sheet1!U585)/2</f>
        <v>26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2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</row>
    <row r="586" spans="1:48" customFormat="1" x14ac:dyDescent="0.25">
      <c r="A586" s="19" t="s">
        <v>632</v>
      </c>
      <c r="B586" s="14">
        <v>7</v>
      </c>
      <c r="C586" s="14">
        <v>76</v>
      </c>
      <c r="D586" s="14">
        <v>330</v>
      </c>
      <c r="E586" s="15">
        <v>1152</v>
      </c>
      <c r="F586" s="45">
        <v>1</v>
      </c>
      <c r="G586" s="15">
        <v>1112</v>
      </c>
      <c r="H586" s="15">
        <v>1112</v>
      </c>
      <c r="I586" s="15">
        <v>40</v>
      </c>
      <c r="J586" s="13">
        <v>464</v>
      </c>
      <c r="K586" s="13">
        <v>358</v>
      </c>
      <c r="L586" s="13">
        <v>1</v>
      </c>
      <c r="M586" s="13">
        <v>357</v>
      </c>
      <c r="N586" s="13" t="str">
        <f>Sheet1!I586</f>
        <v>לא עברו אחוז חסימה</v>
      </c>
      <c r="O586" s="13" t="str">
        <f>Sheet1!J586</f>
        <v>טב</v>
      </c>
      <c r="P586" s="20" t="str">
        <f>Sheet1!K586</f>
        <v>טב</v>
      </c>
      <c r="Q586" s="49" t="str">
        <f t="shared" si="9"/>
        <v>טב</v>
      </c>
      <c r="R586" s="40">
        <f>SUM(Sheet1!M586,Sheet1!BH586)/2</f>
        <v>13.5</v>
      </c>
      <c r="S586" s="40">
        <f>SUM(Sheet1!N586,Sheet1!BI586)/2</f>
        <v>0.5</v>
      </c>
      <c r="T586" s="40">
        <f>SUM(Sheet1!O586,Sheet1!BJ586)/2</f>
        <v>0.5</v>
      </c>
      <c r="U586" s="40">
        <f>SUM(Sheet1!CT586,Sheet1!BK586)/2</f>
        <v>217</v>
      </c>
      <c r="V586" s="40">
        <f>SUM( Sheet1!BL586,Sheet1!Q586)/2</f>
        <v>2</v>
      </c>
      <c r="W586" s="40">
        <f>SUM(Sheet1!R586,Sheet1!BM586)/2</f>
        <v>70.5</v>
      </c>
      <c r="X586" s="41">
        <f>SUM( Sheet1!BN586,Sheet1!S586)/2</f>
        <v>29</v>
      </c>
      <c r="Y586" s="40">
        <f>SUM( Sheet1!T586,Sheet1!BO586)/2</f>
        <v>0.5</v>
      </c>
      <c r="Z586" s="40">
        <f>SUM( Sheet1!BP586,Sheet1!U586)/2</f>
        <v>98.5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1</v>
      </c>
      <c r="AM586">
        <v>0</v>
      </c>
      <c r="AN586">
        <v>0</v>
      </c>
      <c r="AO586">
        <v>2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</row>
    <row r="587" spans="1:48" customFormat="1" x14ac:dyDescent="0.25">
      <c r="A587" s="19" t="s">
        <v>633</v>
      </c>
      <c r="B587" s="14">
        <v>3</v>
      </c>
      <c r="C587" s="14">
        <v>32</v>
      </c>
      <c r="D587" s="14">
        <v>310</v>
      </c>
      <c r="E587" s="15">
        <v>1020</v>
      </c>
      <c r="F587" s="45">
        <v>1</v>
      </c>
      <c r="G587" s="15">
        <v>1020</v>
      </c>
      <c r="H587" s="15">
        <v>1020</v>
      </c>
      <c r="I587" s="15">
        <v>0</v>
      </c>
      <c r="J587" s="13">
        <v>372</v>
      </c>
      <c r="K587" s="13">
        <v>315</v>
      </c>
      <c r="L587" s="13">
        <v>1</v>
      </c>
      <c r="M587" s="13">
        <v>314</v>
      </c>
      <c r="N587" s="13" t="str">
        <f>Sheet1!I587</f>
        <v>טב</v>
      </c>
      <c r="O587" s="13" t="str">
        <f>Sheet1!J587</f>
        <v>טב</v>
      </c>
      <c r="P587" s="20" t="str">
        <f>Sheet1!K587</f>
        <v>טב</v>
      </c>
      <c r="Q587" s="49" t="str">
        <f t="shared" si="9"/>
        <v>טב</v>
      </c>
      <c r="R587" s="40">
        <f>SUM(Sheet1!M587,Sheet1!BH587)/2</f>
        <v>4.5</v>
      </c>
      <c r="S587" s="40">
        <f>SUM(Sheet1!N587,Sheet1!BI587)/2</f>
        <v>2</v>
      </c>
      <c r="T587" s="40">
        <f>SUM(Sheet1!O587,Sheet1!BJ587)/2</f>
        <v>0</v>
      </c>
      <c r="U587" s="40">
        <f>SUM(Sheet1!CT587,Sheet1!BK587)/2</f>
        <v>200.5</v>
      </c>
      <c r="V587" s="40">
        <f>SUM( Sheet1!BL587,Sheet1!Q587)/2</f>
        <v>2</v>
      </c>
      <c r="W587" s="40">
        <f>SUM(Sheet1!R587,Sheet1!BM587)/2</f>
        <v>49</v>
      </c>
      <c r="X587" s="41">
        <f>SUM( Sheet1!BN587,Sheet1!S587)/2</f>
        <v>16.5</v>
      </c>
      <c r="Y587" s="40">
        <f>SUM( Sheet1!T587,Sheet1!BO587)/2</f>
        <v>0.5</v>
      </c>
      <c r="Z587" s="40">
        <f>SUM( Sheet1!BP587,Sheet1!U587)/2</f>
        <v>55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7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0</v>
      </c>
    </row>
    <row r="588" spans="1:48" customFormat="1" x14ac:dyDescent="0.25">
      <c r="A588" s="19" t="s">
        <v>634</v>
      </c>
      <c r="B588" s="14">
        <v>4</v>
      </c>
      <c r="C588" s="14">
        <v>42</v>
      </c>
      <c r="D588" s="14">
        <v>260</v>
      </c>
      <c r="E588" s="15">
        <v>23241</v>
      </c>
      <c r="F588" s="45">
        <v>2</v>
      </c>
      <c r="G588" s="15">
        <v>36</v>
      </c>
      <c r="H588" s="15">
        <v>10</v>
      </c>
      <c r="I588" s="15">
        <v>23205</v>
      </c>
      <c r="J588" s="13">
        <v>14659</v>
      </c>
      <c r="K588" s="13">
        <v>9472</v>
      </c>
      <c r="L588" s="13">
        <v>120</v>
      </c>
      <c r="M588" s="13">
        <v>9352</v>
      </c>
      <c r="N588" s="13" t="str">
        <f>Sheet1!I588</f>
        <v>ודעם</v>
      </c>
      <c r="O588" s="13" t="str">
        <f>Sheet1!J588</f>
        <v>ודעם</v>
      </c>
      <c r="P588" s="20" t="str">
        <f>Sheet1!K588</f>
        <v>ודעם</v>
      </c>
      <c r="Q588" s="49" t="str">
        <f t="shared" si="9"/>
        <v>ודעם</v>
      </c>
      <c r="R588" s="40">
        <f>SUM(Sheet1!M588,Sheet1!BH588)/2</f>
        <v>3217.5</v>
      </c>
      <c r="S588" s="40">
        <f>SUM(Sheet1!N588,Sheet1!BI588)/2</f>
        <v>7</v>
      </c>
      <c r="T588" s="40">
        <f>SUM(Sheet1!O588,Sheet1!BJ588)/2</f>
        <v>6147</v>
      </c>
      <c r="U588" s="40">
        <f>SUM(Sheet1!CT588,Sheet1!BK588)/2</f>
        <v>8.5</v>
      </c>
      <c r="V588" s="40">
        <f>SUM( Sheet1!BL588,Sheet1!Q588)/2</f>
        <v>2</v>
      </c>
      <c r="W588" s="40">
        <f>SUM(Sheet1!R588,Sheet1!BM588)/2</f>
        <v>47</v>
      </c>
      <c r="X588" s="41">
        <f>SUM( Sheet1!BN588,Sheet1!S588)/2</f>
        <v>228</v>
      </c>
      <c r="Y588" s="40">
        <f>SUM( Sheet1!T588,Sheet1!BO588)/2</f>
        <v>14</v>
      </c>
      <c r="Z588" s="40">
        <f>SUM( Sheet1!BP588,Sheet1!U588)/2</f>
        <v>169</v>
      </c>
      <c r="AA588">
        <v>1</v>
      </c>
      <c r="AB588">
        <v>2</v>
      </c>
      <c r="AC588">
        <v>0</v>
      </c>
      <c r="AD588">
        <v>0</v>
      </c>
      <c r="AE588">
        <v>1</v>
      </c>
      <c r="AF588">
        <v>13</v>
      </c>
      <c r="AG588">
        <v>2</v>
      </c>
      <c r="AH588">
        <v>0</v>
      </c>
      <c r="AI588">
        <v>1</v>
      </c>
      <c r="AJ588">
        <v>0</v>
      </c>
      <c r="AK588">
        <v>1</v>
      </c>
      <c r="AL588">
        <v>0</v>
      </c>
      <c r="AM588">
        <v>1</v>
      </c>
      <c r="AN588">
        <v>3</v>
      </c>
      <c r="AO588">
        <v>4</v>
      </c>
      <c r="AP588">
        <v>6</v>
      </c>
      <c r="AQ588">
        <v>1</v>
      </c>
      <c r="AR588">
        <v>4</v>
      </c>
      <c r="AS588">
        <v>4</v>
      </c>
      <c r="AT588">
        <v>4</v>
      </c>
      <c r="AU588">
        <v>2</v>
      </c>
      <c r="AV588">
        <v>5</v>
      </c>
    </row>
    <row r="589" spans="1:48" customFormat="1" x14ac:dyDescent="0.25">
      <c r="A589" s="19" t="s">
        <v>635</v>
      </c>
      <c r="B589" s="14">
        <v>2</v>
      </c>
      <c r="C589" s="14">
        <v>22</v>
      </c>
      <c r="D589" s="14">
        <v>310</v>
      </c>
      <c r="E589" s="15">
        <v>592</v>
      </c>
      <c r="F589" s="45">
        <v>1</v>
      </c>
      <c r="G589" s="15">
        <v>582</v>
      </c>
      <c r="H589" s="15">
        <v>575</v>
      </c>
      <c r="I589" s="15">
        <v>10</v>
      </c>
      <c r="J589" s="13">
        <v>432</v>
      </c>
      <c r="K589" s="13">
        <v>325</v>
      </c>
      <c r="L589" s="13">
        <v>4</v>
      </c>
      <c r="M589" s="13">
        <v>321</v>
      </c>
      <c r="N589" s="13" t="str">
        <f>Sheet1!I589</f>
        <v>פה</v>
      </c>
      <c r="O589" s="13" t="str">
        <f>Sheet1!J589</f>
        <v>פה</v>
      </c>
      <c r="P589" s="20" t="str">
        <f>Sheet1!K589</f>
        <v>פה</v>
      </c>
      <c r="Q589" s="49" t="str">
        <f t="shared" si="9"/>
        <v>פה</v>
      </c>
      <c r="R589" s="40">
        <f>SUM(Sheet1!M589,Sheet1!BH589)/2</f>
        <v>50.5</v>
      </c>
      <c r="S589" s="40">
        <f>SUM(Sheet1!N589,Sheet1!BI589)/2</f>
        <v>0</v>
      </c>
      <c r="T589" s="40">
        <f>SUM(Sheet1!O589,Sheet1!BJ589)/2</f>
        <v>0</v>
      </c>
      <c r="U589" s="40">
        <f>SUM(Sheet1!CT589,Sheet1!BK589)/2</f>
        <v>17.5</v>
      </c>
      <c r="V589" s="40">
        <f>SUM( Sheet1!BL589,Sheet1!Q589)/2</f>
        <v>8</v>
      </c>
      <c r="W589" s="40">
        <f>SUM(Sheet1!R589,Sheet1!BM589)/2</f>
        <v>49</v>
      </c>
      <c r="X589" s="41">
        <f>SUM( Sheet1!BN589,Sheet1!S589)/2</f>
        <v>171.5</v>
      </c>
      <c r="Y589" s="40">
        <f>SUM( Sheet1!T589,Sheet1!BO589)/2</f>
        <v>2.5</v>
      </c>
      <c r="Z589" s="40">
        <f>SUM( Sheet1!BP589,Sheet1!U589)/2</f>
        <v>23.5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3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</row>
    <row r="590" spans="1:48" customFormat="1" x14ac:dyDescent="0.25">
      <c r="A590" s="19" t="s">
        <v>636</v>
      </c>
      <c r="B590" s="14">
        <v>3</v>
      </c>
      <c r="C590" s="14">
        <v>32</v>
      </c>
      <c r="D590" s="14">
        <v>270</v>
      </c>
      <c r="E590" s="15">
        <v>18675</v>
      </c>
      <c r="F590" s="45">
        <v>2</v>
      </c>
      <c r="G590" s="15">
        <v>26</v>
      </c>
      <c r="H590" s="15">
        <v>6</v>
      </c>
      <c r="I590" s="15">
        <v>18649</v>
      </c>
      <c r="J590" s="13">
        <v>12611</v>
      </c>
      <c r="K590" s="13">
        <v>5954</v>
      </c>
      <c r="L590" s="13">
        <v>57</v>
      </c>
      <c r="M590" s="13">
        <v>5897</v>
      </c>
      <c r="N590" s="13" t="str">
        <f>Sheet1!I590</f>
        <v>ודעם</v>
      </c>
      <c r="O590" s="13" t="str">
        <f>Sheet1!J590</f>
        <v>ודעם</v>
      </c>
      <c r="P590" s="20" t="str">
        <f>Sheet1!K590</f>
        <v>ודעם</v>
      </c>
      <c r="Q590" s="49" t="str">
        <f t="shared" si="9"/>
        <v>ודעם</v>
      </c>
      <c r="R590" s="40">
        <f>SUM(Sheet1!M590,Sheet1!BH590)/2</f>
        <v>489.5</v>
      </c>
      <c r="S590" s="40">
        <f>SUM(Sheet1!N590,Sheet1!BI590)/2</f>
        <v>1</v>
      </c>
      <c r="T590" s="40">
        <f>SUM(Sheet1!O590,Sheet1!BJ590)/2</f>
        <v>6111</v>
      </c>
      <c r="U590" s="40">
        <f>SUM(Sheet1!CT590,Sheet1!BK590)/2</f>
        <v>3</v>
      </c>
      <c r="V590" s="40">
        <f>SUM( Sheet1!BL590,Sheet1!Q590)/2</f>
        <v>5</v>
      </c>
      <c r="W590" s="40">
        <f>SUM(Sheet1!R590,Sheet1!BM590)/2</f>
        <v>92.5</v>
      </c>
      <c r="X590" s="41">
        <f>SUM( Sheet1!BN590,Sheet1!S590)/2</f>
        <v>127</v>
      </c>
      <c r="Y590" s="40">
        <f>SUM( Sheet1!T590,Sheet1!BO590)/2</f>
        <v>62</v>
      </c>
      <c r="Z590" s="40">
        <f>SUM( Sheet1!BP590,Sheet1!U590)/2</f>
        <v>135.5</v>
      </c>
      <c r="AA590">
        <v>2</v>
      </c>
      <c r="AB590">
        <v>1</v>
      </c>
      <c r="AC590">
        <v>0</v>
      </c>
      <c r="AD590">
        <v>0</v>
      </c>
      <c r="AE590">
        <v>0</v>
      </c>
      <c r="AF590">
        <v>5</v>
      </c>
      <c r="AG590">
        <v>2</v>
      </c>
      <c r="AH590">
        <v>0</v>
      </c>
      <c r="AI590">
        <v>1</v>
      </c>
      <c r="AJ590">
        <v>1</v>
      </c>
      <c r="AK590">
        <v>0</v>
      </c>
      <c r="AL590">
        <v>0</v>
      </c>
      <c r="AM590">
        <v>1</v>
      </c>
      <c r="AN590">
        <v>1</v>
      </c>
      <c r="AO590">
        <v>3</v>
      </c>
      <c r="AP590">
        <v>7</v>
      </c>
      <c r="AQ590">
        <v>5</v>
      </c>
      <c r="AR590">
        <v>6</v>
      </c>
      <c r="AS590">
        <v>3</v>
      </c>
      <c r="AT590">
        <v>1</v>
      </c>
      <c r="AU590">
        <v>4</v>
      </c>
      <c r="AV590">
        <v>10</v>
      </c>
    </row>
    <row r="591" spans="1:48" customFormat="1" x14ac:dyDescent="0.25">
      <c r="A591" s="19" t="s">
        <v>637</v>
      </c>
      <c r="B591" s="14">
        <v>2</v>
      </c>
      <c r="C591" s="14">
        <v>24</v>
      </c>
      <c r="D591" s="14">
        <v>330</v>
      </c>
      <c r="E591" s="15">
        <v>1365</v>
      </c>
      <c r="F591" s="45">
        <v>1</v>
      </c>
      <c r="G591" s="15">
        <v>1361</v>
      </c>
      <c r="H591" s="15">
        <v>1341</v>
      </c>
      <c r="I591" s="15">
        <v>4</v>
      </c>
      <c r="J591" s="13">
        <v>992</v>
      </c>
      <c r="K591" s="13">
        <v>734</v>
      </c>
      <c r="L591" s="13">
        <v>2</v>
      </c>
      <c r="M591" s="13">
        <v>732</v>
      </c>
      <c r="N591" s="13" t="str">
        <f>Sheet1!I591</f>
        <v>פה</v>
      </c>
      <c r="O591" s="13" t="str">
        <f>Sheet1!J591</f>
        <v>פה</v>
      </c>
      <c r="P591" s="20" t="str">
        <f>Sheet1!K591</f>
        <v>פה</v>
      </c>
      <c r="Q591" s="49" t="str">
        <f t="shared" si="9"/>
        <v>פה</v>
      </c>
      <c r="R591" s="40">
        <f>SUM(Sheet1!M591,Sheet1!BH591)/2</f>
        <v>164</v>
      </c>
      <c r="S591" s="40">
        <f>SUM(Sheet1!N591,Sheet1!BI591)/2</f>
        <v>0.5</v>
      </c>
      <c r="T591" s="40">
        <f>SUM(Sheet1!O591,Sheet1!BJ591)/2</f>
        <v>2</v>
      </c>
      <c r="U591" s="40">
        <f>SUM(Sheet1!CT591,Sheet1!BK591)/2</f>
        <v>27</v>
      </c>
      <c r="V591" s="40">
        <f>SUM( Sheet1!BL591,Sheet1!Q591)/2</f>
        <v>18.5</v>
      </c>
      <c r="W591" s="40">
        <f>SUM(Sheet1!R591,Sheet1!BM591)/2</f>
        <v>130</v>
      </c>
      <c r="X591" s="41">
        <f>SUM( Sheet1!BN591,Sheet1!S591)/2</f>
        <v>344</v>
      </c>
      <c r="Y591" s="40">
        <f>SUM( Sheet1!T591,Sheet1!BO591)/2</f>
        <v>7.5</v>
      </c>
      <c r="Z591" s="40">
        <f>SUM( Sheet1!BP591,Sheet1!U591)/2</f>
        <v>43.5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0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</row>
    <row r="592" spans="1:48" customFormat="1" x14ac:dyDescent="0.25">
      <c r="A592" s="19" t="s">
        <v>638</v>
      </c>
      <c r="B592" s="14">
        <v>2</v>
      </c>
      <c r="C592" s="14">
        <v>24</v>
      </c>
      <c r="D592" s="14">
        <v>310</v>
      </c>
      <c r="E592" s="15">
        <v>262</v>
      </c>
      <c r="F592" s="45">
        <v>1</v>
      </c>
      <c r="G592" s="15">
        <v>262</v>
      </c>
      <c r="H592" s="15">
        <v>262</v>
      </c>
      <c r="I592" s="15">
        <v>0</v>
      </c>
      <c r="J592" s="13">
        <v>222</v>
      </c>
      <c r="K592" s="13">
        <v>154</v>
      </c>
      <c r="L592" s="13">
        <v>0</v>
      </c>
      <c r="M592" s="13">
        <v>154</v>
      </c>
      <c r="N592" s="13" t="str">
        <f>Sheet1!I592</f>
        <v>מחל</v>
      </c>
      <c r="O592" s="13" t="str">
        <f>Sheet1!J592</f>
        <v>מחל</v>
      </c>
      <c r="P592" s="20" t="str">
        <f>Sheet1!K592</f>
        <v>מחל</v>
      </c>
      <c r="Q592" s="49" t="str">
        <f t="shared" si="9"/>
        <v>מחל</v>
      </c>
      <c r="R592" s="40">
        <f>SUM(Sheet1!M592,Sheet1!BH592)/2</f>
        <v>12.5</v>
      </c>
      <c r="S592" s="40">
        <f>SUM(Sheet1!N592,Sheet1!BI592)/2</f>
        <v>1</v>
      </c>
      <c r="T592" s="40">
        <f>SUM(Sheet1!O592,Sheet1!BJ592)/2</f>
        <v>0</v>
      </c>
      <c r="U592" s="40">
        <f>SUM(Sheet1!CT592,Sheet1!BK592)/2</f>
        <v>4.5</v>
      </c>
      <c r="V592" s="40">
        <f>SUM( Sheet1!BL592,Sheet1!Q592)/2</f>
        <v>3.5</v>
      </c>
      <c r="W592" s="40">
        <f>SUM(Sheet1!R592,Sheet1!BM592)/2</f>
        <v>76</v>
      </c>
      <c r="X592" s="41">
        <f>SUM( Sheet1!BN592,Sheet1!S592)/2</f>
        <v>21.5</v>
      </c>
      <c r="Y592" s="40">
        <f>SUM( Sheet1!T592,Sheet1!BO592)/2</f>
        <v>7.5</v>
      </c>
      <c r="Z592" s="40">
        <f>SUM( Sheet1!BP592,Sheet1!U592)/2</f>
        <v>5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</row>
    <row r="593" spans="1:48" customFormat="1" x14ac:dyDescent="0.25">
      <c r="A593" s="19" t="s">
        <v>639</v>
      </c>
      <c r="B593" s="14">
        <v>2</v>
      </c>
      <c r="C593" s="14">
        <v>23</v>
      </c>
      <c r="D593" s="14">
        <v>330</v>
      </c>
      <c r="E593" s="15">
        <v>493</v>
      </c>
      <c r="F593" s="45">
        <v>1</v>
      </c>
      <c r="G593" s="15">
        <v>493</v>
      </c>
      <c r="H593" s="15">
        <v>485</v>
      </c>
      <c r="I593" s="15">
        <v>0</v>
      </c>
      <c r="J593" s="13">
        <v>386</v>
      </c>
      <c r="K593" s="13">
        <v>269</v>
      </c>
      <c r="L593" s="13">
        <v>0</v>
      </c>
      <c r="M593" s="13">
        <v>269</v>
      </c>
      <c r="N593" s="13" t="str">
        <f>Sheet1!I593</f>
        <v>פה</v>
      </c>
      <c r="O593" s="13" t="str">
        <f>Sheet1!J593</f>
        <v>פה</v>
      </c>
      <c r="P593" s="20" t="str">
        <f>Sheet1!K593</f>
        <v>פה</v>
      </c>
      <c r="Q593" s="49" t="str">
        <f t="shared" si="9"/>
        <v>פה</v>
      </c>
      <c r="R593" s="40">
        <f>SUM(Sheet1!M593,Sheet1!BH593)/2</f>
        <v>76</v>
      </c>
      <c r="S593" s="40">
        <f>SUM(Sheet1!N593,Sheet1!BI593)/2</f>
        <v>0</v>
      </c>
      <c r="T593" s="40">
        <f>SUM(Sheet1!O593,Sheet1!BJ593)/2</f>
        <v>0</v>
      </c>
      <c r="U593" s="40">
        <f>SUM(Sheet1!CT593,Sheet1!BK593)/2</f>
        <v>8</v>
      </c>
      <c r="V593" s="40">
        <f>SUM( Sheet1!BL593,Sheet1!Q593)/2</f>
        <v>6.5</v>
      </c>
      <c r="W593" s="40">
        <f>SUM(Sheet1!R593,Sheet1!BM593)/2</f>
        <v>13.5</v>
      </c>
      <c r="X593" s="41">
        <f>SUM( Sheet1!BN593,Sheet1!S593)/2</f>
        <v>142</v>
      </c>
      <c r="Y593" s="40">
        <f>SUM( Sheet1!T593,Sheet1!BO593)/2</f>
        <v>0.5</v>
      </c>
      <c r="Z593" s="40">
        <f>SUM( Sheet1!BP593,Sheet1!U593)/2</f>
        <v>13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</row>
    <row r="594" spans="1:48" customFormat="1" x14ac:dyDescent="0.25">
      <c r="A594" s="19" t="s">
        <v>640</v>
      </c>
      <c r="B594" s="14">
        <v>4</v>
      </c>
      <c r="C594" s="14">
        <v>43</v>
      </c>
      <c r="D594" s="14">
        <v>310</v>
      </c>
      <c r="E594" s="15">
        <v>252</v>
      </c>
      <c r="F594" s="45">
        <v>1</v>
      </c>
      <c r="G594" s="15">
        <v>252</v>
      </c>
      <c r="H594" s="15">
        <v>240</v>
      </c>
      <c r="I594" s="15">
        <v>0</v>
      </c>
      <c r="J594" s="13">
        <v>185</v>
      </c>
      <c r="K594" s="13">
        <v>152</v>
      </c>
      <c r="L594" s="13">
        <v>0</v>
      </c>
      <c r="M594" s="13">
        <v>152</v>
      </c>
      <c r="N594" s="13" t="str">
        <f>Sheet1!I594</f>
        <v>פה</v>
      </c>
      <c r="O594" s="13" t="str">
        <f>Sheet1!J594</f>
        <v>לא עברו אחוז חסימה</v>
      </c>
      <c r="P594" s="20" t="str">
        <f>Sheet1!K594</f>
        <v>פה</v>
      </c>
      <c r="Q594" s="49" t="str">
        <f t="shared" si="9"/>
        <v>פה</v>
      </c>
      <c r="R594" s="40">
        <f>SUM(Sheet1!M594,Sheet1!BH594)/2</f>
        <v>20.5</v>
      </c>
      <c r="S594" s="40">
        <f>SUM(Sheet1!N594,Sheet1!BI594)/2</f>
        <v>2</v>
      </c>
      <c r="T594" s="40">
        <f>SUM(Sheet1!O594,Sheet1!BJ594)/2</f>
        <v>0</v>
      </c>
      <c r="U594" s="40">
        <f>SUM(Sheet1!CT594,Sheet1!BK594)/2</f>
        <v>12.5</v>
      </c>
      <c r="V594" s="40">
        <f>SUM( Sheet1!BL594,Sheet1!Q594)/2</f>
        <v>0.5</v>
      </c>
      <c r="W594" s="40">
        <f>SUM(Sheet1!R594,Sheet1!BM594)/2</f>
        <v>13</v>
      </c>
      <c r="X594" s="41">
        <f>SUM( Sheet1!BN594,Sheet1!S594)/2</f>
        <v>61.5</v>
      </c>
      <c r="Y594" s="40">
        <f>SUM( Sheet1!T594,Sheet1!BO594)/2</f>
        <v>1.5</v>
      </c>
      <c r="Z594" s="40">
        <f>SUM( Sheet1!BP594,Sheet1!U594)/2</f>
        <v>44.5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2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</row>
    <row r="595" spans="1:48" customFormat="1" x14ac:dyDescent="0.25">
      <c r="A595" s="19" t="s">
        <v>641</v>
      </c>
      <c r="B595" s="14">
        <v>2</v>
      </c>
      <c r="C595" s="14">
        <v>21</v>
      </c>
      <c r="D595" s="14">
        <v>310</v>
      </c>
      <c r="E595" s="15">
        <v>531</v>
      </c>
      <c r="F595" s="45">
        <v>1</v>
      </c>
      <c r="G595" s="15">
        <v>531</v>
      </c>
      <c r="H595" s="15">
        <v>531</v>
      </c>
      <c r="I595" s="15">
        <v>0</v>
      </c>
      <c r="J595" s="13">
        <v>334</v>
      </c>
      <c r="K595" s="13">
        <v>245</v>
      </c>
      <c r="L595" s="13">
        <v>2</v>
      </c>
      <c r="M595" s="13">
        <v>243</v>
      </c>
      <c r="N595" s="13" t="str">
        <f>Sheet1!I595</f>
        <v>מחל</v>
      </c>
      <c r="O595" s="13" t="str">
        <f>Sheet1!J595</f>
        <v>מחל</v>
      </c>
      <c r="P595" s="20" t="str">
        <f>Sheet1!K595</f>
        <v>מחל</v>
      </c>
      <c r="Q595" s="49" t="str">
        <f t="shared" si="9"/>
        <v>מחל</v>
      </c>
      <c r="R595" s="40">
        <f>SUM(Sheet1!M595,Sheet1!BH595)/2</f>
        <v>10.5</v>
      </c>
      <c r="S595" s="40">
        <f>SUM(Sheet1!N595,Sheet1!BI595)/2</f>
        <v>10</v>
      </c>
      <c r="T595" s="40">
        <f>SUM(Sheet1!O595,Sheet1!BJ595)/2</f>
        <v>0</v>
      </c>
      <c r="U595" s="40">
        <f>SUM(Sheet1!CT595,Sheet1!BK595)/2</f>
        <v>30.5</v>
      </c>
      <c r="V595" s="40">
        <f>SUM( Sheet1!BL595,Sheet1!Q595)/2</f>
        <v>0.5</v>
      </c>
      <c r="W595" s="40">
        <f>SUM(Sheet1!R595,Sheet1!BM595)/2</f>
        <v>106.5</v>
      </c>
      <c r="X595" s="41">
        <f>SUM( Sheet1!BN595,Sheet1!S595)/2</f>
        <v>13</v>
      </c>
      <c r="Y595" s="40">
        <f>SUM( Sheet1!T595,Sheet1!BO595)/2</f>
        <v>30.5</v>
      </c>
      <c r="Z595" s="40">
        <f>SUM( Sheet1!BP595,Sheet1!U595)/2</f>
        <v>26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1</v>
      </c>
      <c r="AM595">
        <v>0</v>
      </c>
      <c r="AN595">
        <v>0</v>
      </c>
      <c r="AO595">
        <v>4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</row>
    <row r="596" spans="1:48" customFormat="1" x14ac:dyDescent="0.25">
      <c r="A596" s="19" t="s">
        <v>642</v>
      </c>
      <c r="B596" s="14">
        <v>4</v>
      </c>
      <c r="C596" s="14">
        <v>43</v>
      </c>
      <c r="D596" s="14">
        <v>310</v>
      </c>
      <c r="E596" s="15">
        <v>933</v>
      </c>
      <c r="F596" s="45">
        <v>1</v>
      </c>
      <c r="G596" s="15">
        <v>933</v>
      </c>
      <c r="H596" s="15">
        <v>921</v>
      </c>
      <c r="I596" s="15">
        <v>0</v>
      </c>
      <c r="J596" s="13">
        <v>588</v>
      </c>
      <c r="K596" s="13">
        <v>498</v>
      </c>
      <c r="L596" s="13">
        <v>1</v>
      </c>
      <c r="M596" s="13">
        <v>497</v>
      </c>
      <c r="N596" s="13" t="str">
        <f>Sheet1!I596</f>
        <v>פה</v>
      </c>
      <c r="O596" s="13" t="str">
        <f>Sheet1!J596</f>
        <v>פה</v>
      </c>
      <c r="P596" s="20" t="str">
        <f>Sheet1!K596</f>
        <v>פה</v>
      </c>
      <c r="Q596" s="49" t="str">
        <f t="shared" si="9"/>
        <v>פה</v>
      </c>
      <c r="R596" s="40">
        <f>SUM(Sheet1!M596,Sheet1!BH596)/2</f>
        <v>85</v>
      </c>
      <c r="S596" s="40">
        <f>SUM(Sheet1!N596,Sheet1!BI596)/2</f>
        <v>0</v>
      </c>
      <c r="T596" s="40">
        <f>SUM(Sheet1!O596,Sheet1!BJ596)/2</f>
        <v>2</v>
      </c>
      <c r="U596" s="40">
        <f>SUM(Sheet1!CT596,Sheet1!BK596)/2</f>
        <v>10</v>
      </c>
      <c r="V596" s="40">
        <f>SUM( Sheet1!BL596,Sheet1!Q596)/2</f>
        <v>8</v>
      </c>
      <c r="W596" s="40">
        <f>SUM(Sheet1!R596,Sheet1!BM596)/2</f>
        <v>74</v>
      </c>
      <c r="X596" s="41">
        <f>SUM( Sheet1!BN596,Sheet1!S596)/2</f>
        <v>272</v>
      </c>
      <c r="Y596" s="40">
        <f>SUM( Sheet1!T596,Sheet1!BO596)/2</f>
        <v>1.5</v>
      </c>
      <c r="Z596" s="40">
        <f>SUM( Sheet1!BP596,Sheet1!U596)/2</f>
        <v>37.5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1</v>
      </c>
      <c r="AS596">
        <v>0</v>
      </c>
      <c r="AT596">
        <v>0</v>
      </c>
      <c r="AU596">
        <v>0</v>
      </c>
      <c r="AV596">
        <v>0</v>
      </c>
    </row>
    <row r="597" spans="1:48" customFormat="1" x14ac:dyDescent="0.25">
      <c r="A597" s="19" t="s">
        <v>643</v>
      </c>
      <c r="B597" s="14">
        <v>5</v>
      </c>
      <c r="C597" s="14">
        <v>51</v>
      </c>
      <c r="D597" s="14">
        <v>350</v>
      </c>
      <c r="E597" s="15">
        <v>1891</v>
      </c>
      <c r="F597" s="45">
        <v>1</v>
      </c>
      <c r="G597" s="15">
        <v>1881</v>
      </c>
      <c r="H597" s="15">
        <v>1816</v>
      </c>
      <c r="I597" s="15">
        <v>10</v>
      </c>
      <c r="J597" s="13">
        <v>1864</v>
      </c>
      <c r="K597" s="13">
        <v>1219</v>
      </c>
      <c r="L597" s="13">
        <v>8</v>
      </c>
      <c r="M597" s="13">
        <v>1211</v>
      </c>
      <c r="N597" s="13" t="str">
        <f>Sheet1!I597</f>
        <v>פה</v>
      </c>
      <c r="O597" s="13" t="str">
        <f>Sheet1!J597</f>
        <v>פה</v>
      </c>
      <c r="P597" s="20" t="str">
        <f>Sheet1!K597</f>
        <v>פה</v>
      </c>
      <c r="Q597" s="49" t="str">
        <f t="shared" si="9"/>
        <v>פה</v>
      </c>
      <c r="R597" s="40">
        <f>SUM(Sheet1!M597,Sheet1!BH597)/2</f>
        <v>175.5</v>
      </c>
      <c r="S597" s="40">
        <f>SUM(Sheet1!N597,Sheet1!BI597)/2</f>
        <v>6.5</v>
      </c>
      <c r="T597" s="40">
        <f>SUM(Sheet1!O597,Sheet1!BJ597)/2</f>
        <v>2</v>
      </c>
      <c r="U597" s="40">
        <f>SUM(Sheet1!CT597,Sheet1!BK597)/2</f>
        <v>24</v>
      </c>
      <c r="V597" s="40">
        <f>SUM( Sheet1!BL597,Sheet1!Q597)/2</f>
        <v>35</v>
      </c>
      <c r="W597" s="40">
        <f>SUM(Sheet1!R597,Sheet1!BM597)/2</f>
        <v>174</v>
      </c>
      <c r="X597" s="41">
        <f>SUM( Sheet1!BN597,Sheet1!S597)/2</f>
        <v>733</v>
      </c>
      <c r="Y597" s="40">
        <f>SUM( Sheet1!T597,Sheet1!BO597)/2</f>
        <v>4.5</v>
      </c>
      <c r="Z597" s="40">
        <f>SUM( Sheet1!BP597,Sheet1!U597)/2</f>
        <v>40.5</v>
      </c>
      <c r="AA597">
        <v>2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2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</row>
    <row r="598" spans="1:48" customFormat="1" x14ac:dyDescent="0.25">
      <c r="A598" s="19" t="s">
        <v>644</v>
      </c>
      <c r="B598" s="14">
        <v>2</v>
      </c>
      <c r="C598" s="14">
        <v>22</v>
      </c>
      <c r="D598" s="14">
        <v>190</v>
      </c>
      <c r="E598" s="15">
        <v>4262</v>
      </c>
      <c r="F598" s="45">
        <v>1</v>
      </c>
      <c r="G598" s="15">
        <v>4249</v>
      </c>
      <c r="H598" s="15">
        <v>4155</v>
      </c>
      <c r="I598" s="15">
        <v>13</v>
      </c>
      <c r="J598" s="13">
        <v>3310</v>
      </c>
      <c r="K598" s="13">
        <v>2483</v>
      </c>
      <c r="L598" s="13">
        <v>9</v>
      </c>
      <c r="M598" s="13">
        <v>2474</v>
      </c>
      <c r="N598" s="13" t="str">
        <f>Sheet1!I598</f>
        <v>פה</v>
      </c>
      <c r="O598" s="13" t="str">
        <f>Sheet1!J598</f>
        <v>פה</v>
      </c>
      <c r="P598" s="20" t="str">
        <f>Sheet1!K598</f>
        <v>פה</v>
      </c>
      <c r="Q598" s="49" t="str">
        <f t="shared" si="9"/>
        <v>פה</v>
      </c>
      <c r="R598" s="40">
        <f>SUM(Sheet1!M598,Sheet1!BH598)/2</f>
        <v>305</v>
      </c>
      <c r="S598" s="40">
        <f>SUM(Sheet1!N598,Sheet1!BI598)/2</f>
        <v>4</v>
      </c>
      <c r="T598" s="40">
        <f>SUM(Sheet1!O598,Sheet1!BJ598)/2</f>
        <v>8</v>
      </c>
      <c r="U598" s="40">
        <f>SUM(Sheet1!CT598,Sheet1!BK598)/2</f>
        <v>128</v>
      </c>
      <c r="V598" s="40">
        <f>SUM( Sheet1!BL598,Sheet1!Q598)/2</f>
        <v>75</v>
      </c>
      <c r="W598" s="40">
        <f>SUM(Sheet1!R598,Sheet1!BM598)/2</f>
        <v>543.5</v>
      </c>
      <c r="X598" s="41">
        <f>SUM( Sheet1!BN598,Sheet1!S598)/2</f>
        <v>1234</v>
      </c>
      <c r="Y598" s="40">
        <f>SUM( Sheet1!T598,Sheet1!BO598)/2</f>
        <v>20.5</v>
      </c>
      <c r="Z598" s="40">
        <f>SUM( Sheet1!BP598,Sheet1!U598)/2</f>
        <v>139.5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2</v>
      </c>
      <c r="AM598">
        <v>1</v>
      </c>
      <c r="AN598">
        <v>0</v>
      </c>
      <c r="AO598">
        <v>6</v>
      </c>
      <c r="AP598">
        <v>0</v>
      </c>
      <c r="AQ598">
        <v>0</v>
      </c>
      <c r="AR598">
        <v>0</v>
      </c>
      <c r="AS598">
        <v>1</v>
      </c>
      <c r="AT598">
        <v>0</v>
      </c>
      <c r="AU598">
        <v>1</v>
      </c>
      <c r="AV598">
        <v>0</v>
      </c>
    </row>
    <row r="599" spans="1:48" customFormat="1" x14ac:dyDescent="0.25">
      <c r="A599" s="19" t="s">
        <v>645</v>
      </c>
      <c r="B599" s="14">
        <v>7</v>
      </c>
      <c r="C599" s="14">
        <v>73</v>
      </c>
      <c r="D599" s="14">
        <v>370</v>
      </c>
      <c r="E599" s="15">
        <v>1238</v>
      </c>
      <c r="F599" s="45">
        <v>1</v>
      </c>
      <c r="G599" s="15">
        <v>1238</v>
      </c>
      <c r="H599" s="15">
        <v>1238</v>
      </c>
      <c r="I599" s="15">
        <v>0</v>
      </c>
      <c r="J599" s="13">
        <v>602</v>
      </c>
      <c r="K599" s="13">
        <v>488</v>
      </c>
      <c r="L599" s="13">
        <v>1</v>
      </c>
      <c r="M599" s="13">
        <v>487</v>
      </c>
      <c r="N599" s="13" t="str">
        <f>Sheet1!I599</f>
        <v>טב</v>
      </c>
      <c r="O599" s="13" t="str">
        <f>Sheet1!J599</f>
        <v>טב</v>
      </c>
      <c r="P599" s="20" t="str">
        <f>Sheet1!K599</f>
        <v>טב</v>
      </c>
      <c r="Q599" s="49" t="str">
        <f t="shared" si="9"/>
        <v>טב</v>
      </c>
      <c r="R599" s="40">
        <f>SUM(Sheet1!M599,Sheet1!BH599)/2</f>
        <v>1.5</v>
      </c>
      <c r="S599" s="40">
        <f>SUM(Sheet1!N599,Sheet1!BI599)/2</f>
        <v>8</v>
      </c>
      <c r="T599" s="40">
        <f>SUM(Sheet1!O599,Sheet1!BJ599)/2</f>
        <v>0</v>
      </c>
      <c r="U599" s="40">
        <f>SUM(Sheet1!CT599,Sheet1!BK599)/2</f>
        <v>193.5</v>
      </c>
      <c r="V599" s="40">
        <f>SUM( Sheet1!BL599,Sheet1!Q599)/2</f>
        <v>1.5</v>
      </c>
      <c r="W599" s="40">
        <f>SUM(Sheet1!R599,Sheet1!BM599)/2</f>
        <v>114.5</v>
      </c>
      <c r="X599" s="41">
        <f>SUM( Sheet1!BN599,Sheet1!S599)/2</f>
        <v>2.5</v>
      </c>
      <c r="Y599" s="40">
        <f>SUM( Sheet1!T599,Sheet1!BO599)/2</f>
        <v>19</v>
      </c>
      <c r="Z599" s="40">
        <f>SUM( Sheet1!BP599,Sheet1!U599)/2</f>
        <v>125.5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53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2</v>
      </c>
    </row>
    <row r="600" spans="1:48" customFormat="1" x14ac:dyDescent="0.25">
      <c r="A600" s="19" t="s">
        <v>646</v>
      </c>
      <c r="B600" s="14">
        <v>2</v>
      </c>
      <c r="C600" s="14">
        <v>21</v>
      </c>
      <c r="D600" s="14">
        <v>370</v>
      </c>
      <c r="E600" s="15">
        <v>528</v>
      </c>
      <c r="F600" s="45">
        <v>1</v>
      </c>
      <c r="G600" s="15">
        <v>528</v>
      </c>
      <c r="H600" s="15">
        <v>523</v>
      </c>
      <c r="I600" s="15">
        <v>0</v>
      </c>
      <c r="J600" s="13">
        <v>458</v>
      </c>
      <c r="K600" s="13">
        <v>321</v>
      </c>
      <c r="L600" s="13">
        <v>1</v>
      </c>
      <c r="M600" s="13">
        <v>320</v>
      </c>
      <c r="N600" s="13" t="str">
        <f>Sheet1!I600</f>
        <v>פה</v>
      </c>
      <c r="O600" s="13" t="str">
        <f>Sheet1!J600</f>
        <v>פה</v>
      </c>
      <c r="P600" s="20" t="str">
        <f>Sheet1!K600</f>
        <v>פה</v>
      </c>
      <c r="Q600" s="49" t="str">
        <f t="shared" si="9"/>
        <v>פה</v>
      </c>
      <c r="R600" s="40">
        <f>SUM(Sheet1!M600,Sheet1!BH600)/2</f>
        <v>55</v>
      </c>
      <c r="S600" s="40">
        <f>SUM(Sheet1!N600,Sheet1!BI600)/2</f>
        <v>0</v>
      </c>
      <c r="T600" s="40">
        <f>SUM(Sheet1!O600,Sheet1!BJ600)/2</f>
        <v>0</v>
      </c>
      <c r="U600" s="40">
        <f>SUM(Sheet1!CT600,Sheet1!BK600)/2</f>
        <v>10</v>
      </c>
      <c r="V600" s="40">
        <f>SUM( Sheet1!BL600,Sheet1!Q600)/2</f>
        <v>5</v>
      </c>
      <c r="W600" s="40">
        <f>SUM(Sheet1!R600,Sheet1!BM600)/2</f>
        <v>58.5</v>
      </c>
      <c r="X600" s="41">
        <f>SUM( Sheet1!BN600,Sheet1!S600)/2</f>
        <v>160.5</v>
      </c>
      <c r="Y600" s="40">
        <f>SUM( Sheet1!T600,Sheet1!BO600)/2</f>
        <v>3</v>
      </c>
      <c r="Z600" s="40">
        <f>SUM( Sheet1!BP600,Sheet1!U600)/2</f>
        <v>23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</row>
    <row r="601" spans="1:48" customFormat="1" x14ac:dyDescent="0.25">
      <c r="A601" s="19" t="s">
        <v>647</v>
      </c>
      <c r="B601" s="14">
        <v>2</v>
      </c>
      <c r="C601" s="14">
        <v>21</v>
      </c>
      <c r="D601" s="14">
        <v>310</v>
      </c>
      <c r="E601" s="15">
        <v>492</v>
      </c>
      <c r="F601" s="45">
        <v>1</v>
      </c>
      <c r="G601" s="15">
        <v>492</v>
      </c>
      <c r="H601" s="15">
        <v>492</v>
      </c>
      <c r="I601" s="15">
        <v>0</v>
      </c>
      <c r="J601" s="13">
        <v>397</v>
      </c>
      <c r="K601" s="13">
        <v>314</v>
      </c>
      <c r="L601" s="13">
        <v>0</v>
      </c>
      <c r="M601" s="13">
        <v>314</v>
      </c>
      <c r="N601" s="13" t="str">
        <f>Sheet1!I601</f>
        <v>מחל</v>
      </c>
      <c r="O601" s="13" t="str">
        <f>Sheet1!J601</f>
        <v>מחל</v>
      </c>
      <c r="P601" s="20" t="str">
        <f>Sheet1!K601</f>
        <v>מחל</v>
      </c>
      <c r="Q601" s="49" t="str">
        <f t="shared" si="9"/>
        <v>מחל</v>
      </c>
      <c r="R601" s="40">
        <f>SUM(Sheet1!M601,Sheet1!BH601)/2</f>
        <v>14.5</v>
      </c>
      <c r="S601" s="40">
        <f>SUM(Sheet1!N601,Sheet1!BI601)/2</f>
        <v>4.5</v>
      </c>
      <c r="T601" s="40">
        <f>SUM(Sheet1!O601,Sheet1!BJ601)/2</f>
        <v>0</v>
      </c>
      <c r="U601" s="40">
        <f>SUM(Sheet1!CT601,Sheet1!BK601)/2</f>
        <v>39</v>
      </c>
      <c r="V601" s="40">
        <f>SUM( Sheet1!BL601,Sheet1!Q601)/2</f>
        <v>0.5</v>
      </c>
      <c r="W601" s="40">
        <f>SUM(Sheet1!R601,Sheet1!BM601)/2</f>
        <v>169</v>
      </c>
      <c r="X601" s="41">
        <f>SUM( Sheet1!BN601,Sheet1!S601)/2</f>
        <v>49</v>
      </c>
      <c r="Y601" s="40">
        <f>SUM( Sheet1!T601,Sheet1!BO601)/2</f>
        <v>13.5</v>
      </c>
      <c r="Z601" s="40">
        <f>SUM( Sheet1!BP601,Sheet1!U601)/2</f>
        <v>23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1</v>
      </c>
      <c r="AN601">
        <v>0</v>
      </c>
      <c r="AO601">
        <v>1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</row>
    <row r="602" spans="1:48" customFormat="1" x14ac:dyDescent="0.25">
      <c r="A602" s="19" t="s">
        <v>648</v>
      </c>
      <c r="B602" s="14">
        <v>4</v>
      </c>
      <c r="C602" s="14">
        <v>44</v>
      </c>
      <c r="D602" s="14">
        <v>340</v>
      </c>
      <c r="E602" s="15">
        <v>496</v>
      </c>
      <c r="F602" s="45">
        <v>1</v>
      </c>
      <c r="G602" s="15">
        <v>496</v>
      </c>
      <c r="H602" s="15">
        <v>496</v>
      </c>
      <c r="I602" s="15">
        <v>0</v>
      </c>
      <c r="J602" s="13">
        <v>158</v>
      </c>
      <c r="K602" s="13">
        <v>140</v>
      </c>
      <c r="L602" s="13">
        <v>0</v>
      </c>
      <c r="M602" s="13">
        <v>140</v>
      </c>
      <c r="N602" s="13" t="str">
        <f>Sheet1!I602</f>
        <v>טב</v>
      </c>
      <c r="O602" s="13" t="str">
        <f>Sheet1!J602</f>
        <v>טב</v>
      </c>
      <c r="P602" s="20" t="str">
        <f>Sheet1!K602</f>
        <v>טב</v>
      </c>
      <c r="Q602" s="49" t="str">
        <f t="shared" si="9"/>
        <v>טב</v>
      </c>
      <c r="R602" s="40">
        <f>SUM(Sheet1!M602,Sheet1!BH602)/2</f>
        <v>0.5</v>
      </c>
      <c r="S602" s="40">
        <f>SUM(Sheet1!N602,Sheet1!BI602)/2</f>
        <v>20</v>
      </c>
      <c r="T602" s="40">
        <f>SUM(Sheet1!O602,Sheet1!BJ602)/2</f>
        <v>0</v>
      </c>
      <c r="U602" s="40">
        <f>SUM(Sheet1!CT602,Sheet1!BK602)/2</f>
        <v>96.5</v>
      </c>
      <c r="V602" s="40">
        <f>SUM( Sheet1!BL602,Sheet1!Q602)/2</f>
        <v>0</v>
      </c>
      <c r="W602" s="40">
        <f>SUM(Sheet1!R602,Sheet1!BM602)/2</f>
        <v>0.5</v>
      </c>
      <c r="X602" s="41">
        <f>SUM( Sheet1!BN602,Sheet1!S602)/2</f>
        <v>0</v>
      </c>
      <c r="Y602" s="40">
        <f>SUM( Sheet1!T602,Sheet1!BO602)/2</f>
        <v>5</v>
      </c>
      <c r="Z602" s="40">
        <f>SUM( Sheet1!BP602,Sheet1!U602)/2</f>
        <v>8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</row>
    <row r="603" spans="1:48" customFormat="1" x14ac:dyDescent="0.25">
      <c r="A603" s="19" t="s">
        <v>649</v>
      </c>
      <c r="B603" s="14">
        <v>3</v>
      </c>
      <c r="C603" s="14">
        <v>32</v>
      </c>
      <c r="D603" s="14">
        <v>310</v>
      </c>
      <c r="E603" s="15">
        <v>758</v>
      </c>
      <c r="F603" s="45">
        <v>1</v>
      </c>
      <c r="G603" s="15">
        <v>748</v>
      </c>
      <c r="H603" s="15">
        <v>737</v>
      </c>
      <c r="I603" s="15">
        <v>10</v>
      </c>
      <c r="J603" s="13">
        <v>648</v>
      </c>
      <c r="K603" s="13">
        <v>504</v>
      </c>
      <c r="L603" s="13">
        <v>0</v>
      </c>
      <c r="M603" s="13">
        <v>504</v>
      </c>
      <c r="N603" s="13" t="str">
        <f>Sheet1!I603</f>
        <v>פה</v>
      </c>
      <c r="O603" s="13" t="str">
        <f>Sheet1!J603</f>
        <v>פה</v>
      </c>
      <c r="P603" s="20" t="str">
        <f>Sheet1!K603</f>
        <v>פה</v>
      </c>
      <c r="Q603" s="49" t="str">
        <f t="shared" si="9"/>
        <v>פה</v>
      </c>
      <c r="R603" s="40">
        <f>SUM(Sheet1!M603,Sheet1!BH603)/2</f>
        <v>119.5</v>
      </c>
      <c r="S603" s="40">
        <f>SUM(Sheet1!N603,Sheet1!BI603)/2</f>
        <v>1</v>
      </c>
      <c r="T603" s="40">
        <f>SUM(Sheet1!O603,Sheet1!BJ603)/2</f>
        <v>2.5</v>
      </c>
      <c r="U603" s="40">
        <f>SUM(Sheet1!CT603,Sheet1!BK603)/2</f>
        <v>20</v>
      </c>
      <c r="V603" s="40">
        <f>SUM( Sheet1!BL603,Sheet1!Q603)/2</f>
        <v>6</v>
      </c>
      <c r="W603" s="40">
        <f>SUM(Sheet1!R603,Sheet1!BM603)/2</f>
        <v>49.5</v>
      </c>
      <c r="X603" s="41">
        <f>SUM( Sheet1!BN603,Sheet1!S603)/2</f>
        <v>270</v>
      </c>
      <c r="Y603" s="40">
        <f>SUM( Sheet1!T603,Sheet1!BO603)/2</f>
        <v>0</v>
      </c>
      <c r="Z603" s="40">
        <f>SUM( Sheet1!BP603,Sheet1!U603)/2</f>
        <v>36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</row>
    <row r="604" spans="1:48" customFormat="1" x14ac:dyDescent="0.25">
      <c r="A604" s="19" t="s">
        <v>650</v>
      </c>
      <c r="B604" s="14">
        <v>6</v>
      </c>
      <c r="C604" s="14">
        <v>62</v>
      </c>
      <c r="D604" s="14">
        <v>330</v>
      </c>
      <c r="E604" s="15">
        <v>157</v>
      </c>
      <c r="F604" s="45">
        <v>1</v>
      </c>
      <c r="G604" s="15">
        <v>147</v>
      </c>
      <c r="H604" s="15">
        <v>139</v>
      </c>
      <c r="I604" s="15">
        <v>10</v>
      </c>
      <c r="J604" s="13">
        <v>126</v>
      </c>
      <c r="K604" s="13">
        <v>68</v>
      </c>
      <c r="L604" s="13">
        <v>1</v>
      </c>
      <c r="M604" s="13">
        <v>67</v>
      </c>
      <c r="N604" s="13" t="str">
        <f>Sheet1!I604</f>
        <v>פה</v>
      </c>
      <c r="O604" s="13" t="str">
        <f>Sheet1!J604</f>
        <v>פה</v>
      </c>
      <c r="P604" s="20" t="str">
        <f>Sheet1!K604</f>
        <v>פה</v>
      </c>
      <c r="Q604" s="49" t="str">
        <f t="shared" si="9"/>
        <v>פה</v>
      </c>
      <c r="R604" s="40">
        <f>SUM(Sheet1!M604,Sheet1!BH604)/2</f>
        <v>13.5</v>
      </c>
      <c r="S604" s="40">
        <f>SUM(Sheet1!N604,Sheet1!BI604)/2</f>
        <v>1</v>
      </c>
      <c r="T604" s="40">
        <f>SUM(Sheet1!O604,Sheet1!BJ604)/2</f>
        <v>0</v>
      </c>
      <c r="U604" s="40">
        <f>SUM(Sheet1!CT604,Sheet1!BK604)/2</f>
        <v>17</v>
      </c>
      <c r="V604" s="40">
        <f>SUM( Sheet1!BL604,Sheet1!Q604)/2</f>
        <v>1.5</v>
      </c>
      <c r="W604" s="40">
        <f>SUM(Sheet1!R604,Sheet1!BM604)/2</f>
        <v>12</v>
      </c>
      <c r="X604" s="41">
        <f>SUM( Sheet1!BN604,Sheet1!S604)/2</f>
        <v>17.5</v>
      </c>
      <c r="Y604" s="40">
        <f>SUM( Sheet1!T604,Sheet1!BO604)/2</f>
        <v>0</v>
      </c>
      <c r="Z604" s="40">
        <f>SUM( Sheet1!BP604,Sheet1!U604)/2</f>
        <v>7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</row>
    <row r="605" spans="1:48" customFormat="1" x14ac:dyDescent="0.25">
      <c r="A605" s="19" t="s">
        <v>651</v>
      </c>
      <c r="B605" s="14">
        <v>4</v>
      </c>
      <c r="C605" s="14">
        <v>43</v>
      </c>
      <c r="D605" s="14">
        <v>350</v>
      </c>
      <c r="E605" s="15">
        <v>1730</v>
      </c>
      <c r="F605" s="45">
        <v>1</v>
      </c>
      <c r="G605" s="15">
        <v>1730</v>
      </c>
      <c r="H605" s="15">
        <v>1722</v>
      </c>
      <c r="I605" s="15">
        <v>0</v>
      </c>
      <c r="J605" s="13">
        <v>1420</v>
      </c>
      <c r="K605" s="13">
        <v>1103</v>
      </c>
      <c r="L605" s="13">
        <v>1</v>
      </c>
      <c r="M605" s="13">
        <v>1102</v>
      </c>
      <c r="N605" s="13" t="str">
        <f>Sheet1!I605</f>
        <v>פה</v>
      </c>
      <c r="O605" s="13" t="str">
        <f>Sheet1!J605</f>
        <v>פה</v>
      </c>
      <c r="P605" s="20" t="str">
        <f>Sheet1!K605</f>
        <v>פה</v>
      </c>
      <c r="Q605" s="49" t="str">
        <f t="shared" si="9"/>
        <v>פה</v>
      </c>
      <c r="R605" s="40">
        <f>SUM(Sheet1!M605,Sheet1!BH605)/2</f>
        <v>241</v>
      </c>
      <c r="S605" s="40">
        <f>SUM(Sheet1!N605,Sheet1!BI605)/2</f>
        <v>5.5</v>
      </c>
      <c r="T605" s="40">
        <f>SUM(Sheet1!O605,Sheet1!BJ605)/2</f>
        <v>2</v>
      </c>
      <c r="U605" s="40">
        <f>SUM(Sheet1!CT605,Sheet1!BK605)/2</f>
        <v>30</v>
      </c>
      <c r="V605" s="40">
        <f>SUM( Sheet1!BL605,Sheet1!Q605)/2</f>
        <v>29.5</v>
      </c>
      <c r="W605" s="40">
        <f>SUM(Sheet1!R605,Sheet1!BM605)/2</f>
        <v>123.5</v>
      </c>
      <c r="X605" s="41">
        <f>SUM( Sheet1!BN605,Sheet1!S605)/2</f>
        <v>616.5</v>
      </c>
      <c r="Y605" s="40">
        <f>SUM( Sheet1!T605,Sheet1!BO605)/2</f>
        <v>1.5</v>
      </c>
      <c r="Z605" s="40">
        <f>SUM( Sheet1!BP605,Sheet1!U605)/2</f>
        <v>40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1</v>
      </c>
      <c r="AV605">
        <v>0</v>
      </c>
    </row>
    <row r="606" spans="1:48" customFormat="1" x14ac:dyDescent="0.25">
      <c r="A606" s="19" t="s">
        <v>652</v>
      </c>
      <c r="B606" s="14">
        <v>7</v>
      </c>
      <c r="C606" s="14">
        <v>77</v>
      </c>
      <c r="D606" s="14">
        <v>370</v>
      </c>
      <c r="E606" s="15">
        <v>1021</v>
      </c>
      <c r="F606" s="45">
        <v>1</v>
      </c>
      <c r="G606" s="15">
        <v>1021</v>
      </c>
      <c r="H606" s="15">
        <v>1019</v>
      </c>
      <c r="I606" s="15">
        <v>0</v>
      </c>
      <c r="J606" s="13">
        <v>538</v>
      </c>
      <c r="K606" s="13">
        <v>450</v>
      </c>
      <c r="L606" s="13">
        <v>1</v>
      </c>
      <c r="M606" s="13">
        <v>449</v>
      </c>
      <c r="N606" s="13" t="str">
        <f>Sheet1!I606</f>
        <v>טב</v>
      </c>
      <c r="O606" s="13" t="str">
        <f>Sheet1!J606</f>
        <v>טב</v>
      </c>
      <c r="P606" s="20" t="str">
        <f>Sheet1!K606</f>
        <v>טב</v>
      </c>
      <c r="Q606" s="49" t="str">
        <f t="shared" si="9"/>
        <v>טב</v>
      </c>
      <c r="R606" s="40">
        <f>SUM(Sheet1!M606,Sheet1!BH606)/2</f>
        <v>0.5</v>
      </c>
      <c r="S606" s="40">
        <f>SUM(Sheet1!N606,Sheet1!BI606)/2</f>
        <v>14.5</v>
      </c>
      <c r="T606" s="40">
        <f>SUM(Sheet1!O606,Sheet1!BJ606)/2</f>
        <v>0</v>
      </c>
      <c r="U606" s="40">
        <f>SUM(Sheet1!CT606,Sheet1!BK606)/2</f>
        <v>287.5</v>
      </c>
      <c r="V606" s="40">
        <f>SUM( Sheet1!BL606,Sheet1!Q606)/2</f>
        <v>1</v>
      </c>
      <c r="W606" s="40">
        <f>SUM(Sheet1!R606,Sheet1!BM606)/2</f>
        <v>75</v>
      </c>
      <c r="X606" s="41">
        <f>SUM( Sheet1!BN606,Sheet1!S606)/2</f>
        <v>2.5</v>
      </c>
      <c r="Y606" s="40">
        <f>SUM( Sheet1!T606,Sheet1!BO606)/2</f>
        <v>11</v>
      </c>
      <c r="Z606" s="40">
        <f>SUM( Sheet1!BP606,Sheet1!U606)/2</f>
        <v>85.5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6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</row>
    <row r="607" spans="1:48" customFormat="1" x14ac:dyDescent="0.25">
      <c r="A607" s="19" t="s">
        <v>653</v>
      </c>
      <c r="B607" s="14">
        <v>6</v>
      </c>
      <c r="C607" s="14">
        <v>61</v>
      </c>
      <c r="D607" s="14">
        <v>370</v>
      </c>
      <c r="E607" s="15">
        <v>361</v>
      </c>
      <c r="F607" s="45">
        <v>1</v>
      </c>
      <c r="G607" s="15">
        <v>361</v>
      </c>
      <c r="H607" s="15">
        <v>361</v>
      </c>
      <c r="I607" s="15">
        <v>0</v>
      </c>
      <c r="J607" s="13">
        <v>176</v>
      </c>
      <c r="K607" s="13">
        <v>157</v>
      </c>
      <c r="L607" s="13">
        <v>0</v>
      </c>
      <c r="M607" s="13">
        <v>157</v>
      </c>
      <c r="N607" s="13" t="str">
        <f>Sheet1!I607</f>
        <v>טב</v>
      </c>
      <c r="O607" s="13" t="str">
        <f>Sheet1!J607</f>
        <v>טב</v>
      </c>
      <c r="P607" s="20" t="str">
        <f>Sheet1!K607</f>
        <v>טב</v>
      </c>
      <c r="Q607" s="49" t="str">
        <f t="shared" si="9"/>
        <v>טב</v>
      </c>
      <c r="R607" s="40">
        <f>SUM(Sheet1!M607,Sheet1!BH607)/2</f>
        <v>0.5</v>
      </c>
      <c r="S607" s="40">
        <f>SUM(Sheet1!N607,Sheet1!BI607)/2</f>
        <v>0.5</v>
      </c>
      <c r="T607" s="40">
        <f>SUM(Sheet1!O607,Sheet1!BJ607)/2</f>
        <v>0</v>
      </c>
      <c r="U607" s="40">
        <f>SUM(Sheet1!CT607,Sheet1!BK607)/2</f>
        <v>173</v>
      </c>
      <c r="V607" s="40">
        <f>SUM( Sheet1!BL607,Sheet1!Q607)/2</f>
        <v>0</v>
      </c>
      <c r="W607" s="40">
        <f>SUM(Sheet1!R607,Sheet1!BM607)/2</f>
        <v>2.5</v>
      </c>
      <c r="X607" s="41">
        <f>SUM( Sheet1!BN607,Sheet1!S607)/2</f>
        <v>0</v>
      </c>
      <c r="Y607" s="40">
        <f>SUM( Sheet1!T607,Sheet1!BO607)/2</f>
        <v>0.5</v>
      </c>
      <c r="Z607" s="40">
        <f>SUM( Sheet1!BP607,Sheet1!U607)/2</f>
        <v>17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4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</row>
    <row r="608" spans="1:48" customFormat="1" x14ac:dyDescent="0.25">
      <c r="A608" s="19" t="s">
        <v>654</v>
      </c>
      <c r="B608" s="14">
        <v>2</v>
      </c>
      <c r="C608" s="14">
        <v>24</v>
      </c>
      <c r="D608" s="14">
        <v>160</v>
      </c>
      <c r="E608" s="15">
        <v>46124</v>
      </c>
      <c r="F608" s="45">
        <v>1</v>
      </c>
      <c r="G608" s="15">
        <v>44617</v>
      </c>
      <c r="H608" s="15">
        <v>37330</v>
      </c>
      <c r="I608" s="15">
        <v>1507</v>
      </c>
      <c r="J608" s="13">
        <v>41234</v>
      </c>
      <c r="K608" s="13">
        <v>24970</v>
      </c>
      <c r="L608" s="13">
        <v>259</v>
      </c>
      <c r="M608" s="13">
        <v>24711</v>
      </c>
      <c r="N608" s="13" t="str">
        <f>Sheet1!I608</f>
        <v>מחל</v>
      </c>
      <c r="O608" s="13" t="str">
        <f>Sheet1!J608</f>
        <v>מחל</v>
      </c>
      <c r="P608" s="20" t="str">
        <f>Sheet1!K608</f>
        <v>מחל</v>
      </c>
      <c r="Q608" s="49" t="str">
        <f t="shared" si="9"/>
        <v>מחל</v>
      </c>
      <c r="R608" s="40">
        <f>SUM(Sheet1!M608,Sheet1!BH608)/2</f>
        <v>1305.5</v>
      </c>
      <c r="S608" s="40">
        <f>SUM(Sheet1!N608,Sheet1!BI608)/2</f>
        <v>737.5</v>
      </c>
      <c r="T608" s="40">
        <f>SUM(Sheet1!O608,Sheet1!BJ608)/2</f>
        <v>290</v>
      </c>
      <c r="U608" s="40">
        <f>SUM(Sheet1!CT608,Sheet1!BK608)/2</f>
        <v>789</v>
      </c>
      <c r="V608" s="40">
        <f>SUM( Sheet1!BL608,Sheet1!Q608)/2</f>
        <v>4910</v>
      </c>
      <c r="W608" s="40">
        <f>SUM(Sheet1!R608,Sheet1!BM608)/2</f>
        <v>7803.5</v>
      </c>
      <c r="X608" s="41">
        <f>SUM( Sheet1!BN608,Sheet1!S608)/2</f>
        <v>6523.5</v>
      </c>
      <c r="Y608" s="40">
        <f>SUM( Sheet1!T608,Sheet1!BO608)/2</f>
        <v>620</v>
      </c>
      <c r="Z608" s="40">
        <f>SUM( Sheet1!BP608,Sheet1!U608)/2</f>
        <v>1160</v>
      </c>
      <c r="AA608">
        <v>23</v>
      </c>
      <c r="AB608">
        <v>0</v>
      </c>
      <c r="AC608">
        <v>0</v>
      </c>
      <c r="AD608">
        <v>2</v>
      </c>
      <c r="AE608">
        <v>2</v>
      </c>
      <c r="AF608">
        <v>4</v>
      </c>
      <c r="AG608">
        <v>1</v>
      </c>
      <c r="AH608">
        <v>5</v>
      </c>
      <c r="AI608">
        <v>3</v>
      </c>
      <c r="AJ608">
        <v>2</v>
      </c>
      <c r="AK608">
        <v>7</v>
      </c>
      <c r="AL608">
        <v>24</v>
      </c>
      <c r="AM608">
        <v>5</v>
      </c>
      <c r="AN608">
        <v>1</v>
      </c>
      <c r="AO608">
        <v>63</v>
      </c>
      <c r="AP608">
        <v>2</v>
      </c>
      <c r="AQ608">
        <v>11</v>
      </c>
      <c r="AR608">
        <v>1</v>
      </c>
      <c r="AS608">
        <v>18</v>
      </c>
      <c r="AT608">
        <v>5</v>
      </c>
      <c r="AU608">
        <v>8</v>
      </c>
      <c r="AV608">
        <v>5</v>
      </c>
    </row>
    <row r="609" spans="1:48" customFormat="1" x14ac:dyDescent="0.25">
      <c r="A609" s="19" t="s">
        <v>655</v>
      </c>
      <c r="B609" s="14">
        <v>6</v>
      </c>
      <c r="C609" s="14">
        <v>61</v>
      </c>
      <c r="D609" s="14">
        <v>330</v>
      </c>
      <c r="E609" s="15">
        <v>646</v>
      </c>
      <c r="F609" s="45">
        <v>1</v>
      </c>
      <c r="G609" s="15">
        <v>644</v>
      </c>
      <c r="H609" s="15">
        <v>620</v>
      </c>
      <c r="I609" s="15">
        <v>2</v>
      </c>
      <c r="J609" s="13">
        <v>451</v>
      </c>
      <c r="K609" s="13">
        <v>334</v>
      </c>
      <c r="L609" s="13">
        <v>0</v>
      </c>
      <c r="M609" s="13">
        <v>334</v>
      </c>
      <c r="N609" s="13" t="str">
        <f>Sheet1!I609</f>
        <v>פה</v>
      </c>
      <c r="O609" s="13" t="str">
        <f>Sheet1!J609</f>
        <v>פה</v>
      </c>
      <c r="P609" s="20" t="str">
        <f>Sheet1!K609</f>
        <v>פה</v>
      </c>
      <c r="Q609" s="49" t="str">
        <f t="shared" si="9"/>
        <v>פה</v>
      </c>
      <c r="R609" s="40">
        <f>SUM(Sheet1!M609,Sheet1!BH609)/2</f>
        <v>103.5</v>
      </c>
      <c r="S609" s="40">
        <f>SUM(Sheet1!N609,Sheet1!BI609)/2</f>
        <v>0</v>
      </c>
      <c r="T609" s="40">
        <f>SUM(Sheet1!O609,Sheet1!BJ609)/2</f>
        <v>3</v>
      </c>
      <c r="U609" s="40">
        <f>SUM(Sheet1!CT609,Sheet1!BK609)/2</f>
        <v>8</v>
      </c>
      <c r="V609" s="40">
        <f>SUM( Sheet1!BL609,Sheet1!Q609)/2</f>
        <v>7.5</v>
      </c>
      <c r="W609" s="40">
        <f>SUM(Sheet1!R609,Sheet1!BM609)/2</f>
        <v>47</v>
      </c>
      <c r="X609" s="41">
        <f>SUM( Sheet1!BN609,Sheet1!S609)/2</f>
        <v>132.5</v>
      </c>
      <c r="Y609" s="40">
        <f>SUM( Sheet1!T609,Sheet1!BO609)/2</f>
        <v>0</v>
      </c>
      <c r="Z609" s="40">
        <f>SUM( Sheet1!BP609,Sheet1!U609)/2</f>
        <v>24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0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0</v>
      </c>
      <c r="AV609">
        <v>0</v>
      </c>
    </row>
    <row r="610" spans="1:48" customFormat="1" x14ac:dyDescent="0.25">
      <c r="A610" s="19" t="s">
        <v>656</v>
      </c>
      <c r="B610" s="14">
        <v>6</v>
      </c>
      <c r="C610" s="14">
        <v>62</v>
      </c>
      <c r="D610" s="14">
        <v>330</v>
      </c>
      <c r="E610" s="15">
        <v>485</v>
      </c>
      <c r="F610" s="45">
        <v>1</v>
      </c>
      <c r="G610" s="15">
        <v>485</v>
      </c>
      <c r="H610" s="15">
        <v>485</v>
      </c>
      <c r="I610" s="15">
        <v>0</v>
      </c>
      <c r="J610" s="13">
        <v>206</v>
      </c>
      <c r="K610" s="13">
        <v>163</v>
      </c>
      <c r="L610" s="13">
        <v>1</v>
      </c>
      <c r="M610" s="13">
        <v>162</v>
      </c>
      <c r="N610" s="13" t="str">
        <f>Sheet1!I610</f>
        <v>פה</v>
      </c>
      <c r="O610" s="13" t="str">
        <f>Sheet1!J610</f>
        <v>פה</v>
      </c>
      <c r="P610" s="20" t="str">
        <f>Sheet1!K610</f>
        <v>פה</v>
      </c>
      <c r="Q610" s="49" t="str">
        <f t="shared" si="9"/>
        <v>פה</v>
      </c>
      <c r="R610" s="40">
        <f>SUM(Sheet1!M610,Sheet1!BH610)/2</f>
        <v>56</v>
      </c>
      <c r="S610" s="40">
        <f>SUM(Sheet1!N610,Sheet1!BI610)/2</f>
        <v>0</v>
      </c>
      <c r="T610" s="40">
        <f>SUM(Sheet1!O610,Sheet1!BJ610)/2</f>
        <v>1</v>
      </c>
      <c r="U610" s="40">
        <f>SUM(Sheet1!CT610,Sheet1!BK610)/2</f>
        <v>35.5</v>
      </c>
      <c r="V610" s="40">
        <f>SUM( Sheet1!BL610,Sheet1!Q610)/2</f>
        <v>0</v>
      </c>
      <c r="W610" s="40">
        <f>SUM(Sheet1!R610,Sheet1!BM610)/2</f>
        <v>35.5</v>
      </c>
      <c r="X610" s="41">
        <f>SUM( Sheet1!BN610,Sheet1!S610)/2</f>
        <v>58</v>
      </c>
      <c r="Y610" s="40">
        <f>SUM( Sheet1!T610,Sheet1!BO610)/2</f>
        <v>1.5</v>
      </c>
      <c r="Z610" s="40">
        <f>SUM( Sheet1!BP610,Sheet1!U610)/2</f>
        <v>20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</row>
    <row r="611" spans="1:48" customFormat="1" x14ac:dyDescent="0.25">
      <c r="A611" s="19" t="s">
        <v>657</v>
      </c>
      <c r="B611" s="14">
        <v>7</v>
      </c>
      <c r="C611" s="14">
        <v>77</v>
      </c>
      <c r="D611" s="14">
        <v>320</v>
      </c>
      <c r="E611" s="15">
        <v>436</v>
      </c>
      <c r="F611" s="45">
        <v>1</v>
      </c>
      <c r="G611" s="15">
        <v>436</v>
      </c>
      <c r="H611" s="15">
        <v>436</v>
      </c>
      <c r="I611" s="15">
        <v>0</v>
      </c>
      <c r="J611" s="13">
        <v>264</v>
      </c>
      <c r="K611" s="13">
        <v>227</v>
      </c>
      <c r="L611" s="13">
        <v>0</v>
      </c>
      <c r="M611" s="13">
        <v>227</v>
      </c>
      <c r="N611" s="13" t="str">
        <f>Sheet1!I611</f>
        <v>טב</v>
      </c>
      <c r="O611" s="13" t="str">
        <f>Sheet1!J611</f>
        <v>טב</v>
      </c>
      <c r="P611" s="20" t="str">
        <f>Sheet1!K611</f>
        <v>טב</v>
      </c>
      <c r="Q611" s="49" t="str">
        <f t="shared" si="9"/>
        <v>טב</v>
      </c>
      <c r="R611" s="40">
        <f>SUM(Sheet1!M611,Sheet1!BH611)/2</f>
        <v>1</v>
      </c>
      <c r="S611" s="40">
        <f>SUM(Sheet1!N611,Sheet1!BI611)/2</f>
        <v>3</v>
      </c>
      <c r="T611" s="40">
        <f>SUM(Sheet1!O611,Sheet1!BJ611)/2</f>
        <v>0</v>
      </c>
      <c r="U611" s="40">
        <f>SUM(Sheet1!CT611,Sheet1!BK611)/2</f>
        <v>154</v>
      </c>
      <c r="V611" s="40">
        <f>SUM( Sheet1!BL611,Sheet1!Q611)/2</f>
        <v>0</v>
      </c>
      <c r="W611" s="40">
        <f>SUM(Sheet1!R611,Sheet1!BM611)/2</f>
        <v>32</v>
      </c>
      <c r="X611" s="41">
        <f>SUM( Sheet1!BN611,Sheet1!S611)/2</f>
        <v>2.5</v>
      </c>
      <c r="Y611" s="40">
        <f>SUM( Sheet1!T611,Sheet1!BO611)/2</f>
        <v>0.5</v>
      </c>
      <c r="Z611" s="40">
        <f>SUM( Sheet1!BP611,Sheet1!U611)/2</f>
        <v>34.5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3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</row>
    <row r="612" spans="1:48" customFormat="1" x14ac:dyDescent="0.25">
      <c r="A612" s="19" t="s">
        <v>658</v>
      </c>
      <c r="B612" s="14">
        <v>2</v>
      </c>
      <c r="C612" s="14">
        <v>24</v>
      </c>
      <c r="D612" s="14">
        <v>350</v>
      </c>
      <c r="E612" s="15">
        <v>710</v>
      </c>
      <c r="F612" s="45">
        <v>1</v>
      </c>
      <c r="G612" s="15">
        <v>710</v>
      </c>
      <c r="H612" s="15">
        <v>704</v>
      </c>
      <c r="I612" s="15">
        <v>0</v>
      </c>
      <c r="J612" s="13">
        <v>430</v>
      </c>
      <c r="K612" s="13">
        <v>337</v>
      </c>
      <c r="L612" s="13">
        <v>0</v>
      </c>
      <c r="M612" s="13">
        <v>337</v>
      </c>
      <c r="N612" s="13" t="str">
        <f>Sheet1!I612</f>
        <v>פה</v>
      </c>
      <c r="O612" s="13" t="str">
        <f>Sheet1!J612</f>
        <v>פה</v>
      </c>
      <c r="P612" s="20" t="str">
        <f>Sheet1!K612</f>
        <v>פה</v>
      </c>
      <c r="Q612" s="49" t="str">
        <f t="shared" si="9"/>
        <v>פה</v>
      </c>
      <c r="R612" s="40">
        <f>SUM(Sheet1!M612,Sheet1!BH612)/2</f>
        <v>47</v>
      </c>
      <c r="S612" s="40">
        <f>SUM(Sheet1!N612,Sheet1!BI612)/2</f>
        <v>0</v>
      </c>
      <c r="T612" s="40">
        <f>SUM(Sheet1!O612,Sheet1!BJ612)/2</f>
        <v>1</v>
      </c>
      <c r="U612" s="40">
        <f>SUM(Sheet1!CT612,Sheet1!BK612)/2</f>
        <v>7</v>
      </c>
      <c r="V612" s="40">
        <f>SUM( Sheet1!BL612,Sheet1!Q612)/2</f>
        <v>11.5</v>
      </c>
      <c r="W612" s="40">
        <f>SUM(Sheet1!R612,Sheet1!BM612)/2</f>
        <v>68.5</v>
      </c>
      <c r="X612" s="41">
        <f>SUM( Sheet1!BN612,Sheet1!S612)/2</f>
        <v>173</v>
      </c>
      <c r="Y612" s="40">
        <f>SUM( Sheet1!T612,Sheet1!BO612)/2</f>
        <v>1.5</v>
      </c>
      <c r="Z612" s="40">
        <f>SUM( Sheet1!BP612,Sheet1!U612)/2</f>
        <v>18.5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</row>
    <row r="613" spans="1:48" customFormat="1" x14ac:dyDescent="0.25">
      <c r="A613" s="19" t="s">
        <v>659</v>
      </c>
      <c r="B613" s="14">
        <v>2</v>
      </c>
      <c r="C613" s="14">
        <v>22</v>
      </c>
      <c r="D613" s="14">
        <v>330</v>
      </c>
      <c r="E613" s="15">
        <v>620</v>
      </c>
      <c r="F613" s="45">
        <v>1</v>
      </c>
      <c r="G613" s="15">
        <v>620</v>
      </c>
      <c r="H613" s="15">
        <v>620</v>
      </c>
      <c r="I613" s="15">
        <v>0</v>
      </c>
      <c r="J613" s="13">
        <v>502</v>
      </c>
      <c r="K613" s="13">
        <v>385</v>
      </c>
      <c r="L613" s="13">
        <v>4</v>
      </c>
      <c r="M613" s="13">
        <v>381</v>
      </c>
      <c r="N613" s="13" t="str">
        <f>Sheet1!I613</f>
        <v>לא עברו אחוז חסימה</v>
      </c>
      <c r="O613" s="13" t="str">
        <f>Sheet1!J613</f>
        <v>טב</v>
      </c>
      <c r="P613" s="20" t="str">
        <f>Sheet1!K613</f>
        <v>טב</v>
      </c>
      <c r="Q613" s="49" t="str">
        <f t="shared" si="9"/>
        <v>טב</v>
      </c>
      <c r="R613" s="40">
        <f>SUM(Sheet1!M613,Sheet1!BH613)/2</f>
        <v>16.5</v>
      </c>
      <c r="S613" s="40">
        <f>SUM(Sheet1!N613,Sheet1!BI613)/2</f>
        <v>2</v>
      </c>
      <c r="T613" s="40">
        <f>SUM(Sheet1!O613,Sheet1!BJ613)/2</f>
        <v>0.5</v>
      </c>
      <c r="U613" s="40">
        <f>SUM(Sheet1!CT613,Sheet1!BK613)/2</f>
        <v>210.5</v>
      </c>
      <c r="V613" s="40">
        <f>SUM( Sheet1!BL613,Sheet1!Q613)/2</f>
        <v>0</v>
      </c>
      <c r="W613" s="40">
        <f>SUM(Sheet1!R613,Sheet1!BM613)/2</f>
        <v>67</v>
      </c>
      <c r="X613" s="41">
        <f>SUM( Sheet1!BN613,Sheet1!S613)/2</f>
        <v>45.5</v>
      </c>
      <c r="Y613" s="40">
        <f>SUM( Sheet1!T613,Sheet1!BO613)/2</f>
        <v>6.5</v>
      </c>
      <c r="Z613" s="40">
        <f>SUM( Sheet1!BP613,Sheet1!U613)/2</f>
        <v>86.5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2</v>
      </c>
      <c r="AM613">
        <v>0</v>
      </c>
      <c r="AN613">
        <v>0</v>
      </c>
      <c r="AO613">
        <v>1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</v>
      </c>
      <c r="AV613">
        <v>0</v>
      </c>
    </row>
    <row r="614" spans="1:48" customFormat="1" x14ac:dyDescent="0.25">
      <c r="A614" s="19" t="s">
        <v>660</v>
      </c>
      <c r="B614" s="14">
        <v>2</v>
      </c>
      <c r="C614" s="14">
        <v>21</v>
      </c>
      <c r="D614" s="14">
        <v>310</v>
      </c>
      <c r="E614" s="15">
        <v>430</v>
      </c>
      <c r="F614" s="45">
        <v>1</v>
      </c>
      <c r="G614" s="15">
        <v>429</v>
      </c>
      <c r="H614" s="15">
        <v>418</v>
      </c>
      <c r="I614" s="15">
        <v>1</v>
      </c>
      <c r="J614" s="13">
        <v>323</v>
      </c>
      <c r="K614" s="13">
        <v>240</v>
      </c>
      <c r="L614" s="13">
        <v>1</v>
      </c>
      <c r="M614" s="13">
        <v>239</v>
      </c>
      <c r="N614" s="13" t="str">
        <f>Sheet1!I614</f>
        <v>מחל</v>
      </c>
      <c r="O614" s="13" t="str">
        <f>Sheet1!J614</f>
        <v>פה</v>
      </c>
      <c r="P614" s="20" t="str">
        <f>Sheet1!K614</f>
        <v>פה</v>
      </c>
      <c r="Q614" s="49" t="str">
        <f t="shared" si="9"/>
        <v>מחל</v>
      </c>
      <c r="R614" s="40">
        <f>SUM(Sheet1!M614,Sheet1!BH614)/2</f>
        <v>27</v>
      </c>
      <c r="S614" s="40">
        <f>SUM(Sheet1!N614,Sheet1!BI614)/2</f>
        <v>2</v>
      </c>
      <c r="T614" s="40">
        <f>SUM(Sheet1!O614,Sheet1!BJ614)/2</f>
        <v>1</v>
      </c>
      <c r="U614" s="40">
        <f>SUM(Sheet1!CT614,Sheet1!BK614)/2</f>
        <v>11.5</v>
      </c>
      <c r="V614" s="40">
        <f>SUM( Sheet1!BL614,Sheet1!Q614)/2</f>
        <v>5</v>
      </c>
      <c r="W614" s="40">
        <f>SUM(Sheet1!R614,Sheet1!BM614)/2</f>
        <v>74.5</v>
      </c>
      <c r="X614" s="41">
        <f>SUM( Sheet1!BN614,Sheet1!S614)/2</f>
        <v>73.5</v>
      </c>
      <c r="Y614" s="40">
        <f>SUM( Sheet1!T614,Sheet1!BO614)/2</f>
        <v>3.5</v>
      </c>
      <c r="Z614" s="40">
        <f>SUM( Sheet1!BP614,Sheet1!U614)/2</f>
        <v>33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</row>
    <row r="615" spans="1:48" customFormat="1" x14ac:dyDescent="0.25">
      <c r="A615" s="19" t="s">
        <v>661</v>
      </c>
      <c r="B615" s="14">
        <v>6</v>
      </c>
      <c r="C615" s="14">
        <v>62</v>
      </c>
      <c r="D615" s="14">
        <v>330</v>
      </c>
      <c r="E615" s="15">
        <v>529</v>
      </c>
      <c r="F615" s="45">
        <v>1</v>
      </c>
      <c r="G615" s="15">
        <v>528</v>
      </c>
      <c r="H615" s="15">
        <v>517</v>
      </c>
      <c r="I615" s="15">
        <v>1</v>
      </c>
      <c r="J615" s="13">
        <v>442</v>
      </c>
      <c r="K615" s="13">
        <v>312</v>
      </c>
      <c r="L615" s="13">
        <v>0</v>
      </c>
      <c r="M615" s="13">
        <v>312</v>
      </c>
      <c r="N615" s="13" t="str">
        <f>Sheet1!I615</f>
        <v>פה</v>
      </c>
      <c r="O615" s="13" t="str">
        <f>Sheet1!J615</f>
        <v>פה</v>
      </c>
      <c r="P615" s="20" t="str">
        <f>Sheet1!K615</f>
        <v>פה</v>
      </c>
      <c r="Q615" s="49" t="str">
        <f t="shared" si="9"/>
        <v>פה</v>
      </c>
      <c r="R615" s="40">
        <f>SUM(Sheet1!M615,Sheet1!BH615)/2</f>
        <v>141</v>
      </c>
      <c r="S615" s="40">
        <f>SUM(Sheet1!N615,Sheet1!BI615)/2</f>
        <v>0</v>
      </c>
      <c r="T615" s="40">
        <f>SUM(Sheet1!O615,Sheet1!BJ615)/2</f>
        <v>0.5</v>
      </c>
      <c r="U615" s="40">
        <f>SUM(Sheet1!CT615,Sheet1!BK615)/2</f>
        <v>2</v>
      </c>
      <c r="V615" s="40">
        <f>SUM( Sheet1!BL615,Sheet1!Q615)/2</f>
        <v>3</v>
      </c>
      <c r="W615" s="40">
        <f>SUM(Sheet1!R615,Sheet1!BM615)/2</f>
        <v>9.5</v>
      </c>
      <c r="X615" s="41">
        <f>SUM( Sheet1!BN615,Sheet1!S615)/2</f>
        <v>143.5</v>
      </c>
      <c r="Y615" s="40">
        <f>SUM( Sheet1!T615,Sheet1!BO615)/2</f>
        <v>0</v>
      </c>
      <c r="Z615" s="40">
        <f>SUM( Sheet1!BP615,Sheet1!U615)/2</f>
        <v>8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</row>
    <row r="616" spans="1:48" customFormat="1" x14ac:dyDescent="0.25">
      <c r="A616" s="19" t="s">
        <v>662</v>
      </c>
      <c r="B616" s="14">
        <v>2</v>
      </c>
      <c r="C616" s="14">
        <v>21</v>
      </c>
      <c r="D616" s="14">
        <v>330</v>
      </c>
      <c r="E616" s="15">
        <v>879</v>
      </c>
      <c r="F616" s="45">
        <v>1</v>
      </c>
      <c r="G616" s="15">
        <v>877</v>
      </c>
      <c r="H616" s="15">
        <v>827</v>
      </c>
      <c r="I616" s="15">
        <v>2</v>
      </c>
      <c r="J616" s="13">
        <v>674</v>
      </c>
      <c r="K616" s="13">
        <v>491</v>
      </c>
      <c r="L616" s="13">
        <v>2</v>
      </c>
      <c r="M616" s="13">
        <v>489</v>
      </c>
      <c r="N616" s="13" t="str">
        <f>Sheet1!I616</f>
        <v>פה</v>
      </c>
      <c r="O616" s="13" t="str">
        <f>Sheet1!J616</f>
        <v>פה</v>
      </c>
      <c r="P616" s="20" t="str">
        <f>Sheet1!K616</f>
        <v>פה</v>
      </c>
      <c r="Q616" s="49" t="str">
        <f t="shared" si="9"/>
        <v>פה</v>
      </c>
      <c r="R616" s="40">
        <f>SUM(Sheet1!M616,Sheet1!BH616)/2</f>
        <v>180.5</v>
      </c>
      <c r="S616" s="40">
        <f>SUM(Sheet1!N616,Sheet1!BI616)/2</f>
        <v>1.5</v>
      </c>
      <c r="T616" s="40">
        <f>SUM(Sheet1!O616,Sheet1!BJ616)/2</f>
        <v>6.5</v>
      </c>
      <c r="U616" s="40">
        <f>SUM(Sheet1!CT616,Sheet1!BK616)/2</f>
        <v>8.5</v>
      </c>
      <c r="V616" s="40">
        <f>SUM( Sheet1!BL616,Sheet1!Q616)/2</f>
        <v>11.5</v>
      </c>
      <c r="W616" s="40">
        <f>SUM(Sheet1!R616,Sheet1!BM616)/2</f>
        <v>33</v>
      </c>
      <c r="X616" s="41">
        <f>SUM( Sheet1!BN616,Sheet1!S616)/2</f>
        <v>211</v>
      </c>
      <c r="Y616" s="40">
        <f>SUM( Sheet1!T616,Sheet1!BO616)/2</f>
        <v>0</v>
      </c>
      <c r="Z616" s="40">
        <f>SUM( Sheet1!BP616,Sheet1!U616)/2</f>
        <v>22.5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0</v>
      </c>
      <c r="AS616">
        <v>2</v>
      </c>
      <c r="AT616">
        <v>0</v>
      </c>
      <c r="AU616">
        <v>0</v>
      </c>
      <c r="AV616">
        <v>0</v>
      </c>
    </row>
    <row r="617" spans="1:48" customFormat="1" x14ac:dyDescent="0.25">
      <c r="A617" s="19" t="s">
        <v>663</v>
      </c>
      <c r="B617" s="14">
        <v>3</v>
      </c>
      <c r="C617" s="14">
        <v>32</v>
      </c>
      <c r="D617" s="14">
        <v>330</v>
      </c>
      <c r="E617" s="15">
        <v>992</v>
      </c>
      <c r="F617" s="45">
        <v>1</v>
      </c>
      <c r="G617" s="15">
        <v>992</v>
      </c>
      <c r="H617" s="15">
        <v>981</v>
      </c>
      <c r="I617" s="15">
        <v>0</v>
      </c>
      <c r="J617" s="13">
        <v>576</v>
      </c>
      <c r="K617" s="13">
        <v>455</v>
      </c>
      <c r="L617" s="13">
        <v>1</v>
      </c>
      <c r="M617" s="13">
        <v>454</v>
      </c>
      <c r="N617" s="13" t="str">
        <f>Sheet1!I617</f>
        <v>פה</v>
      </c>
      <c r="O617" s="13" t="str">
        <f>Sheet1!J617</f>
        <v>פה</v>
      </c>
      <c r="P617" s="20" t="str">
        <f>Sheet1!K617</f>
        <v>פה</v>
      </c>
      <c r="Q617" s="49" t="str">
        <f t="shared" si="9"/>
        <v>פה</v>
      </c>
      <c r="R617" s="40">
        <f>SUM(Sheet1!M617,Sheet1!BH617)/2</f>
        <v>137.5</v>
      </c>
      <c r="S617" s="40">
        <f>SUM(Sheet1!N617,Sheet1!BI617)/2</f>
        <v>1</v>
      </c>
      <c r="T617" s="40">
        <f>SUM(Sheet1!O617,Sheet1!BJ617)/2</f>
        <v>2</v>
      </c>
      <c r="U617" s="40">
        <f>SUM(Sheet1!CT617,Sheet1!BK617)/2</f>
        <v>4.5</v>
      </c>
      <c r="V617" s="40">
        <f>SUM( Sheet1!BL617,Sheet1!Q617)/2</f>
        <v>4</v>
      </c>
      <c r="W617" s="40">
        <f>SUM(Sheet1!R617,Sheet1!BM617)/2</f>
        <v>18</v>
      </c>
      <c r="X617" s="41">
        <f>SUM( Sheet1!BN617,Sheet1!S617)/2</f>
        <v>279</v>
      </c>
      <c r="Y617" s="40">
        <f>SUM( Sheet1!T617,Sheet1!BO617)/2</f>
        <v>0.5</v>
      </c>
      <c r="Z617" s="40">
        <f>SUM( Sheet1!BP617,Sheet1!U617)/2</f>
        <v>12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</row>
    <row r="618" spans="1:48" customFormat="1" x14ac:dyDescent="0.25">
      <c r="A618" s="19" t="s">
        <v>664</v>
      </c>
      <c r="B618" s="14">
        <v>6</v>
      </c>
      <c r="C618" s="14">
        <v>62</v>
      </c>
      <c r="D618" s="14">
        <v>180</v>
      </c>
      <c r="E618" s="15">
        <v>6350</v>
      </c>
      <c r="F618" s="45">
        <v>1</v>
      </c>
      <c r="G618" s="15">
        <v>6171</v>
      </c>
      <c r="H618" s="15">
        <v>6048</v>
      </c>
      <c r="I618" s="15">
        <v>179</v>
      </c>
      <c r="J618" s="13">
        <v>4867</v>
      </c>
      <c r="K618" s="13">
        <v>3803</v>
      </c>
      <c r="L618" s="13">
        <v>7</v>
      </c>
      <c r="M618" s="13">
        <v>3796</v>
      </c>
      <c r="N618" s="13" t="str">
        <f>Sheet1!I618</f>
        <v>פה</v>
      </c>
      <c r="O618" s="13" t="str">
        <f>Sheet1!J618</f>
        <v>פה</v>
      </c>
      <c r="P618" s="20" t="str">
        <f>Sheet1!K618</f>
        <v>פה</v>
      </c>
      <c r="Q618" s="49" t="str">
        <f t="shared" si="9"/>
        <v>פה</v>
      </c>
      <c r="R618" s="40">
        <f>SUM(Sheet1!M618,Sheet1!BH618)/2</f>
        <v>607.5</v>
      </c>
      <c r="S618" s="40">
        <f>SUM(Sheet1!N618,Sheet1!BI618)/2</f>
        <v>6</v>
      </c>
      <c r="T618" s="40">
        <f>SUM(Sheet1!O618,Sheet1!BJ618)/2</f>
        <v>42</v>
      </c>
      <c r="U618" s="40">
        <f>SUM(Sheet1!CT618,Sheet1!BK618)/2</f>
        <v>151</v>
      </c>
      <c r="V618" s="40">
        <f>SUM( Sheet1!BL618,Sheet1!Q618)/2</f>
        <v>95</v>
      </c>
      <c r="W618" s="40">
        <f>SUM(Sheet1!R618,Sheet1!BM618)/2</f>
        <v>812</v>
      </c>
      <c r="X618" s="41">
        <f>SUM( Sheet1!BN618,Sheet1!S618)/2</f>
        <v>1802.5</v>
      </c>
      <c r="Y618" s="40">
        <f>SUM( Sheet1!T618,Sheet1!BO618)/2</f>
        <v>19</v>
      </c>
      <c r="Z618" s="40">
        <f>SUM( Sheet1!BP618,Sheet1!U618)/2</f>
        <v>215.5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4</v>
      </c>
      <c r="AP618">
        <v>0</v>
      </c>
      <c r="AQ618">
        <v>1</v>
      </c>
      <c r="AR618">
        <v>1</v>
      </c>
      <c r="AS618">
        <v>0</v>
      </c>
      <c r="AT618">
        <v>0</v>
      </c>
      <c r="AU618">
        <v>0</v>
      </c>
      <c r="AV618">
        <v>1</v>
      </c>
    </row>
    <row r="619" spans="1:48" customFormat="1" x14ac:dyDescent="0.25">
      <c r="A619" s="19" t="s">
        <v>665</v>
      </c>
      <c r="B619" s="14">
        <v>4</v>
      </c>
      <c r="C619" s="14">
        <v>43</v>
      </c>
      <c r="D619" s="14">
        <v>150</v>
      </c>
      <c r="E619" s="15">
        <v>75726</v>
      </c>
      <c r="F619" s="45">
        <v>4</v>
      </c>
      <c r="G619" s="15">
        <v>52590</v>
      </c>
      <c r="H619" s="15">
        <v>46488</v>
      </c>
      <c r="I619" s="15">
        <v>23136</v>
      </c>
      <c r="J619" s="13">
        <v>54846</v>
      </c>
      <c r="K619" s="13">
        <v>30790</v>
      </c>
      <c r="L619" s="13">
        <v>314</v>
      </c>
      <c r="M619" s="13">
        <v>30476</v>
      </c>
      <c r="N619" s="13" t="str">
        <f>Sheet1!I619</f>
        <v>מחל</v>
      </c>
      <c r="O619" s="13" t="str">
        <f>Sheet1!J619</f>
        <v>מחל</v>
      </c>
      <c r="P619" s="20" t="str">
        <f>Sheet1!K619</f>
        <v>מחל</v>
      </c>
      <c r="Q619" s="49" t="str">
        <f t="shared" si="9"/>
        <v>מחל</v>
      </c>
      <c r="R619" s="40">
        <f>SUM(Sheet1!M619,Sheet1!BH619)/2</f>
        <v>1038</v>
      </c>
      <c r="S619" s="40">
        <f>SUM(Sheet1!N619,Sheet1!BI619)/2</f>
        <v>502</v>
      </c>
      <c r="T619" s="40">
        <f>SUM(Sheet1!O619,Sheet1!BJ619)/2</f>
        <v>3939</v>
      </c>
      <c r="U619" s="40">
        <f>SUM(Sheet1!CT619,Sheet1!BK619)/2</f>
        <v>2074</v>
      </c>
      <c r="V619" s="40">
        <f>SUM( Sheet1!BL619,Sheet1!Q619)/2</f>
        <v>3423</v>
      </c>
      <c r="W619" s="40">
        <f>SUM(Sheet1!R619,Sheet1!BM619)/2</f>
        <v>11054.5</v>
      </c>
      <c r="X619" s="41">
        <f>SUM( Sheet1!BN619,Sheet1!S619)/2</f>
        <v>3966</v>
      </c>
      <c r="Y619" s="40">
        <f>SUM( Sheet1!T619,Sheet1!BO619)/2</f>
        <v>2231.5</v>
      </c>
      <c r="Z619" s="40">
        <f>SUM( Sheet1!BP619,Sheet1!U619)/2</f>
        <v>2336</v>
      </c>
      <c r="AA619">
        <v>19</v>
      </c>
      <c r="AB619">
        <v>1</v>
      </c>
      <c r="AC619">
        <v>0</v>
      </c>
      <c r="AD619">
        <v>3</v>
      </c>
      <c r="AE619">
        <v>2</v>
      </c>
      <c r="AF619">
        <v>9</v>
      </c>
      <c r="AG619">
        <v>4</v>
      </c>
      <c r="AH619">
        <v>6</v>
      </c>
      <c r="AI619">
        <v>1</v>
      </c>
      <c r="AJ619">
        <v>8</v>
      </c>
      <c r="AK619">
        <v>10</v>
      </c>
      <c r="AL619">
        <v>27</v>
      </c>
      <c r="AM619">
        <v>12</v>
      </c>
      <c r="AN619">
        <v>8</v>
      </c>
      <c r="AO619">
        <v>172</v>
      </c>
      <c r="AP619">
        <v>8</v>
      </c>
      <c r="AQ619">
        <v>8</v>
      </c>
      <c r="AR619">
        <v>10</v>
      </c>
      <c r="AS619">
        <v>14</v>
      </c>
      <c r="AT619">
        <v>7</v>
      </c>
      <c r="AU619">
        <v>14</v>
      </c>
      <c r="AV619">
        <v>23</v>
      </c>
    </row>
    <row r="620" spans="1:48" customFormat="1" x14ac:dyDescent="0.25">
      <c r="A620" s="19" t="s">
        <v>666</v>
      </c>
      <c r="B620" s="14">
        <v>1</v>
      </c>
      <c r="C620" s="14">
        <v>11</v>
      </c>
      <c r="D620" s="14">
        <v>310</v>
      </c>
      <c r="E620" s="15">
        <v>763</v>
      </c>
      <c r="F620" s="45">
        <v>1</v>
      </c>
      <c r="G620" s="15">
        <v>761</v>
      </c>
      <c r="H620" s="15">
        <v>750</v>
      </c>
      <c r="I620" s="15">
        <v>2</v>
      </c>
      <c r="J620" s="13">
        <v>439</v>
      </c>
      <c r="K620" s="13">
        <v>324</v>
      </c>
      <c r="L620" s="13">
        <v>2</v>
      </c>
      <c r="M620" s="13">
        <v>322</v>
      </c>
      <c r="N620" s="13" t="str">
        <f>Sheet1!I620</f>
        <v>מחל</v>
      </c>
      <c r="O620" s="13" t="str">
        <f>Sheet1!J620</f>
        <v>מחל</v>
      </c>
      <c r="P620" s="20" t="str">
        <f>Sheet1!K620</f>
        <v>מחל</v>
      </c>
      <c r="Q620" s="49" t="str">
        <f t="shared" si="9"/>
        <v>מחל</v>
      </c>
      <c r="R620" s="40">
        <f>SUM(Sheet1!M620,Sheet1!BH620)/2</f>
        <v>30.5</v>
      </c>
      <c r="S620" s="40">
        <f>SUM(Sheet1!N620,Sheet1!BI620)/2</f>
        <v>10</v>
      </c>
      <c r="T620" s="40">
        <f>SUM(Sheet1!O620,Sheet1!BJ620)/2</f>
        <v>2</v>
      </c>
      <c r="U620" s="40">
        <f>SUM(Sheet1!CT620,Sheet1!BK620)/2</f>
        <v>22</v>
      </c>
      <c r="V620" s="40">
        <f>SUM( Sheet1!BL620,Sheet1!Q620)/2</f>
        <v>4</v>
      </c>
      <c r="W620" s="40">
        <f>SUM(Sheet1!R620,Sheet1!BM620)/2</f>
        <v>134.5</v>
      </c>
      <c r="X620" s="41">
        <f>SUM( Sheet1!BN620,Sheet1!S620)/2</f>
        <v>61</v>
      </c>
      <c r="Y620" s="40">
        <f>SUM( Sheet1!T620,Sheet1!BO620)/2</f>
        <v>43</v>
      </c>
      <c r="Z620" s="40">
        <f>SUM( Sheet1!BP620,Sheet1!U620)/2</f>
        <v>29.5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2</v>
      </c>
      <c r="AP620">
        <v>0</v>
      </c>
      <c r="AQ620">
        <v>1</v>
      </c>
      <c r="AR620">
        <v>2</v>
      </c>
      <c r="AS620">
        <v>0</v>
      </c>
      <c r="AT620">
        <v>0</v>
      </c>
      <c r="AU620">
        <v>0</v>
      </c>
      <c r="AV620">
        <v>2</v>
      </c>
    </row>
    <row r="621" spans="1:48" customFormat="1" x14ac:dyDescent="0.25">
      <c r="A621" s="19" t="s">
        <v>667</v>
      </c>
      <c r="B621" s="14">
        <v>2</v>
      </c>
      <c r="C621" s="14">
        <v>24</v>
      </c>
      <c r="D621" s="14">
        <v>330</v>
      </c>
      <c r="E621" s="15">
        <v>685</v>
      </c>
      <c r="F621" s="45">
        <v>1</v>
      </c>
      <c r="G621" s="15">
        <v>685</v>
      </c>
      <c r="H621" s="15">
        <v>674</v>
      </c>
      <c r="I621" s="15">
        <v>0</v>
      </c>
      <c r="J621" s="13">
        <v>533</v>
      </c>
      <c r="K621" s="13">
        <v>432</v>
      </c>
      <c r="L621" s="13">
        <v>1</v>
      </c>
      <c r="M621" s="13">
        <v>431</v>
      </c>
      <c r="N621" s="13" t="str">
        <f>Sheet1!I621</f>
        <v>פה</v>
      </c>
      <c r="O621" s="13" t="str">
        <f>Sheet1!J621</f>
        <v>פה</v>
      </c>
      <c r="P621" s="20" t="str">
        <f>Sheet1!K621</f>
        <v>פה</v>
      </c>
      <c r="Q621" s="49" t="str">
        <f t="shared" si="9"/>
        <v>פה</v>
      </c>
      <c r="R621" s="40">
        <f>SUM(Sheet1!M621,Sheet1!BH621)/2</f>
        <v>125</v>
      </c>
      <c r="S621" s="40">
        <f>SUM(Sheet1!N621,Sheet1!BI621)/2</f>
        <v>0</v>
      </c>
      <c r="T621" s="40">
        <f>SUM(Sheet1!O621,Sheet1!BJ621)/2</f>
        <v>0</v>
      </c>
      <c r="U621" s="40">
        <f>SUM(Sheet1!CT621,Sheet1!BK621)/2</f>
        <v>5</v>
      </c>
      <c r="V621" s="40">
        <f>SUM( Sheet1!BL621,Sheet1!Q621)/2</f>
        <v>5.5</v>
      </c>
      <c r="W621" s="40">
        <f>SUM(Sheet1!R621,Sheet1!BM621)/2</f>
        <v>33.5</v>
      </c>
      <c r="X621" s="41">
        <f>SUM( Sheet1!BN621,Sheet1!S621)/2</f>
        <v>239.5</v>
      </c>
      <c r="Y621" s="40">
        <f>SUM( Sheet1!T621,Sheet1!BO621)/2</f>
        <v>0.5</v>
      </c>
      <c r="Z621" s="40">
        <f>SUM( Sheet1!BP621,Sheet1!U621)/2</f>
        <v>11.5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</row>
    <row r="622" spans="1:48" customFormat="1" x14ac:dyDescent="0.25">
      <c r="A622" s="19" t="s">
        <v>668</v>
      </c>
      <c r="B622" s="14">
        <v>2</v>
      </c>
      <c r="C622" s="14">
        <v>24</v>
      </c>
      <c r="D622" s="14">
        <v>330</v>
      </c>
      <c r="E622" s="15">
        <v>765</v>
      </c>
      <c r="F622" s="45">
        <v>1</v>
      </c>
      <c r="G622" s="15">
        <v>719</v>
      </c>
      <c r="H622" s="15">
        <v>711</v>
      </c>
      <c r="I622" s="15">
        <v>46</v>
      </c>
      <c r="J622" s="13">
        <v>492</v>
      </c>
      <c r="K622" s="13">
        <v>360</v>
      </c>
      <c r="L622" s="13">
        <v>2</v>
      </c>
      <c r="M622" s="13">
        <v>358</v>
      </c>
      <c r="N622" s="13" t="str">
        <f>Sheet1!I622</f>
        <v>פה</v>
      </c>
      <c r="O622" s="13" t="str">
        <f>Sheet1!J622</f>
        <v>פה</v>
      </c>
      <c r="P622" s="20" t="str">
        <f>Sheet1!K622</f>
        <v>פה</v>
      </c>
      <c r="Q622" s="49" t="str">
        <f t="shared" si="9"/>
        <v>פה</v>
      </c>
      <c r="R622" s="40">
        <f>SUM(Sheet1!M622,Sheet1!BH622)/2</f>
        <v>92.5</v>
      </c>
      <c r="S622" s="40">
        <f>SUM(Sheet1!N622,Sheet1!BI622)/2</f>
        <v>0</v>
      </c>
      <c r="T622" s="40">
        <f>SUM(Sheet1!O622,Sheet1!BJ622)/2</f>
        <v>2.5</v>
      </c>
      <c r="U622" s="40">
        <f>SUM(Sheet1!CT622,Sheet1!BK622)/2</f>
        <v>8.5</v>
      </c>
      <c r="V622" s="40">
        <f>SUM( Sheet1!BL622,Sheet1!Q622)/2</f>
        <v>3</v>
      </c>
      <c r="W622" s="40">
        <f>SUM(Sheet1!R622,Sheet1!BM622)/2</f>
        <v>22</v>
      </c>
      <c r="X622" s="41">
        <f>SUM( Sheet1!BN622,Sheet1!S622)/2</f>
        <v>208</v>
      </c>
      <c r="Y622" s="40">
        <f>SUM( Sheet1!T622,Sheet1!BO622)/2</f>
        <v>1.5</v>
      </c>
      <c r="Z622" s="40">
        <f>SUM( Sheet1!BP622,Sheet1!U622)/2</f>
        <v>14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2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1</v>
      </c>
      <c r="AV622">
        <v>0</v>
      </c>
    </row>
    <row r="623" spans="1:48" customFormat="1" x14ac:dyDescent="0.25">
      <c r="A623" s="19" t="s">
        <v>669</v>
      </c>
      <c r="B623" s="14">
        <v>6</v>
      </c>
      <c r="C623" s="14">
        <v>62</v>
      </c>
      <c r="D623" s="14">
        <v>330</v>
      </c>
      <c r="E623" s="15">
        <v>200</v>
      </c>
      <c r="F623" s="45">
        <v>1</v>
      </c>
      <c r="G623" s="15">
        <v>200</v>
      </c>
      <c r="H623" s="15">
        <v>173</v>
      </c>
      <c r="I623" s="15">
        <v>0</v>
      </c>
      <c r="J623" s="13">
        <v>171</v>
      </c>
      <c r="K623" s="13">
        <v>93</v>
      </c>
      <c r="L623" s="13">
        <v>1</v>
      </c>
      <c r="M623" s="13">
        <v>92</v>
      </c>
      <c r="N623" s="13" t="str">
        <f>Sheet1!I623</f>
        <v>אמת</v>
      </c>
      <c r="O623" s="13" t="str">
        <f>Sheet1!J623</f>
        <v>פה</v>
      </c>
      <c r="P623" s="20" t="str">
        <f>Sheet1!K623</f>
        <v>אמת</v>
      </c>
      <c r="Q623" s="49" t="str">
        <f t="shared" si="9"/>
        <v>פה</v>
      </c>
      <c r="R623" s="40">
        <f>SUM(Sheet1!M623,Sheet1!BH623)/2</f>
        <v>37</v>
      </c>
      <c r="S623" s="40">
        <f>SUM(Sheet1!N623,Sheet1!BI623)/2</f>
        <v>0</v>
      </c>
      <c r="T623" s="40">
        <f>SUM(Sheet1!O623,Sheet1!BJ623)/2</f>
        <v>1</v>
      </c>
      <c r="U623" s="40">
        <f>SUM(Sheet1!CT623,Sheet1!BK623)/2</f>
        <v>1.5</v>
      </c>
      <c r="V623" s="40">
        <f>SUM( Sheet1!BL623,Sheet1!Q623)/2</f>
        <v>2.5</v>
      </c>
      <c r="W623" s="40">
        <f>SUM(Sheet1!R623,Sheet1!BM623)/2</f>
        <v>6</v>
      </c>
      <c r="X623" s="41">
        <f>SUM( Sheet1!BN623,Sheet1!S623)/2</f>
        <v>37.5</v>
      </c>
      <c r="Y623" s="40">
        <f>SUM( Sheet1!T623,Sheet1!BO623)/2</f>
        <v>0</v>
      </c>
      <c r="Z623" s="40">
        <f>SUM( Sheet1!BP623,Sheet1!U623)/2</f>
        <v>4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</row>
    <row r="624" spans="1:48" customFormat="1" x14ac:dyDescent="0.25">
      <c r="A624" s="19" t="s">
        <v>670</v>
      </c>
      <c r="B624" s="14">
        <v>2</v>
      </c>
      <c r="C624" s="14">
        <v>24</v>
      </c>
      <c r="D624" s="14">
        <v>310</v>
      </c>
      <c r="E624" s="15">
        <v>691</v>
      </c>
      <c r="F624" s="45">
        <v>1</v>
      </c>
      <c r="G624" s="15">
        <v>686</v>
      </c>
      <c r="H624" s="15">
        <v>658</v>
      </c>
      <c r="I624" s="15">
        <v>5</v>
      </c>
      <c r="J624" s="13">
        <v>535</v>
      </c>
      <c r="K624" s="13">
        <v>394</v>
      </c>
      <c r="L624" s="13">
        <v>0</v>
      </c>
      <c r="M624" s="13">
        <v>394</v>
      </c>
      <c r="N624" s="13" t="str">
        <f>Sheet1!I624</f>
        <v>פה</v>
      </c>
      <c r="O624" s="13" t="str">
        <f>Sheet1!J624</f>
        <v>פה</v>
      </c>
      <c r="P624" s="20" t="str">
        <f>Sheet1!K624</f>
        <v>פה</v>
      </c>
      <c r="Q624" s="49" t="str">
        <f t="shared" si="9"/>
        <v>פה</v>
      </c>
      <c r="R624" s="40">
        <f>SUM(Sheet1!M624,Sheet1!BH624)/2</f>
        <v>33</v>
      </c>
      <c r="S624" s="40">
        <f>SUM(Sheet1!N624,Sheet1!BI624)/2</f>
        <v>1</v>
      </c>
      <c r="T624" s="40">
        <f>SUM(Sheet1!O624,Sheet1!BJ624)/2</f>
        <v>0</v>
      </c>
      <c r="U624" s="40">
        <f>SUM(Sheet1!CT624,Sheet1!BK624)/2</f>
        <v>19</v>
      </c>
      <c r="V624" s="40">
        <f>SUM( Sheet1!BL624,Sheet1!Q624)/2</f>
        <v>11.5</v>
      </c>
      <c r="W624" s="40">
        <f>SUM(Sheet1!R624,Sheet1!BM624)/2</f>
        <v>112.5</v>
      </c>
      <c r="X624" s="41">
        <f>SUM( Sheet1!BN624,Sheet1!S624)/2</f>
        <v>184</v>
      </c>
      <c r="Y624" s="40">
        <f>SUM( Sheet1!T624,Sheet1!BO624)/2</f>
        <v>4</v>
      </c>
      <c r="Z624" s="40">
        <f>SUM( Sheet1!BP624,Sheet1!U624)/2</f>
        <v>31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</row>
    <row r="625" spans="1:48" customFormat="1" x14ac:dyDescent="0.25">
      <c r="A625" s="19" t="s">
        <v>671</v>
      </c>
      <c r="B625" s="14">
        <v>6</v>
      </c>
      <c r="C625" s="14">
        <v>61</v>
      </c>
      <c r="D625" s="14">
        <v>310</v>
      </c>
      <c r="E625" s="15">
        <v>743</v>
      </c>
      <c r="F625" s="45">
        <v>1</v>
      </c>
      <c r="G625" s="15">
        <v>743</v>
      </c>
      <c r="H625" s="15">
        <v>739</v>
      </c>
      <c r="I625" s="15">
        <v>0</v>
      </c>
      <c r="J625" s="13">
        <v>561</v>
      </c>
      <c r="K625" s="13">
        <v>460</v>
      </c>
      <c r="L625" s="13">
        <v>0</v>
      </c>
      <c r="M625" s="13">
        <v>460</v>
      </c>
      <c r="N625" s="13" t="str">
        <f>Sheet1!I625</f>
        <v>פה</v>
      </c>
      <c r="O625" s="13" t="str">
        <f>Sheet1!J625</f>
        <v>פה</v>
      </c>
      <c r="P625" s="20" t="str">
        <f>Sheet1!K625</f>
        <v>פה</v>
      </c>
      <c r="Q625" s="49" t="str">
        <f t="shared" si="9"/>
        <v>פה</v>
      </c>
      <c r="R625" s="40">
        <f>SUM(Sheet1!M625,Sheet1!BH625)/2</f>
        <v>138</v>
      </c>
      <c r="S625" s="40">
        <f>SUM(Sheet1!N625,Sheet1!BI625)/2</f>
        <v>0.5</v>
      </c>
      <c r="T625" s="40">
        <f>SUM(Sheet1!O625,Sheet1!BJ625)/2</f>
        <v>1.5</v>
      </c>
      <c r="U625" s="40">
        <f>SUM(Sheet1!CT625,Sheet1!BK625)/2</f>
        <v>14</v>
      </c>
      <c r="V625" s="40">
        <f>SUM( Sheet1!BL625,Sheet1!Q625)/2</f>
        <v>4.5</v>
      </c>
      <c r="W625" s="40">
        <f>SUM(Sheet1!R625,Sheet1!BM625)/2</f>
        <v>25</v>
      </c>
      <c r="X625" s="41">
        <f>SUM( Sheet1!BN625,Sheet1!S625)/2</f>
        <v>260</v>
      </c>
      <c r="Y625" s="40">
        <f>SUM( Sheet1!T625,Sheet1!BO625)/2</f>
        <v>1</v>
      </c>
      <c r="Z625" s="40">
        <f>SUM( Sheet1!BP625,Sheet1!U625)/2</f>
        <v>22.5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1</v>
      </c>
    </row>
    <row r="626" spans="1:48" customFormat="1" x14ac:dyDescent="0.25">
      <c r="A626" s="19" t="s">
        <v>672</v>
      </c>
      <c r="B626" s="14">
        <v>4</v>
      </c>
      <c r="C626" s="14">
        <v>43</v>
      </c>
      <c r="D626" s="14">
        <v>190</v>
      </c>
      <c r="E626" s="15">
        <v>2459</v>
      </c>
      <c r="F626" s="45">
        <v>1</v>
      </c>
      <c r="G626" s="15">
        <v>2459</v>
      </c>
      <c r="H626" s="15">
        <v>2435</v>
      </c>
      <c r="I626" s="15">
        <v>0</v>
      </c>
      <c r="J626" s="13">
        <v>1807</v>
      </c>
      <c r="K626" s="13">
        <v>1398</v>
      </c>
      <c r="L626" s="13">
        <v>1</v>
      </c>
      <c r="M626" s="13">
        <v>1397</v>
      </c>
      <c r="N626" s="13" t="str">
        <f>Sheet1!I626</f>
        <v>פה</v>
      </c>
      <c r="O626" s="13" t="str">
        <f>Sheet1!J626</f>
        <v>פה</v>
      </c>
      <c r="P626" s="20" t="str">
        <f>Sheet1!K626</f>
        <v>פה</v>
      </c>
      <c r="Q626" s="49" t="str">
        <f t="shared" si="9"/>
        <v>פה</v>
      </c>
      <c r="R626" s="40">
        <f>SUM(Sheet1!M626,Sheet1!BH626)/2</f>
        <v>224</v>
      </c>
      <c r="S626" s="40">
        <f>SUM(Sheet1!N626,Sheet1!BI626)/2</f>
        <v>11.5</v>
      </c>
      <c r="T626" s="40">
        <f>SUM(Sheet1!O626,Sheet1!BJ626)/2</f>
        <v>4</v>
      </c>
      <c r="U626" s="40">
        <f>SUM(Sheet1!CT626,Sheet1!BK626)/2</f>
        <v>61.5</v>
      </c>
      <c r="V626" s="40">
        <f>SUM( Sheet1!BL626,Sheet1!Q626)/2</f>
        <v>36.5</v>
      </c>
      <c r="W626" s="40">
        <f>SUM(Sheet1!R626,Sheet1!BM626)/2</f>
        <v>224</v>
      </c>
      <c r="X626" s="41">
        <f>SUM( Sheet1!BN626,Sheet1!S626)/2</f>
        <v>710.5</v>
      </c>
      <c r="Y626" s="40">
        <f>SUM( Sheet1!T626,Sheet1!BO626)/2</f>
        <v>5.5</v>
      </c>
      <c r="Z626" s="40">
        <f>SUM( Sheet1!BP626,Sheet1!U626)/2</f>
        <v>95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6</v>
      </c>
      <c r="AP626">
        <v>0</v>
      </c>
      <c r="AQ626">
        <v>2</v>
      </c>
      <c r="AR626">
        <v>0</v>
      </c>
      <c r="AS626">
        <v>0</v>
      </c>
      <c r="AT626">
        <v>0</v>
      </c>
      <c r="AU626">
        <v>0</v>
      </c>
      <c r="AV626">
        <v>0</v>
      </c>
    </row>
    <row r="627" spans="1:48" customFormat="1" x14ac:dyDescent="0.25">
      <c r="A627" s="19" t="s">
        <v>673</v>
      </c>
      <c r="B627" s="14">
        <v>2</v>
      </c>
      <c r="C627" s="14">
        <v>24</v>
      </c>
      <c r="D627" s="14">
        <v>310</v>
      </c>
      <c r="E627" s="15">
        <v>116</v>
      </c>
      <c r="F627" s="45">
        <v>1</v>
      </c>
      <c r="G627" s="15">
        <v>115</v>
      </c>
      <c r="H627" s="15">
        <v>114</v>
      </c>
      <c r="I627" s="15">
        <v>1</v>
      </c>
      <c r="J627" s="13">
        <v>123</v>
      </c>
      <c r="K627" s="13">
        <v>90</v>
      </c>
      <c r="L627" s="13">
        <v>0</v>
      </c>
      <c r="M627" s="13">
        <v>90</v>
      </c>
      <c r="N627" s="13" t="str">
        <f>Sheet1!I627</f>
        <v>מחל</v>
      </c>
      <c r="O627" s="13" t="str">
        <f>Sheet1!J627</f>
        <v>מחל</v>
      </c>
      <c r="P627" s="20" t="str">
        <f>Sheet1!K627</f>
        <v>מחל</v>
      </c>
      <c r="Q627" s="49" t="str">
        <f t="shared" si="9"/>
        <v>מחל</v>
      </c>
      <c r="R627" s="40">
        <f>SUM(Sheet1!M627,Sheet1!BH627)/2</f>
        <v>7.5</v>
      </c>
      <c r="S627" s="40">
        <f>SUM(Sheet1!N627,Sheet1!BI627)/2</f>
        <v>0</v>
      </c>
      <c r="T627" s="40">
        <f>SUM(Sheet1!O627,Sheet1!BJ627)/2</f>
        <v>0</v>
      </c>
      <c r="U627" s="40">
        <f>SUM(Sheet1!CT627,Sheet1!BK627)/2</f>
        <v>1</v>
      </c>
      <c r="V627" s="40">
        <f>SUM( Sheet1!BL627,Sheet1!Q627)/2</f>
        <v>1</v>
      </c>
      <c r="W627" s="40">
        <f>SUM(Sheet1!R627,Sheet1!BM627)/2</f>
        <v>45.5</v>
      </c>
      <c r="X627" s="41">
        <f>SUM( Sheet1!BN627,Sheet1!S627)/2</f>
        <v>20</v>
      </c>
      <c r="Y627" s="40">
        <f>SUM( Sheet1!T627,Sheet1!BO627)/2</f>
        <v>8.5</v>
      </c>
      <c r="Z627" s="40">
        <f>SUM( Sheet1!BP627,Sheet1!U627)/2</f>
        <v>5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</row>
    <row r="628" spans="1:48" customFormat="1" x14ac:dyDescent="0.25">
      <c r="A628" s="19" t="s">
        <v>674</v>
      </c>
      <c r="B628" s="14">
        <v>6</v>
      </c>
      <c r="C628" s="14">
        <v>62</v>
      </c>
      <c r="D628" s="14">
        <v>270</v>
      </c>
      <c r="E628" s="15">
        <v>13394</v>
      </c>
      <c r="F628" s="45">
        <v>2</v>
      </c>
      <c r="G628" s="15">
        <v>5</v>
      </c>
      <c r="H628" s="15">
        <v>0</v>
      </c>
      <c r="I628" s="15">
        <v>13389</v>
      </c>
      <c r="J628" s="13">
        <v>7305</v>
      </c>
      <c r="K628" s="13">
        <v>1676</v>
      </c>
      <c r="L628" s="13">
        <v>19</v>
      </c>
      <c r="M628" s="13">
        <v>1657</v>
      </c>
      <c r="N628" s="13" t="str">
        <f>Sheet1!I628</f>
        <v>ודעם</v>
      </c>
      <c r="O628" s="13" t="str">
        <f>Sheet1!J628</f>
        <v>ודעם</v>
      </c>
      <c r="P628" s="20" t="str">
        <f>Sheet1!K628</f>
        <v>ודעם</v>
      </c>
      <c r="Q628" s="49" t="str">
        <f t="shared" si="9"/>
        <v>ודעם</v>
      </c>
      <c r="R628" s="40">
        <f>SUM(Sheet1!M628,Sheet1!BH628)/2</f>
        <v>85.5</v>
      </c>
      <c r="S628" s="40">
        <f>SUM(Sheet1!N628,Sheet1!BI628)/2</f>
        <v>0</v>
      </c>
      <c r="T628" s="40">
        <f>SUM(Sheet1!O628,Sheet1!BJ628)/2</f>
        <v>2267</v>
      </c>
      <c r="U628" s="40">
        <f>SUM(Sheet1!CT628,Sheet1!BK628)/2</f>
        <v>4</v>
      </c>
      <c r="V628" s="40">
        <f>SUM( Sheet1!BL628,Sheet1!Q628)/2</f>
        <v>1</v>
      </c>
      <c r="W628" s="40">
        <f>SUM(Sheet1!R628,Sheet1!BM628)/2</f>
        <v>24</v>
      </c>
      <c r="X628" s="41">
        <f>SUM( Sheet1!BN628,Sheet1!S628)/2</f>
        <v>75</v>
      </c>
      <c r="Y628" s="40">
        <f>SUM( Sheet1!T628,Sheet1!BO628)/2</f>
        <v>4.5</v>
      </c>
      <c r="Z628" s="40">
        <f>SUM( Sheet1!BP628,Sheet1!U628)/2</f>
        <v>52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8</v>
      </c>
      <c r="AG628">
        <v>0</v>
      </c>
      <c r="AH628">
        <v>0</v>
      </c>
      <c r="AI628">
        <v>0</v>
      </c>
      <c r="AJ628">
        <v>1</v>
      </c>
      <c r="AK628">
        <v>2</v>
      </c>
      <c r="AL628">
        <v>1</v>
      </c>
      <c r="AM628">
        <v>1</v>
      </c>
      <c r="AN628">
        <v>0</v>
      </c>
      <c r="AO628">
        <v>2</v>
      </c>
      <c r="AP628">
        <v>1</v>
      </c>
      <c r="AQ628">
        <v>1</v>
      </c>
      <c r="AR628">
        <v>1</v>
      </c>
      <c r="AS628">
        <v>1</v>
      </c>
      <c r="AT628">
        <v>2</v>
      </c>
      <c r="AU628">
        <v>4</v>
      </c>
      <c r="AV628">
        <v>4</v>
      </c>
    </row>
    <row r="629" spans="1:48" customFormat="1" x14ac:dyDescent="0.25">
      <c r="A629" s="19" t="s">
        <v>675</v>
      </c>
      <c r="B629" s="14">
        <v>3</v>
      </c>
      <c r="C629" s="14">
        <v>32</v>
      </c>
      <c r="D629" s="14">
        <v>310</v>
      </c>
      <c r="E629" s="15">
        <v>1366</v>
      </c>
      <c r="F629" s="45">
        <v>1</v>
      </c>
      <c r="G629" s="15">
        <v>1366</v>
      </c>
      <c r="H629" s="15">
        <v>1348</v>
      </c>
      <c r="I629" s="15">
        <v>0</v>
      </c>
      <c r="J629" s="13">
        <v>881</v>
      </c>
      <c r="K629" s="13">
        <v>694</v>
      </c>
      <c r="L629" s="13">
        <v>2</v>
      </c>
      <c r="M629" s="13">
        <v>692</v>
      </c>
      <c r="N629" s="13" t="str">
        <f>Sheet1!I629</f>
        <v>פה</v>
      </c>
      <c r="O629" s="13" t="str">
        <f>Sheet1!J629</f>
        <v>פה</v>
      </c>
      <c r="P629" s="20" t="str">
        <f>Sheet1!K629</f>
        <v>פה</v>
      </c>
      <c r="Q629" s="49" t="str">
        <f t="shared" si="9"/>
        <v>פה</v>
      </c>
      <c r="R629" s="40">
        <f>SUM(Sheet1!M629,Sheet1!BH629)/2</f>
        <v>91</v>
      </c>
      <c r="S629" s="40">
        <f>SUM(Sheet1!N629,Sheet1!BI629)/2</f>
        <v>1.5</v>
      </c>
      <c r="T629" s="40">
        <f>SUM(Sheet1!O629,Sheet1!BJ629)/2</f>
        <v>1.5</v>
      </c>
      <c r="U629" s="40">
        <f>SUM(Sheet1!CT629,Sheet1!BK629)/2</f>
        <v>42.5</v>
      </c>
      <c r="V629" s="40">
        <f>SUM( Sheet1!BL629,Sheet1!Q629)/2</f>
        <v>7</v>
      </c>
      <c r="W629" s="40">
        <f>SUM(Sheet1!R629,Sheet1!BM629)/2</f>
        <v>176.5</v>
      </c>
      <c r="X629" s="41">
        <f>SUM( Sheet1!BN629,Sheet1!S629)/2</f>
        <v>305.5</v>
      </c>
      <c r="Y629" s="40">
        <f>SUM( Sheet1!T629,Sheet1!BO629)/2</f>
        <v>20.5</v>
      </c>
      <c r="Z629" s="40">
        <f>SUM( Sheet1!BP629,Sheet1!U629)/2</f>
        <v>46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2</v>
      </c>
      <c r="AM629">
        <v>0</v>
      </c>
      <c r="AN629">
        <v>0</v>
      </c>
      <c r="AO629">
        <v>3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</row>
    <row r="630" spans="1:48" customFormat="1" x14ac:dyDescent="0.25">
      <c r="A630" s="19" t="s">
        <v>676</v>
      </c>
      <c r="B630" s="14">
        <v>3</v>
      </c>
      <c r="C630" s="14">
        <v>32</v>
      </c>
      <c r="D630" s="14">
        <v>340</v>
      </c>
      <c r="E630" s="15">
        <v>286</v>
      </c>
      <c r="F630" s="45">
        <v>1</v>
      </c>
      <c r="G630" s="15">
        <v>248</v>
      </c>
      <c r="H630" s="15">
        <v>187</v>
      </c>
      <c r="I630" s="15">
        <v>38</v>
      </c>
      <c r="J630" s="13">
        <v>106</v>
      </c>
      <c r="K630" s="13">
        <v>54</v>
      </c>
      <c r="L630" s="13">
        <v>0</v>
      </c>
      <c r="M630" s="13">
        <v>54</v>
      </c>
      <c r="N630" s="13" t="str">
        <f>Sheet1!I630</f>
        <v>פה</v>
      </c>
      <c r="O630" s="13" t="str">
        <f>Sheet1!J630</f>
        <v>פה</v>
      </c>
      <c r="P630" s="20" t="str">
        <f>Sheet1!K630</f>
        <v>פה</v>
      </c>
      <c r="Q630" s="49" t="str">
        <f t="shared" si="9"/>
        <v>פה</v>
      </c>
      <c r="R630" s="40">
        <f>SUM(Sheet1!M630,Sheet1!BH630)/2</f>
        <v>7</v>
      </c>
      <c r="S630" s="40">
        <f>SUM(Sheet1!N630,Sheet1!BI630)/2</f>
        <v>0</v>
      </c>
      <c r="T630" s="40">
        <f>SUM(Sheet1!O630,Sheet1!BJ630)/2</f>
        <v>0</v>
      </c>
      <c r="U630" s="40">
        <f>SUM(Sheet1!CT630,Sheet1!BK630)/2</f>
        <v>0.5</v>
      </c>
      <c r="V630" s="40">
        <f>SUM( Sheet1!BL630,Sheet1!Q630)/2</f>
        <v>5.5</v>
      </c>
      <c r="W630" s="40">
        <f>SUM(Sheet1!R630,Sheet1!BM630)/2</f>
        <v>16.5</v>
      </c>
      <c r="X630" s="41">
        <f>SUM( Sheet1!BN630,Sheet1!S630)/2</f>
        <v>21.5</v>
      </c>
      <c r="Y630" s="40">
        <f>SUM( Sheet1!T630,Sheet1!BO630)/2</f>
        <v>0</v>
      </c>
      <c r="Z630" s="40">
        <f>SUM( Sheet1!BP630,Sheet1!U630)/2</f>
        <v>5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</row>
    <row r="631" spans="1:48" customFormat="1" x14ac:dyDescent="0.25">
      <c r="A631" s="19" t="s">
        <v>677</v>
      </c>
      <c r="B631" s="14">
        <v>1</v>
      </c>
      <c r="C631" s="14">
        <v>11</v>
      </c>
      <c r="D631" s="14">
        <v>320</v>
      </c>
      <c r="E631" s="15">
        <v>952</v>
      </c>
      <c r="F631" s="45">
        <v>1</v>
      </c>
      <c r="G631" s="15">
        <v>952</v>
      </c>
      <c r="H631" s="15">
        <v>947</v>
      </c>
      <c r="I631" s="15">
        <v>0</v>
      </c>
      <c r="J631" s="13">
        <v>601</v>
      </c>
      <c r="K631" s="13">
        <v>459</v>
      </c>
      <c r="L631" s="13">
        <v>1</v>
      </c>
      <c r="M631" s="13">
        <v>458</v>
      </c>
      <c r="N631" s="13" t="str">
        <f>Sheet1!I631</f>
        <v>פה</v>
      </c>
      <c r="O631" s="13" t="str">
        <f>Sheet1!J631</f>
        <v>מחל</v>
      </c>
      <c r="P631" s="20" t="str">
        <f>Sheet1!K631</f>
        <v>מחל</v>
      </c>
      <c r="Q631" s="49" t="str">
        <f t="shared" si="9"/>
        <v>מחל</v>
      </c>
      <c r="R631" s="40">
        <f>SUM(Sheet1!M631,Sheet1!BH631)/2</f>
        <v>61</v>
      </c>
      <c r="S631" s="40">
        <f>SUM(Sheet1!N631,Sheet1!BI631)/2</f>
        <v>1</v>
      </c>
      <c r="T631" s="40">
        <f>SUM(Sheet1!O631,Sheet1!BJ631)/2</f>
        <v>1</v>
      </c>
      <c r="U631" s="40">
        <f>SUM(Sheet1!CT631,Sheet1!BK631)/2</f>
        <v>36.5</v>
      </c>
      <c r="V631" s="40">
        <f>SUM( Sheet1!BL631,Sheet1!Q631)/2</f>
        <v>14.5</v>
      </c>
      <c r="W631" s="40">
        <f>SUM(Sheet1!R631,Sheet1!BM631)/2</f>
        <v>148</v>
      </c>
      <c r="X631" s="41">
        <f>SUM( Sheet1!BN631,Sheet1!S631)/2</f>
        <v>142.5</v>
      </c>
      <c r="Y631" s="40">
        <f>SUM( Sheet1!T631,Sheet1!BO631)/2</f>
        <v>1.5</v>
      </c>
      <c r="Z631" s="40">
        <f>SUM( Sheet1!BP631,Sheet1!U631)/2</f>
        <v>49.5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</row>
    <row r="632" spans="1:48" customFormat="1" x14ac:dyDescent="0.25">
      <c r="A632" s="19" t="s">
        <v>678</v>
      </c>
      <c r="B632" s="14">
        <v>7</v>
      </c>
      <c r="C632" s="14">
        <v>71</v>
      </c>
      <c r="D632" s="14">
        <v>370</v>
      </c>
      <c r="E632" s="15">
        <v>403</v>
      </c>
      <c r="F632" s="45">
        <v>1</v>
      </c>
      <c r="G632" s="15">
        <v>403</v>
      </c>
      <c r="H632" s="15">
        <v>397</v>
      </c>
      <c r="I632" s="15">
        <v>0</v>
      </c>
      <c r="J632" s="13">
        <v>275</v>
      </c>
      <c r="K632" s="13">
        <v>192</v>
      </c>
      <c r="L632" s="13">
        <v>0</v>
      </c>
      <c r="M632" s="13">
        <v>192</v>
      </c>
      <c r="N632" s="13" t="str">
        <f>Sheet1!I632</f>
        <v>מחל</v>
      </c>
      <c r="O632" s="13" t="str">
        <f>Sheet1!J632</f>
        <v>מחל</v>
      </c>
      <c r="P632" s="20" t="str">
        <f>Sheet1!K632</f>
        <v>מחל</v>
      </c>
      <c r="Q632" s="49" t="str">
        <f t="shared" si="9"/>
        <v>מחל</v>
      </c>
      <c r="R632" s="40">
        <f>SUM(Sheet1!M632,Sheet1!BH632)/2</f>
        <v>1.5</v>
      </c>
      <c r="S632" s="40">
        <f>SUM(Sheet1!N632,Sheet1!BI632)/2</f>
        <v>0</v>
      </c>
      <c r="T632" s="40">
        <f>SUM(Sheet1!O632,Sheet1!BJ632)/2</f>
        <v>0</v>
      </c>
      <c r="U632" s="40">
        <f>SUM(Sheet1!CT632,Sheet1!BK632)/2</f>
        <v>38.5</v>
      </c>
      <c r="V632" s="40">
        <f>SUM( Sheet1!BL632,Sheet1!Q632)/2</f>
        <v>8</v>
      </c>
      <c r="W632" s="40">
        <f>SUM(Sheet1!R632,Sheet1!BM632)/2</f>
        <v>77</v>
      </c>
      <c r="X632" s="41">
        <f>SUM( Sheet1!BN632,Sheet1!S632)/2</f>
        <v>15.5</v>
      </c>
      <c r="Y632" s="40">
        <f>SUM( Sheet1!T632,Sheet1!BO632)/2</f>
        <v>4.5</v>
      </c>
      <c r="Z632" s="40">
        <f>SUM( Sheet1!BP632,Sheet1!U632)/2</f>
        <v>43.5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2</v>
      </c>
      <c r="AM632">
        <v>0</v>
      </c>
      <c r="AN632">
        <v>0</v>
      </c>
      <c r="AO632">
        <v>19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</row>
    <row r="633" spans="1:48" customFormat="1" x14ac:dyDescent="0.25">
      <c r="A633" s="19" t="s">
        <v>679</v>
      </c>
      <c r="B633" s="14">
        <v>7</v>
      </c>
      <c r="C633" s="14">
        <v>74</v>
      </c>
      <c r="D633" s="14">
        <v>192</v>
      </c>
      <c r="E633" s="15">
        <v>2650</v>
      </c>
      <c r="F633" s="45">
        <v>1</v>
      </c>
      <c r="G633" s="15">
        <v>2650</v>
      </c>
      <c r="H633" s="15">
        <v>2650</v>
      </c>
      <c r="I633" s="15">
        <v>0</v>
      </c>
      <c r="J633" s="13">
        <v>1094</v>
      </c>
      <c r="K633" s="13">
        <v>987</v>
      </c>
      <c r="L633" s="13">
        <v>2</v>
      </c>
      <c r="M633" s="13">
        <v>985</v>
      </c>
      <c r="N633" s="13" t="str">
        <f>Sheet1!I633</f>
        <v>טב</v>
      </c>
      <c r="O633" s="13" t="str">
        <f>Sheet1!J633</f>
        <v>טב</v>
      </c>
      <c r="P633" s="20" t="str">
        <f>Sheet1!K633</f>
        <v>טב</v>
      </c>
      <c r="Q633" s="49" t="str">
        <f t="shared" si="9"/>
        <v>טב</v>
      </c>
      <c r="R633" s="40">
        <f>SUM(Sheet1!M633,Sheet1!BH633)/2</f>
        <v>2</v>
      </c>
      <c r="S633" s="40">
        <f>SUM(Sheet1!N633,Sheet1!BI633)/2</f>
        <v>77</v>
      </c>
      <c r="T633" s="40">
        <f>SUM(Sheet1!O633,Sheet1!BJ633)/2</f>
        <v>0</v>
      </c>
      <c r="U633" s="40">
        <f>SUM(Sheet1!CT633,Sheet1!BK633)/2</f>
        <v>626.5</v>
      </c>
      <c r="V633" s="40">
        <f>SUM( Sheet1!BL633,Sheet1!Q633)/2</f>
        <v>0.5</v>
      </c>
      <c r="W633" s="40">
        <f>SUM(Sheet1!R633,Sheet1!BM633)/2</f>
        <v>69.5</v>
      </c>
      <c r="X633" s="41">
        <f>SUM( Sheet1!BN633,Sheet1!S633)/2</f>
        <v>5</v>
      </c>
      <c r="Y633" s="40">
        <f>SUM( Sheet1!T633,Sheet1!BO633)/2</f>
        <v>49</v>
      </c>
      <c r="Z633" s="40">
        <f>SUM( Sheet1!BP633,Sheet1!U633)/2</f>
        <v>140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24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</row>
    <row r="634" spans="1:48" customFormat="1" x14ac:dyDescent="0.25">
      <c r="A634" s="19" t="s">
        <v>680</v>
      </c>
      <c r="B634" s="14">
        <v>2</v>
      </c>
      <c r="C634" s="14">
        <v>29</v>
      </c>
      <c r="D634" s="14">
        <v>330</v>
      </c>
      <c r="E634" s="15">
        <v>434</v>
      </c>
      <c r="F634" s="45">
        <v>1</v>
      </c>
      <c r="G634" s="15">
        <v>434</v>
      </c>
      <c r="H634" s="15">
        <v>424</v>
      </c>
      <c r="I634" s="15">
        <v>0</v>
      </c>
      <c r="J634" s="13">
        <v>401</v>
      </c>
      <c r="K634" s="13">
        <v>283</v>
      </c>
      <c r="L634" s="13">
        <v>1</v>
      </c>
      <c r="M634" s="13">
        <v>282</v>
      </c>
      <c r="N634" s="13" t="str">
        <f>Sheet1!I634</f>
        <v>פה</v>
      </c>
      <c r="O634" s="13" t="str">
        <f>Sheet1!J634</f>
        <v>פה</v>
      </c>
      <c r="P634" s="20" t="str">
        <f>Sheet1!K634</f>
        <v>פה</v>
      </c>
      <c r="Q634" s="49" t="str">
        <f t="shared" si="9"/>
        <v>פה</v>
      </c>
      <c r="R634" s="40">
        <f>SUM(Sheet1!M634,Sheet1!BH634)/2</f>
        <v>83.5</v>
      </c>
      <c r="S634" s="40">
        <f>SUM(Sheet1!N634,Sheet1!BI634)/2</f>
        <v>0</v>
      </c>
      <c r="T634" s="40">
        <f>SUM(Sheet1!O634,Sheet1!BJ634)/2</f>
        <v>0.5</v>
      </c>
      <c r="U634" s="40">
        <f>SUM(Sheet1!CT634,Sheet1!BK634)/2</f>
        <v>6.5</v>
      </c>
      <c r="V634" s="40">
        <f>SUM( Sheet1!BL634,Sheet1!Q634)/2</f>
        <v>6.5</v>
      </c>
      <c r="W634" s="40">
        <f>SUM(Sheet1!R634,Sheet1!BM634)/2</f>
        <v>12.5</v>
      </c>
      <c r="X634" s="41">
        <f>SUM( Sheet1!BN634,Sheet1!S634)/2</f>
        <v>151.5</v>
      </c>
      <c r="Y634" s="40">
        <f>SUM( Sheet1!T634,Sheet1!BO634)/2</f>
        <v>0</v>
      </c>
      <c r="Z634" s="40">
        <f>SUM( Sheet1!BP634,Sheet1!U634)/2</f>
        <v>15.5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</row>
    <row r="635" spans="1:48" customFormat="1" x14ac:dyDescent="0.25">
      <c r="A635" s="19" t="s">
        <v>681</v>
      </c>
      <c r="B635" s="14">
        <v>4</v>
      </c>
      <c r="C635" s="14">
        <v>43</v>
      </c>
      <c r="D635" s="14">
        <v>370</v>
      </c>
      <c r="E635" s="15">
        <v>254</v>
      </c>
      <c r="F635" s="45">
        <v>1</v>
      </c>
      <c r="G635" s="15">
        <v>254</v>
      </c>
      <c r="H635" s="15">
        <v>254</v>
      </c>
      <c r="I635" s="15">
        <v>0</v>
      </c>
      <c r="J635" s="13">
        <v>184</v>
      </c>
      <c r="K635" s="13">
        <v>120</v>
      </c>
      <c r="L635" s="13">
        <v>0</v>
      </c>
      <c r="M635" s="13">
        <v>120</v>
      </c>
      <c r="N635" s="13" t="str">
        <f>Sheet1!I635</f>
        <v>לא עברו אחוז חסימה</v>
      </c>
      <c r="O635" s="13" t="str">
        <f>Sheet1!J635</f>
        <v>טב</v>
      </c>
      <c r="P635" s="20" t="str">
        <f>Sheet1!K635</f>
        <v>מחל</v>
      </c>
      <c r="Q635" s="49" t="str">
        <f t="shared" si="9"/>
        <v>טב</v>
      </c>
      <c r="R635" s="40">
        <f>SUM(Sheet1!M635,Sheet1!BH635)/2</f>
        <v>2.5</v>
      </c>
      <c r="S635" s="40">
        <f>SUM(Sheet1!N635,Sheet1!BI635)/2</f>
        <v>14.5</v>
      </c>
      <c r="T635" s="40">
        <f>SUM(Sheet1!O635,Sheet1!BJ635)/2</f>
        <v>0</v>
      </c>
      <c r="U635" s="40">
        <f>SUM(Sheet1!CT635,Sheet1!BK635)/2</f>
        <v>31</v>
      </c>
      <c r="V635" s="40">
        <f>SUM( Sheet1!BL635,Sheet1!Q635)/2</f>
        <v>0.5</v>
      </c>
      <c r="W635" s="40">
        <f>SUM(Sheet1!R635,Sheet1!BM635)/2</f>
        <v>23.5</v>
      </c>
      <c r="X635" s="41">
        <f>SUM( Sheet1!BN635,Sheet1!S635)/2</f>
        <v>8.5</v>
      </c>
      <c r="Y635" s="40">
        <f>SUM( Sheet1!T635,Sheet1!BO635)/2</f>
        <v>8</v>
      </c>
      <c r="Z635" s="40">
        <f>SUM( Sheet1!BP635,Sheet1!U635)/2</f>
        <v>26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3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</row>
    <row r="636" spans="1:48" customFormat="1" x14ac:dyDescent="0.25">
      <c r="A636" s="19" t="s">
        <v>682</v>
      </c>
      <c r="B636" s="14">
        <v>6</v>
      </c>
      <c r="C636" s="14">
        <v>62</v>
      </c>
      <c r="D636" s="14">
        <v>350</v>
      </c>
      <c r="E636" s="15">
        <v>1217</v>
      </c>
      <c r="F636" s="45">
        <v>1</v>
      </c>
      <c r="G636" s="15">
        <v>1216</v>
      </c>
      <c r="H636" s="15">
        <v>1201</v>
      </c>
      <c r="I636" s="15">
        <v>1</v>
      </c>
      <c r="J636" s="13">
        <v>910</v>
      </c>
      <c r="K636" s="13">
        <v>679</v>
      </c>
      <c r="L636" s="13">
        <v>0</v>
      </c>
      <c r="M636" s="13">
        <v>679</v>
      </c>
      <c r="N636" s="13" t="str">
        <f>Sheet1!I636</f>
        <v>מחל</v>
      </c>
      <c r="O636" s="13" t="str">
        <f>Sheet1!J636</f>
        <v>מחל</v>
      </c>
      <c r="P636" s="20" t="str">
        <f>Sheet1!K636</f>
        <v>מחל</v>
      </c>
      <c r="Q636" s="49" t="str">
        <f t="shared" si="9"/>
        <v>מחל</v>
      </c>
      <c r="R636" s="40">
        <f>SUM(Sheet1!M636,Sheet1!BH636)/2</f>
        <v>61</v>
      </c>
      <c r="S636" s="40">
        <f>SUM(Sheet1!N636,Sheet1!BI636)/2</f>
        <v>3.5</v>
      </c>
      <c r="T636" s="40">
        <f>SUM(Sheet1!O636,Sheet1!BJ636)/2</f>
        <v>0</v>
      </c>
      <c r="U636" s="40">
        <f>SUM(Sheet1!CT636,Sheet1!BK636)/2</f>
        <v>28</v>
      </c>
      <c r="V636" s="40">
        <f>SUM( Sheet1!BL636,Sheet1!Q636)/2</f>
        <v>12.5</v>
      </c>
      <c r="W636" s="40">
        <f>SUM(Sheet1!R636,Sheet1!BM636)/2</f>
        <v>296.5</v>
      </c>
      <c r="X636" s="41">
        <f>SUM( Sheet1!BN636,Sheet1!S636)/2</f>
        <v>156</v>
      </c>
      <c r="Y636" s="40">
        <f>SUM( Sheet1!T636,Sheet1!BO636)/2</f>
        <v>30</v>
      </c>
      <c r="Z636" s="40">
        <f>SUM( Sheet1!BP636,Sheet1!U636)/2</f>
        <v>68</v>
      </c>
      <c r="AA636">
        <v>2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3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</row>
    <row r="637" spans="1:48" customFormat="1" x14ac:dyDescent="0.25">
      <c r="A637" s="19" t="s">
        <v>683</v>
      </c>
      <c r="B637" s="14">
        <v>6</v>
      </c>
      <c r="C637" s="14">
        <v>62</v>
      </c>
      <c r="D637" s="14">
        <v>310</v>
      </c>
      <c r="E637" s="15">
        <v>427</v>
      </c>
      <c r="F637" s="45">
        <v>1</v>
      </c>
      <c r="G637" s="15">
        <v>427</v>
      </c>
      <c r="H637" s="15">
        <v>421</v>
      </c>
      <c r="I637" s="15">
        <v>0</v>
      </c>
      <c r="J637" s="13">
        <v>385</v>
      </c>
      <c r="K637" s="13">
        <v>234</v>
      </c>
      <c r="L637" s="13">
        <v>0</v>
      </c>
      <c r="M637" s="13">
        <v>234</v>
      </c>
      <c r="N637" s="13" t="str">
        <f>Sheet1!I637</f>
        <v>מחל</v>
      </c>
      <c r="O637" s="13" t="str">
        <f>Sheet1!J637</f>
        <v>מחל</v>
      </c>
      <c r="P637" s="20" t="str">
        <f>Sheet1!K637</f>
        <v>מחל</v>
      </c>
      <c r="Q637" s="49" t="str">
        <f t="shared" si="9"/>
        <v>מחל</v>
      </c>
      <c r="R637" s="40">
        <f>SUM(Sheet1!M637,Sheet1!BH637)/2</f>
        <v>9.5</v>
      </c>
      <c r="S637" s="40">
        <f>SUM(Sheet1!N637,Sheet1!BI637)/2</f>
        <v>1</v>
      </c>
      <c r="T637" s="40">
        <f>SUM(Sheet1!O637,Sheet1!BJ637)/2</f>
        <v>0</v>
      </c>
      <c r="U637" s="40">
        <f>SUM(Sheet1!CT637,Sheet1!BK637)/2</f>
        <v>15.5</v>
      </c>
      <c r="V637" s="40">
        <f>SUM( Sheet1!BL637,Sheet1!Q637)/2</f>
        <v>3</v>
      </c>
      <c r="W637" s="40">
        <f>SUM(Sheet1!R637,Sheet1!BM637)/2</f>
        <v>114</v>
      </c>
      <c r="X637" s="41">
        <f>SUM( Sheet1!BN637,Sheet1!S637)/2</f>
        <v>28.5</v>
      </c>
      <c r="Y637" s="40">
        <f>SUM( Sheet1!T637,Sheet1!BO637)/2</f>
        <v>19</v>
      </c>
      <c r="Z637" s="40">
        <f>SUM( Sheet1!BP637,Sheet1!U637)/2</f>
        <v>51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4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2</v>
      </c>
      <c r="AV637">
        <v>0</v>
      </c>
    </row>
    <row r="638" spans="1:48" customFormat="1" x14ac:dyDescent="0.25">
      <c r="A638" s="19" t="s">
        <v>684</v>
      </c>
      <c r="B638" s="14">
        <v>6</v>
      </c>
      <c r="C638" s="14">
        <v>61</v>
      </c>
      <c r="D638" s="14">
        <v>310</v>
      </c>
      <c r="E638" s="15">
        <v>484</v>
      </c>
      <c r="F638" s="45">
        <v>1</v>
      </c>
      <c r="G638" s="15">
        <v>484</v>
      </c>
      <c r="H638" s="15">
        <v>477</v>
      </c>
      <c r="I638" s="15">
        <v>0</v>
      </c>
      <c r="J638" s="13">
        <v>368</v>
      </c>
      <c r="K638" s="13">
        <v>276</v>
      </c>
      <c r="L638" s="13">
        <v>0</v>
      </c>
      <c r="M638" s="13">
        <v>276</v>
      </c>
      <c r="N638" s="13" t="str">
        <f>Sheet1!I638</f>
        <v>מחל</v>
      </c>
      <c r="O638" s="13" t="str">
        <f>Sheet1!J638</f>
        <v>מחל</v>
      </c>
      <c r="P638" s="20" t="str">
        <f>Sheet1!K638</f>
        <v>מחל</v>
      </c>
      <c r="Q638" s="49" t="str">
        <f t="shared" si="9"/>
        <v>מחל</v>
      </c>
      <c r="R638" s="40">
        <f>SUM(Sheet1!M638,Sheet1!BH638)/2</f>
        <v>15</v>
      </c>
      <c r="S638" s="40">
        <f>SUM(Sheet1!N638,Sheet1!BI638)/2</f>
        <v>0.5</v>
      </c>
      <c r="T638" s="40">
        <f>SUM(Sheet1!O638,Sheet1!BJ638)/2</f>
        <v>0</v>
      </c>
      <c r="U638" s="40">
        <f>SUM(Sheet1!CT638,Sheet1!BK638)/2</f>
        <v>17</v>
      </c>
      <c r="V638" s="40">
        <f>SUM( Sheet1!BL638,Sheet1!Q638)/2</f>
        <v>4.5</v>
      </c>
      <c r="W638" s="40">
        <f>SUM(Sheet1!R638,Sheet1!BM638)/2</f>
        <v>109.5</v>
      </c>
      <c r="X638" s="41">
        <f>SUM( Sheet1!BN638,Sheet1!S638)/2</f>
        <v>84.5</v>
      </c>
      <c r="Y638" s="40">
        <f>SUM( Sheet1!T638,Sheet1!BO638)/2</f>
        <v>16.5</v>
      </c>
      <c r="Z638" s="40">
        <f>SUM( Sheet1!BP638,Sheet1!U638)/2</f>
        <v>24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</row>
    <row r="639" spans="1:48" customFormat="1" x14ac:dyDescent="0.25">
      <c r="A639" s="19" t="s">
        <v>685</v>
      </c>
      <c r="B639" s="14">
        <v>1</v>
      </c>
      <c r="C639" s="14">
        <v>11</v>
      </c>
      <c r="D639" s="14">
        <v>160</v>
      </c>
      <c r="E639" s="15">
        <v>23962</v>
      </c>
      <c r="F639" s="45">
        <v>1</v>
      </c>
      <c r="G639" s="15">
        <v>23864</v>
      </c>
      <c r="H639" s="15">
        <v>23114</v>
      </c>
      <c r="I639" s="15">
        <v>98</v>
      </c>
      <c r="J639" s="13">
        <v>18871</v>
      </c>
      <c r="K639" s="13">
        <v>13883</v>
      </c>
      <c r="L639" s="13">
        <v>37</v>
      </c>
      <c r="M639" s="13">
        <v>13846</v>
      </c>
      <c r="N639" s="13" t="str">
        <f>Sheet1!I639</f>
        <v>מחל</v>
      </c>
      <c r="O639" s="13" t="str">
        <f>Sheet1!J639</f>
        <v>מחל</v>
      </c>
      <c r="P639" s="20" t="str">
        <f>Sheet1!K639</f>
        <v>מחל</v>
      </c>
      <c r="Q639" s="49" t="str">
        <f t="shared" si="9"/>
        <v>מחל</v>
      </c>
      <c r="R639" s="40">
        <f>SUM(Sheet1!M639,Sheet1!BH639)/2</f>
        <v>1991.5</v>
      </c>
      <c r="S639" s="40">
        <f>SUM(Sheet1!N639,Sheet1!BI639)/2</f>
        <v>84.5</v>
      </c>
      <c r="T639" s="40">
        <f>SUM(Sheet1!O639,Sheet1!BJ639)/2</f>
        <v>29.5</v>
      </c>
      <c r="U639" s="40">
        <f>SUM(Sheet1!CT639,Sheet1!BK639)/2</f>
        <v>706</v>
      </c>
      <c r="V639" s="40">
        <f>SUM( Sheet1!BL639,Sheet1!Q639)/2</f>
        <v>315</v>
      </c>
      <c r="W639" s="40">
        <f>SUM(Sheet1!R639,Sheet1!BM639)/2</f>
        <v>4801.5</v>
      </c>
      <c r="X639" s="41">
        <f>SUM( Sheet1!BN639,Sheet1!S639)/2</f>
        <v>4252</v>
      </c>
      <c r="Y639" s="40">
        <f>SUM( Sheet1!T639,Sheet1!BO639)/2</f>
        <v>595</v>
      </c>
      <c r="Z639" s="40">
        <f>SUM( Sheet1!BP639,Sheet1!U639)/2</f>
        <v>751</v>
      </c>
      <c r="AA639">
        <v>13</v>
      </c>
      <c r="AB639">
        <v>0</v>
      </c>
      <c r="AC639">
        <v>0</v>
      </c>
      <c r="AD639">
        <v>0</v>
      </c>
      <c r="AE639">
        <v>2</v>
      </c>
      <c r="AF639">
        <v>0</v>
      </c>
      <c r="AG639">
        <v>0</v>
      </c>
      <c r="AH639">
        <v>1</v>
      </c>
      <c r="AI639">
        <v>2</v>
      </c>
      <c r="AJ639">
        <v>0</v>
      </c>
      <c r="AK639">
        <v>1</v>
      </c>
      <c r="AL639">
        <v>4</v>
      </c>
      <c r="AM639">
        <v>1</v>
      </c>
      <c r="AN639">
        <v>0</v>
      </c>
      <c r="AO639">
        <v>78</v>
      </c>
      <c r="AP639">
        <v>0</v>
      </c>
      <c r="AQ639">
        <v>1</v>
      </c>
      <c r="AR639">
        <v>0</v>
      </c>
      <c r="AS639">
        <v>3</v>
      </c>
      <c r="AT639">
        <v>1</v>
      </c>
      <c r="AU639">
        <v>0</v>
      </c>
      <c r="AV639">
        <v>3</v>
      </c>
    </row>
    <row r="640" spans="1:48" customFormat="1" x14ac:dyDescent="0.25">
      <c r="A640" s="19" t="s">
        <v>686</v>
      </c>
      <c r="B640" s="14">
        <v>2</v>
      </c>
      <c r="C640" s="14">
        <v>24</v>
      </c>
      <c r="D640" s="14">
        <v>270</v>
      </c>
      <c r="E640" s="15">
        <v>15292</v>
      </c>
      <c r="F640" s="45">
        <v>2</v>
      </c>
      <c r="G640" s="15">
        <v>20</v>
      </c>
      <c r="H640" s="15">
        <v>5</v>
      </c>
      <c r="I640" s="15">
        <v>15272</v>
      </c>
      <c r="J640" s="13">
        <v>10104</v>
      </c>
      <c r="K640" s="13">
        <v>6170</v>
      </c>
      <c r="L640" s="13">
        <v>24</v>
      </c>
      <c r="M640" s="13">
        <v>6146</v>
      </c>
      <c r="N640" s="13" t="str">
        <f>Sheet1!I640</f>
        <v>ודעם</v>
      </c>
      <c r="O640" s="13" t="str">
        <f>Sheet1!J640</f>
        <v>ודעם</v>
      </c>
      <c r="P640" s="20" t="str">
        <f>Sheet1!K640</f>
        <v>ודעם</v>
      </c>
      <c r="Q640" s="49" t="str">
        <f t="shared" si="9"/>
        <v>ודעם</v>
      </c>
      <c r="R640" s="40">
        <f>SUM(Sheet1!M640,Sheet1!BH640)/2</f>
        <v>199.5</v>
      </c>
      <c r="S640" s="40">
        <f>SUM(Sheet1!N640,Sheet1!BI640)/2</f>
        <v>6.5</v>
      </c>
      <c r="T640" s="40">
        <f>SUM(Sheet1!O640,Sheet1!BJ640)/2</f>
        <v>6283.5</v>
      </c>
      <c r="U640" s="40">
        <f>SUM(Sheet1!CT640,Sheet1!BK640)/2</f>
        <v>17</v>
      </c>
      <c r="V640" s="40">
        <f>SUM( Sheet1!BL640,Sheet1!Q640)/2</f>
        <v>2</v>
      </c>
      <c r="W640" s="40">
        <f>SUM(Sheet1!R640,Sheet1!BM640)/2</f>
        <v>18</v>
      </c>
      <c r="X640" s="41">
        <f>SUM( Sheet1!BN640,Sheet1!S640)/2</f>
        <v>43</v>
      </c>
      <c r="Y640" s="40">
        <f>SUM( Sheet1!T640,Sheet1!BO640)/2</f>
        <v>61</v>
      </c>
      <c r="Z640" s="40">
        <f>SUM( Sheet1!BP640,Sheet1!U640)/2</f>
        <v>62.5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8</v>
      </c>
      <c r="AG640">
        <v>0</v>
      </c>
      <c r="AH640">
        <v>1</v>
      </c>
      <c r="AI640">
        <v>0</v>
      </c>
      <c r="AJ640">
        <v>2</v>
      </c>
      <c r="AK640">
        <v>0</v>
      </c>
      <c r="AL640">
        <v>5</v>
      </c>
      <c r="AM640">
        <v>0</v>
      </c>
      <c r="AN640">
        <v>1</v>
      </c>
      <c r="AO640">
        <v>1</v>
      </c>
      <c r="AP640">
        <v>2</v>
      </c>
      <c r="AQ640">
        <v>0</v>
      </c>
      <c r="AR640">
        <v>2</v>
      </c>
      <c r="AS640">
        <v>1</v>
      </c>
      <c r="AT640">
        <v>3</v>
      </c>
      <c r="AU640">
        <v>2</v>
      </c>
      <c r="AV640">
        <v>3</v>
      </c>
    </row>
    <row r="641" spans="1:48" customFormat="1" x14ac:dyDescent="0.25">
      <c r="A641" s="19" t="s">
        <v>687</v>
      </c>
      <c r="B641" s="14">
        <v>2</v>
      </c>
      <c r="C641" s="14">
        <v>29</v>
      </c>
      <c r="D641" s="14">
        <v>270</v>
      </c>
      <c r="E641" s="15">
        <v>11044</v>
      </c>
      <c r="F641" s="45">
        <v>2</v>
      </c>
      <c r="G641" s="15">
        <v>0</v>
      </c>
      <c r="H641" s="15">
        <v>0</v>
      </c>
      <c r="I641" s="15">
        <v>11044</v>
      </c>
      <c r="J641" s="13">
        <v>801</v>
      </c>
      <c r="K641" s="13">
        <v>139</v>
      </c>
      <c r="L641" s="13">
        <v>2</v>
      </c>
      <c r="M641" s="13">
        <v>137</v>
      </c>
      <c r="N641" s="13" t="str">
        <f>Sheet1!I641</f>
        <v>פה</v>
      </c>
      <c r="O641" s="13" t="str">
        <f>Sheet1!J641</f>
        <v>פה</v>
      </c>
      <c r="P641" s="20" t="str">
        <f>Sheet1!K641</f>
        <v>ודעם</v>
      </c>
      <c r="Q641" s="49" t="str">
        <f t="shared" si="9"/>
        <v>פה</v>
      </c>
      <c r="R641" s="40">
        <f>SUM(Sheet1!M641,Sheet1!BH641)/2</f>
        <v>13</v>
      </c>
      <c r="S641" s="40">
        <f>SUM(Sheet1!N641,Sheet1!BI641)/2</f>
        <v>0</v>
      </c>
      <c r="T641" s="40">
        <f>SUM(Sheet1!O641,Sheet1!BJ641)/2</f>
        <v>2.5</v>
      </c>
      <c r="U641" s="40">
        <f>SUM(Sheet1!CT641,Sheet1!BK641)/2</f>
        <v>4</v>
      </c>
      <c r="V641" s="40">
        <f>SUM( Sheet1!BL641,Sheet1!Q641)/2</f>
        <v>4.5</v>
      </c>
      <c r="W641" s="40">
        <f>SUM(Sheet1!R641,Sheet1!BM641)/2</f>
        <v>40</v>
      </c>
      <c r="X641" s="41">
        <f>SUM( Sheet1!BN641,Sheet1!S641)/2</f>
        <v>74</v>
      </c>
      <c r="Y641" s="40">
        <f>SUM( Sheet1!T641,Sheet1!BO641)/2</f>
        <v>7</v>
      </c>
      <c r="Z641" s="40">
        <f>SUM( Sheet1!BP641,Sheet1!U641)/2</f>
        <v>9</v>
      </c>
      <c r="AA641">
        <v>0</v>
      </c>
      <c r="AB641">
        <v>2</v>
      </c>
      <c r="AC641">
        <v>0</v>
      </c>
      <c r="AD641">
        <v>1</v>
      </c>
      <c r="AE641">
        <v>1</v>
      </c>
      <c r="AF641">
        <v>5</v>
      </c>
      <c r="AG641">
        <v>3</v>
      </c>
      <c r="AH641">
        <v>2</v>
      </c>
      <c r="AI641">
        <v>1</v>
      </c>
      <c r="AJ641">
        <v>4</v>
      </c>
      <c r="AK641">
        <v>9</v>
      </c>
      <c r="AL641">
        <v>3</v>
      </c>
      <c r="AM641">
        <v>0</v>
      </c>
      <c r="AN641">
        <v>2</v>
      </c>
      <c r="AO641">
        <v>10</v>
      </c>
      <c r="AP641">
        <v>3</v>
      </c>
      <c r="AQ641">
        <v>1</v>
      </c>
      <c r="AR641">
        <v>2</v>
      </c>
      <c r="AS641">
        <v>7</v>
      </c>
      <c r="AT641">
        <v>5</v>
      </c>
      <c r="AU641">
        <v>4</v>
      </c>
      <c r="AV641">
        <v>8</v>
      </c>
    </row>
    <row r="642" spans="1:48" customFormat="1" x14ac:dyDescent="0.25">
      <c r="A642" s="19" t="s">
        <v>688</v>
      </c>
      <c r="B642" s="14">
        <v>2</v>
      </c>
      <c r="C642" s="14">
        <v>22</v>
      </c>
      <c r="D642" s="14">
        <v>260</v>
      </c>
      <c r="E642" s="15">
        <v>22609</v>
      </c>
      <c r="F642" s="45">
        <v>2</v>
      </c>
      <c r="G642" s="15">
        <v>20</v>
      </c>
      <c r="H642" s="15">
        <v>11</v>
      </c>
      <c r="I642" s="15">
        <v>22589</v>
      </c>
      <c r="J642" s="13">
        <v>15692</v>
      </c>
      <c r="K642" s="13">
        <v>7464</v>
      </c>
      <c r="L642" s="13">
        <v>124</v>
      </c>
      <c r="M642" s="13">
        <v>7340</v>
      </c>
      <c r="N642" s="13" t="str">
        <f>Sheet1!I642</f>
        <v>ודעם</v>
      </c>
      <c r="O642" s="13" t="str">
        <f>Sheet1!J642</f>
        <v>ודעם</v>
      </c>
      <c r="P642" s="20" t="str">
        <f>Sheet1!K642</f>
        <v>פה</v>
      </c>
      <c r="Q642" s="49" t="str">
        <f t="shared" ref="Q642:Q705" si="10">INDEX($R$1:$Z$1,0,MATCH(MAX($R642:$Z642),$R642:$Z642,0))</f>
        <v>ודעם</v>
      </c>
      <c r="R642" s="40">
        <f>SUM(Sheet1!M642,Sheet1!BH642)/2</f>
        <v>510</v>
      </c>
      <c r="S642" s="40">
        <f>SUM(Sheet1!N642,Sheet1!BI642)/2</f>
        <v>4.5</v>
      </c>
      <c r="T642" s="40">
        <f>SUM(Sheet1!O642,Sheet1!BJ642)/2</f>
        <v>3486.5</v>
      </c>
      <c r="U642" s="40">
        <f>SUM(Sheet1!CT642,Sheet1!BK642)/2</f>
        <v>48</v>
      </c>
      <c r="V642" s="40">
        <f>SUM( Sheet1!BL642,Sheet1!Q642)/2</f>
        <v>485.5</v>
      </c>
      <c r="W642" s="40">
        <f>SUM(Sheet1!R642,Sheet1!BM642)/2</f>
        <v>219</v>
      </c>
      <c r="X642" s="41">
        <f>SUM( Sheet1!BN642,Sheet1!S642)/2</f>
        <v>2265</v>
      </c>
      <c r="Y642" s="40">
        <f>SUM( Sheet1!T642,Sheet1!BO642)/2</f>
        <v>606.5</v>
      </c>
      <c r="Z642" s="40">
        <f>SUM( Sheet1!BP642,Sheet1!U642)/2</f>
        <v>134.5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</row>
    <row r="643" spans="1:48" customFormat="1" x14ac:dyDescent="0.25">
      <c r="A643" s="19" t="s">
        <v>689</v>
      </c>
      <c r="B643" s="14">
        <v>3</v>
      </c>
      <c r="C643" s="14">
        <v>32</v>
      </c>
      <c r="D643" s="14">
        <v>310</v>
      </c>
      <c r="E643" s="15">
        <v>1329</v>
      </c>
      <c r="F643" s="45">
        <v>1</v>
      </c>
      <c r="G643" s="15">
        <v>1329</v>
      </c>
      <c r="H643" s="15">
        <v>1309</v>
      </c>
      <c r="I643" s="15">
        <v>0</v>
      </c>
      <c r="J643" s="13">
        <v>782</v>
      </c>
      <c r="K643" s="13">
        <v>617</v>
      </c>
      <c r="L643" s="13">
        <v>3</v>
      </c>
      <c r="M643" s="13">
        <v>614</v>
      </c>
      <c r="N643" s="13" t="str">
        <f>Sheet1!I643</f>
        <v>פה</v>
      </c>
      <c r="O643" s="13" t="str">
        <f>Sheet1!J643</f>
        <v>פה</v>
      </c>
      <c r="P643" s="20" t="str">
        <f>Sheet1!K643</f>
        <v>מחל</v>
      </c>
      <c r="Q643" s="49" t="str">
        <f t="shared" si="10"/>
        <v>פה</v>
      </c>
      <c r="R643" s="40">
        <f>SUM(Sheet1!M643,Sheet1!BH643)/2</f>
        <v>52.5</v>
      </c>
      <c r="S643" s="40">
        <f>SUM(Sheet1!N643,Sheet1!BI643)/2</f>
        <v>3</v>
      </c>
      <c r="T643" s="40">
        <f>SUM(Sheet1!O643,Sheet1!BJ643)/2</f>
        <v>0</v>
      </c>
      <c r="U643" s="40">
        <f>SUM(Sheet1!CT643,Sheet1!BK643)/2</f>
        <v>34.5</v>
      </c>
      <c r="V643" s="40">
        <f>SUM( Sheet1!BL643,Sheet1!Q643)/2</f>
        <v>9.5</v>
      </c>
      <c r="W643" s="40">
        <f>SUM(Sheet1!R643,Sheet1!BM643)/2</f>
        <v>178</v>
      </c>
      <c r="X643" s="41">
        <f>SUM( Sheet1!BN643,Sheet1!S643)/2</f>
        <v>272</v>
      </c>
      <c r="Y643" s="40">
        <f>SUM( Sheet1!T643,Sheet1!BO643)/2</f>
        <v>21.5</v>
      </c>
      <c r="Z643" s="40">
        <f>SUM( Sheet1!BP643,Sheet1!U643)/2</f>
        <v>44.5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2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</row>
    <row r="644" spans="1:48" customFormat="1" x14ac:dyDescent="0.25">
      <c r="A644" s="19" t="s">
        <v>690</v>
      </c>
      <c r="B644" s="14">
        <v>2</v>
      </c>
      <c r="C644" s="14">
        <v>22</v>
      </c>
      <c r="D644" s="14">
        <v>350</v>
      </c>
      <c r="E644" s="15">
        <v>1941</v>
      </c>
      <c r="F644" s="45">
        <v>1</v>
      </c>
      <c r="G644" s="15">
        <v>1892</v>
      </c>
      <c r="H644" s="15">
        <v>1835</v>
      </c>
      <c r="I644" s="15">
        <v>49</v>
      </c>
      <c r="J644" s="13">
        <v>1388</v>
      </c>
      <c r="K644" s="13">
        <v>934</v>
      </c>
      <c r="L644" s="13">
        <v>1</v>
      </c>
      <c r="M644" s="13">
        <v>933</v>
      </c>
      <c r="N644" s="13" t="str">
        <f>Sheet1!I644</f>
        <v>מחל</v>
      </c>
      <c r="O644" s="13" t="str">
        <f>Sheet1!J644</f>
        <v>מחל</v>
      </c>
      <c r="P644" s="20" t="str">
        <f>Sheet1!K644</f>
        <v>מחל</v>
      </c>
      <c r="Q644" s="49" t="str">
        <f t="shared" si="10"/>
        <v>מחל</v>
      </c>
      <c r="R644" s="40">
        <f>SUM(Sheet1!M644,Sheet1!BH644)/2</f>
        <v>31</v>
      </c>
      <c r="S644" s="40">
        <f>SUM(Sheet1!N644,Sheet1!BI644)/2</f>
        <v>23.5</v>
      </c>
      <c r="T644" s="40">
        <f>SUM(Sheet1!O644,Sheet1!BJ644)/2</f>
        <v>3</v>
      </c>
      <c r="U644" s="40">
        <f>SUM(Sheet1!CT644,Sheet1!BK644)/2</f>
        <v>205</v>
      </c>
      <c r="V644" s="40">
        <f>SUM( Sheet1!BL644,Sheet1!Q644)/2</f>
        <v>14.5</v>
      </c>
      <c r="W644" s="40">
        <f>SUM(Sheet1!R644,Sheet1!BM644)/2</f>
        <v>491</v>
      </c>
      <c r="X644" s="41">
        <f>SUM( Sheet1!BN644,Sheet1!S644)/2</f>
        <v>104.5</v>
      </c>
      <c r="Y644" s="40">
        <f>SUM( Sheet1!T644,Sheet1!BO644)/2</f>
        <v>133.5</v>
      </c>
      <c r="Z644" s="40">
        <f>SUM( Sheet1!BP644,Sheet1!U644)/2</f>
        <v>64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8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</row>
    <row r="645" spans="1:48" customFormat="1" x14ac:dyDescent="0.25">
      <c r="A645" s="19" t="s">
        <v>691</v>
      </c>
      <c r="B645" s="14">
        <v>2</v>
      </c>
      <c r="C645" s="14">
        <v>23</v>
      </c>
      <c r="D645" s="14">
        <v>160</v>
      </c>
      <c r="E645" s="15">
        <v>25636</v>
      </c>
      <c r="F645" s="45">
        <v>1</v>
      </c>
      <c r="G645" s="15">
        <v>25628</v>
      </c>
      <c r="H645" s="15">
        <v>22966</v>
      </c>
      <c r="I645" s="15">
        <v>8</v>
      </c>
      <c r="J645" s="13">
        <v>21275</v>
      </c>
      <c r="K645" s="13">
        <v>13457</v>
      </c>
      <c r="L645" s="13">
        <v>108</v>
      </c>
      <c r="M645" s="13">
        <v>13349</v>
      </c>
      <c r="N645" s="13" t="str">
        <f>Sheet1!I645</f>
        <v>מחל</v>
      </c>
      <c r="O645" s="13" t="str">
        <f>Sheet1!J645</f>
        <v>מחל</v>
      </c>
      <c r="P645" s="20" t="str">
        <f>Sheet1!K645</f>
        <v>טב</v>
      </c>
      <c r="Q645" s="49" t="str">
        <f t="shared" si="10"/>
        <v>מחל</v>
      </c>
      <c r="R645" s="40">
        <f>SUM(Sheet1!M645,Sheet1!BH645)/2</f>
        <v>442</v>
      </c>
      <c r="S645" s="40">
        <f>SUM(Sheet1!N645,Sheet1!BI645)/2</f>
        <v>332.5</v>
      </c>
      <c r="T645" s="40">
        <f>SUM(Sheet1!O645,Sheet1!BJ645)/2</f>
        <v>12.5</v>
      </c>
      <c r="U645" s="40">
        <f>SUM(Sheet1!CT645,Sheet1!BK645)/2</f>
        <v>268</v>
      </c>
      <c r="V645" s="40">
        <f>SUM( Sheet1!BL645,Sheet1!Q645)/2</f>
        <v>2279.5</v>
      </c>
      <c r="W645" s="40">
        <f>SUM(Sheet1!R645,Sheet1!BM645)/2</f>
        <v>5215</v>
      </c>
      <c r="X645" s="41">
        <f>SUM( Sheet1!BN645,Sheet1!S645)/2</f>
        <v>1722.5</v>
      </c>
      <c r="Y645" s="40">
        <f>SUM( Sheet1!T645,Sheet1!BO645)/2</f>
        <v>1933</v>
      </c>
      <c r="Z645" s="40">
        <f>SUM( Sheet1!BP645,Sheet1!U645)/2</f>
        <v>633</v>
      </c>
      <c r="AA645">
        <v>13</v>
      </c>
      <c r="AB645">
        <v>0</v>
      </c>
      <c r="AC645">
        <v>0</v>
      </c>
      <c r="AD645">
        <v>2</v>
      </c>
      <c r="AE645">
        <v>1</v>
      </c>
      <c r="AF645">
        <v>1</v>
      </c>
      <c r="AG645">
        <v>0</v>
      </c>
      <c r="AH645">
        <v>0</v>
      </c>
      <c r="AI645">
        <v>0</v>
      </c>
      <c r="AJ645">
        <v>2</v>
      </c>
      <c r="AK645">
        <v>3</v>
      </c>
      <c r="AL645">
        <v>7</v>
      </c>
      <c r="AM645">
        <v>1</v>
      </c>
      <c r="AN645">
        <v>1</v>
      </c>
      <c r="AO645">
        <v>56</v>
      </c>
      <c r="AP645">
        <v>2</v>
      </c>
      <c r="AQ645">
        <v>4</v>
      </c>
      <c r="AR645">
        <v>2</v>
      </c>
      <c r="AS645">
        <v>2</v>
      </c>
      <c r="AT645">
        <v>0</v>
      </c>
      <c r="AU645">
        <v>0</v>
      </c>
      <c r="AV645">
        <v>8</v>
      </c>
    </row>
    <row r="646" spans="1:48" customFormat="1" x14ac:dyDescent="0.25">
      <c r="A646" s="19" t="s">
        <v>692</v>
      </c>
      <c r="B646" s="14">
        <v>7</v>
      </c>
      <c r="C646" s="14">
        <v>76</v>
      </c>
      <c r="D646" s="14">
        <v>330</v>
      </c>
      <c r="E646" s="15">
        <v>574</v>
      </c>
      <c r="F646" s="45">
        <v>1</v>
      </c>
      <c r="G646" s="15">
        <v>574</v>
      </c>
      <c r="H646" s="15">
        <v>573</v>
      </c>
      <c r="I646" s="15">
        <v>0</v>
      </c>
      <c r="J646" s="13">
        <v>250</v>
      </c>
      <c r="K646" s="13">
        <v>173</v>
      </c>
      <c r="L646" s="13">
        <v>0</v>
      </c>
      <c r="M646" s="13">
        <v>173</v>
      </c>
      <c r="N646" s="13" t="str">
        <f>Sheet1!I646</f>
        <v>לא עברו אחוז חסימה</v>
      </c>
      <c r="O646" s="13" t="str">
        <f>Sheet1!J646</f>
        <v>טב</v>
      </c>
      <c r="P646" s="20" t="str">
        <f>Sheet1!K646</f>
        <v>פה</v>
      </c>
      <c r="Q646" s="49" t="str">
        <f t="shared" si="10"/>
        <v>טב</v>
      </c>
      <c r="R646" s="40">
        <f>SUM(Sheet1!M646,Sheet1!BH646)/2</f>
        <v>2</v>
      </c>
      <c r="S646" s="40">
        <f>SUM(Sheet1!N646,Sheet1!BI646)/2</f>
        <v>0.5</v>
      </c>
      <c r="T646" s="40">
        <f>SUM(Sheet1!O646,Sheet1!BJ646)/2</f>
        <v>0</v>
      </c>
      <c r="U646" s="40">
        <f>SUM(Sheet1!CT646,Sheet1!BK646)/2</f>
        <v>55.5</v>
      </c>
      <c r="V646" s="40">
        <f>SUM( Sheet1!BL646,Sheet1!Q646)/2</f>
        <v>0</v>
      </c>
      <c r="W646" s="40">
        <f>SUM(Sheet1!R646,Sheet1!BM646)/2</f>
        <v>33.5</v>
      </c>
      <c r="X646" s="41">
        <f>SUM( Sheet1!BN646,Sheet1!S646)/2</f>
        <v>4.5</v>
      </c>
      <c r="Y646" s="40">
        <f>SUM( Sheet1!T646,Sheet1!BO646)/2</f>
        <v>1.5</v>
      </c>
      <c r="Z646" s="40">
        <f>SUM( Sheet1!BP646,Sheet1!U646)/2</f>
        <v>49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1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</row>
    <row r="647" spans="1:48" customFormat="1" x14ac:dyDescent="0.25">
      <c r="A647" s="19" t="s">
        <v>693</v>
      </c>
      <c r="B647" s="14">
        <v>7</v>
      </c>
      <c r="C647" s="14">
        <v>72</v>
      </c>
      <c r="D647" s="14">
        <v>370</v>
      </c>
      <c r="E647" s="15">
        <v>368</v>
      </c>
      <c r="F647" s="45">
        <v>1</v>
      </c>
      <c r="G647" s="15">
        <v>368</v>
      </c>
      <c r="H647" s="15">
        <v>353</v>
      </c>
      <c r="I647" s="15">
        <v>0</v>
      </c>
      <c r="J647" s="13">
        <v>226</v>
      </c>
      <c r="K647" s="13">
        <v>173</v>
      </c>
      <c r="L647" s="13">
        <v>0</v>
      </c>
      <c r="M647" s="13">
        <v>173</v>
      </c>
      <c r="N647" s="13" t="str">
        <f>Sheet1!I647</f>
        <v>טב</v>
      </c>
      <c r="O647" s="13" t="str">
        <f>Sheet1!J647</f>
        <v>טב</v>
      </c>
      <c r="P647" s="20" t="str">
        <f>Sheet1!K647</f>
        <v>טב</v>
      </c>
      <c r="Q647" s="49" t="str">
        <f t="shared" si="10"/>
        <v>טב</v>
      </c>
      <c r="R647" s="40">
        <f>SUM(Sheet1!M647,Sheet1!BH647)/2</f>
        <v>1.5</v>
      </c>
      <c r="S647" s="40">
        <f>SUM(Sheet1!N647,Sheet1!BI647)/2</f>
        <v>0</v>
      </c>
      <c r="T647" s="40">
        <f>SUM(Sheet1!O647,Sheet1!BJ647)/2</f>
        <v>0</v>
      </c>
      <c r="U647" s="40">
        <f>SUM(Sheet1!CT647,Sheet1!BK647)/2</f>
        <v>107</v>
      </c>
      <c r="V647" s="40">
        <f>SUM( Sheet1!BL647,Sheet1!Q647)/2</f>
        <v>4</v>
      </c>
      <c r="W647" s="40">
        <f>SUM(Sheet1!R647,Sheet1!BM647)/2</f>
        <v>16.5</v>
      </c>
      <c r="X647" s="41">
        <f>SUM( Sheet1!BN647,Sheet1!S647)/2</f>
        <v>24.5</v>
      </c>
      <c r="Y647" s="40">
        <f>SUM( Sheet1!T647,Sheet1!BO647)/2</f>
        <v>0.5</v>
      </c>
      <c r="Z647" s="40">
        <f>SUM( Sheet1!BP647,Sheet1!U647)/2</f>
        <v>30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4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</row>
    <row r="648" spans="1:48" customFormat="1" x14ac:dyDescent="0.25">
      <c r="A648" s="19" t="s">
        <v>694</v>
      </c>
      <c r="B648" s="14">
        <v>2</v>
      </c>
      <c r="C648" s="14">
        <v>23</v>
      </c>
      <c r="D648" s="14">
        <v>330</v>
      </c>
      <c r="E648" s="15">
        <v>855</v>
      </c>
      <c r="F648" s="45">
        <v>1</v>
      </c>
      <c r="G648" s="15">
        <v>855</v>
      </c>
      <c r="H648" s="15">
        <v>831</v>
      </c>
      <c r="I648" s="15">
        <v>0</v>
      </c>
      <c r="J648" s="13">
        <v>621</v>
      </c>
      <c r="K648" s="13">
        <v>469</v>
      </c>
      <c r="L648" s="13">
        <v>1</v>
      </c>
      <c r="M648" s="13">
        <v>468</v>
      </c>
      <c r="N648" s="13" t="str">
        <f>Sheet1!I648</f>
        <v>פה</v>
      </c>
      <c r="O648" s="13" t="str">
        <f>Sheet1!J648</f>
        <v>פה</v>
      </c>
      <c r="P648" s="20" t="str">
        <f>Sheet1!K648</f>
        <v>פה</v>
      </c>
      <c r="Q648" s="49" t="str">
        <f t="shared" si="10"/>
        <v>פה</v>
      </c>
      <c r="R648" s="40">
        <f>SUM(Sheet1!M648,Sheet1!BH648)/2</f>
        <v>126.5</v>
      </c>
      <c r="S648" s="40">
        <f>SUM(Sheet1!N648,Sheet1!BI648)/2</f>
        <v>1</v>
      </c>
      <c r="T648" s="40">
        <f>SUM(Sheet1!O648,Sheet1!BJ648)/2</f>
        <v>1</v>
      </c>
      <c r="U648" s="40">
        <f>SUM(Sheet1!CT648,Sheet1!BK648)/2</f>
        <v>6.5</v>
      </c>
      <c r="V648" s="40">
        <f>SUM( Sheet1!BL648,Sheet1!Q648)/2</f>
        <v>6</v>
      </c>
      <c r="W648" s="40">
        <f>SUM(Sheet1!R648,Sheet1!BM648)/2</f>
        <v>41.5</v>
      </c>
      <c r="X648" s="41">
        <f>SUM( Sheet1!BN648,Sheet1!S648)/2</f>
        <v>267.5</v>
      </c>
      <c r="Y648" s="40">
        <f>SUM( Sheet1!T648,Sheet1!BO648)/2</f>
        <v>1</v>
      </c>
      <c r="Z648" s="40">
        <f>SUM( Sheet1!BP648,Sheet1!U648)/2</f>
        <v>17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</row>
    <row r="649" spans="1:48" customFormat="1" x14ac:dyDescent="0.25">
      <c r="A649" s="19" t="s">
        <v>695</v>
      </c>
      <c r="B649" s="14">
        <v>3</v>
      </c>
      <c r="C649" s="14">
        <v>32</v>
      </c>
      <c r="D649" s="14">
        <v>330</v>
      </c>
      <c r="E649" s="15">
        <v>1154</v>
      </c>
      <c r="F649" s="45">
        <v>1</v>
      </c>
      <c r="G649" s="15">
        <v>1154</v>
      </c>
      <c r="H649" s="15">
        <v>1144</v>
      </c>
      <c r="I649" s="15">
        <v>0</v>
      </c>
      <c r="J649" s="13">
        <v>802</v>
      </c>
      <c r="K649" s="13">
        <v>655</v>
      </c>
      <c r="L649" s="13">
        <v>0</v>
      </c>
      <c r="M649" s="13">
        <v>655</v>
      </c>
      <c r="N649" s="13" t="str">
        <f>Sheet1!I649</f>
        <v>פה</v>
      </c>
      <c r="O649" s="13" t="str">
        <f>Sheet1!J649</f>
        <v>פה</v>
      </c>
      <c r="P649" s="20" t="str">
        <f>Sheet1!K649</f>
        <v>פה</v>
      </c>
      <c r="Q649" s="49" t="str">
        <f t="shared" si="10"/>
        <v>פה</v>
      </c>
      <c r="R649" s="40">
        <f>SUM(Sheet1!M649,Sheet1!BH649)/2</f>
        <v>206</v>
      </c>
      <c r="S649" s="40">
        <f>SUM(Sheet1!N649,Sheet1!BI649)/2</f>
        <v>0.5</v>
      </c>
      <c r="T649" s="40">
        <f>SUM(Sheet1!O649,Sheet1!BJ649)/2</f>
        <v>1</v>
      </c>
      <c r="U649" s="40">
        <f>SUM(Sheet1!CT649,Sheet1!BK649)/2</f>
        <v>11.5</v>
      </c>
      <c r="V649" s="40">
        <f>SUM( Sheet1!BL649,Sheet1!Q649)/2</f>
        <v>6</v>
      </c>
      <c r="W649" s="40">
        <f>SUM(Sheet1!R649,Sheet1!BM649)/2</f>
        <v>15.5</v>
      </c>
      <c r="X649" s="41">
        <f>SUM( Sheet1!BN649,Sheet1!S649)/2</f>
        <v>395.5</v>
      </c>
      <c r="Y649" s="40">
        <f>SUM( Sheet1!T649,Sheet1!BO649)/2</f>
        <v>0</v>
      </c>
      <c r="Z649" s="40">
        <f>SUM( Sheet1!BP649,Sheet1!U649)/2</f>
        <v>15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</row>
    <row r="650" spans="1:48" customFormat="1" x14ac:dyDescent="0.25">
      <c r="A650" s="19" t="s">
        <v>696</v>
      </c>
      <c r="B650" s="14">
        <v>6</v>
      </c>
      <c r="C650" s="14">
        <v>62</v>
      </c>
      <c r="D650" s="14">
        <v>330</v>
      </c>
      <c r="E650" s="15">
        <v>537</v>
      </c>
      <c r="F650" s="45">
        <v>1</v>
      </c>
      <c r="G650" s="15">
        <v>527</v>
      </c>
      <c r="H650" s="15">
        <v>488</v>
      </c>
      <c r="I650" s="15">
        <v>10</v>
      </c>
      <c r="J650" s="13">
        <v>463</v>
      </c>
      <c r="K650" s="13">
        <v>343</v>
      </c>
      <c r="L650" s="13">
        <v>2</v>
      </c>
      <c r="M650" s="13">
        <v>341</v>
      </c>
      <c r="N650" s="13" t="str">
        <f>Sheet1!I650</f>
        <v>אמת</v>
      </c>
      <c r="O650" s="13" t="str">
        <f>Sheet1!J650</f>
        <v>מרצ</v>
      </c>
      <c r="P650" s="20" t="str">
        <f>Sheet1!K650</f>
        <v>פה</v>
      </c>
      <c r="Q650" s="49" t="str">
        <f t="shared" si="10"/>
        <v>אמת</v>
      </c>
      <c r="R650" s="40">
        <f>SUM(Sheet1!M650,Sheet1!BH650)/2</f>
        <v>180.5</v>
      </c>
      <c r="S650" s="40">
        <f>SUM(Sheet1!N650,Sheet1!BI650)/2</f>
        <v>0</v>
      </c>
      <c r="T650" s="40">
        <f>SUM(Sheet1!O650,Sheet1!BJ650)/2</f>
        <v>2.5</v>
      </c>
      <c r="U650" s="40">
        <f>SUM(Sheet1!CT650,Sheet1!BK650)/2</f>
        <v>0.5</v>
      </c>
      <c r="V650" s="40">
        <f>SUM( Sheet1!BL650,Sheet1!Q650)/2</f>
        <v>5.5</v>
      </c>
      <c r="W650" s="40">
        <f>SUM(Sheet1!R650,Sheet1!BM650)/2</f>
        <v>8.5</v>
      </c>
      <c r="X650" s="41">
        <f>SUM( Sheet1!BN650,Sheet1!S650)/2</f>
        <v>129.5</v>
      </c>
      <c r="Y650" s="40">
        <f>SUM( Sheet1!T650,Sheet1!BO650)/2</f>
        <v>0</v>
      </c>
      <c r="Z650" s="40">
        <f>SUM( Sheet1!BP650,Sheet1!U650)/2</f>
        <v>5.5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</row>
    <row r="651" spans="1:48" customFormat="1" x14ac:dyDescent="0.25">
      <c r="A651" s="19" t="s">
        <v>697</v>
      </c>
      <c r="B651" s="14">
        <v>2</v>
      </c>
      <c r="C651" s="14">
        <v>23</v>
      </c>
      <c r="D651" s="14">
        <v>310</v>
      </c>
      <c r="E651" s="15">
        <v>667</v>
      </c>
      <c r="F651" s="45">
        <v>1</v>
      </c>
      <c r="G651" s="15">
        <v>667</v>
      </c>
      <c r="H651" s="15">
        <v>539</v>
      </c>
      <c r="I651" s="15">
        <v>0</v>
      </c>
      <c r="J651" s="13">
        <v>376</v>
      </c>
      <c r="K651" s="13">
        <v>303</v>
      </c>
      <c r="L651" s="13">
        <v>1</v>
      </c>
      <c r="M651" s="13">
        <v>302</v>
      </c>
      <c r="N651" s="13" t="str">
        <f>Sheet1!I651</f>
        <v>מחל</v>
      </c>
      <c r="O651" s="13" t="str">
        <f>Sheet1!J651</f>
        <v>מחל</v>
      </c>
      <c r="P651" s="20" t="str">
        <f>Sheet1!K651</f>
        <v>מחל</v>
      </c>
      <c r="Q651" s="49" t="str">
        <f t="shared" si="10"/>
        <v>מחל</v>
      </c>
      <c r="R651" s="40">
        <f>SUM(Sheet1!M651,Sheet1!BH651)/2</f>
        <v>14</v>
      </c>
      <c r="S651" s="40">
        <f>SUM(Sheet1!N651,Sheet1!BI651)/2</f>
        <v>1</v>
      </c>
      <c r="T651" s="40">
        <f>SUM(Sheet1!O651,Sheet1!BJ651)/2</f>
        <v>0</v>
      </c>
      <c r="U651" s="40">
        <f>SUM(Sheet1!CT651,Sheet1!BK651)/2</f>
        <v>15</v>
      </c>
      <c r="V651" s="40">
        <f>SUM( Sheet1!BL651,Sheet1!Q651)/2</f>
        <v>5.5</v>
      </c>
      <c r="W651" s="40">
        <f>SUM(Sheet1!R651,Sheet1!BM651)/2</f>
        <v>162.5</v>
      </c>
      <c r="X651" s="41">
        <f>SUM( Sheet1!BN651,Sheet1!S651)/2</f>
        <v>72</v>
      </c>
      <c r="Y651" s="40">
        <f>SUM( Sheet1!T651,Sheet1!BO651)/2</f>
        <v>8</v>
      </c>
      <c r="Z651" s="40">
        <f>SUM( Sheet1!BP651,Sheet1!U651)/2</f>
        <v>20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1</v>
      </c>
      <c r="AM651">
        <v>0</v>
      </c>
      <c r="AN651">
        <v>0</v>
      </c>
      <c r="AO651">
        <v>2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</row>
    <row r="652" spans="1:48" customFormat="1" x14ac:dyDescent="0.25">
      <c r="A652" s="19" t="s">
        <v>698</v>
      </c>
      <c r="B652" s="14">
        <v>4</v>
      </c>
      <c r="C652" s="14">
        <v>42</v>
      </c>
      <c r="D652" s="14">
        <v>310</v>
      </c>
      <c r="E652" s="15">
        <v>1067</v>
      </c>
      <c r="F652" s="45">
        <v>1</v>
      </c>
      <c r="G652" s="15">
        <v>1065</v>
      </c>
      <c r="H652" s="15">
        <v>1063</v>
      </c>
      <c r="I652" s="15">
        <v>2</v>
      </c>
      <c r="J652" s="13">
        <v>669</v>
      </c>
      <c r="K652" s="13">
        <v>526</v>
      </c>
      <c r="L652" s="13">
        <v>0</v>
      </c>
      <c r="M652" s="13">
        <v>526</v>
      </c>
      <c r="N652" s="13" t="str">
        <f>Sheet1!I652</f>
        <v>פה</v>
      </c>
      <c r="O652" s="13" t="str">
        <f>Sheet1!J652</f>
        <v>פה</v>
      </c>
      <c r="P652" s="20" t="str">
        <f>Sheet1!K652</f>
        <v>פה</v>
      </c>
      <c r="Q652" s="49" t="str">
        <f t="shared" si="10"/>
        <v>פה</v>
      </c>
      <c r="R652" s="40">
        <f>SUM(Sheet1!M652,Sheet1!BH652)/2</f>
        <v>80.5</v>
      </c>
      <c r="S652" s="40">
        <f>SUM(Sheet1!N652,Sheet1!BI652)/2</f>
        <v>2</v>
      </c>
      <c r="T652" s="40">
        <f>SUM(Sheet1!O652,Sheet1!BJ652)/2</f>
        <v>0</v>
      </c>
      <c r="U652" s="40">
        <f>SUM(Sheet1!CT652,Sheet1!BK652)/2</f>
        <v>6.5</v>
      </c>
      <c r="V652" s="40">
        <f>SUM( Sheet1!BL652,Sheet1!Q652)/2</f>
        <v>10</v>
      </c>
      <c r="W652" s="40">
        <f>SUM(Sheet1!R652,Sheet1!BM652)/2</f>
        <v>90.5</v>
      </c>
      <c r="X652" s="41">
        <f>SUM( Sheet1!BN652,Sheet1!S652)/2</f>
        <v>312.5</v>
      </c>
      <c r="Y652" s="40">
        <f>SUM( Sheet1!T652,Sheet1!BO652)/2</f>
        <v>0</v>
      </c>
      <c r="Z652" s="40">
        <f>SUM( Sheet1!BP652,Sheet1!U652)/2</f>
        <v>22.5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</row>
    <row r="653" spans="1:48" customFormat="1" x14ac:dyDescent="0.25">
      <c r="A653" s="19" t="s">
        <v>699</v>
      </c>
      <c r="B653" s="14">
        <v>2</v>
      </c>
      <c r="C653" s="14">
        <v>23</v>
      </c>
      <c r="D653" s="14">
        <v>310</v>
      </c>
      <c r="E653" s="15">
        <v>775</v>
      </c>
      <c r="F653" s="45">
        <v>1</v>
      </c>
      <c r="G653" s="15">
        <v>775</v>
      </c>
      <c r="H653" s="15">
        <v>755</v>
      </c>
      <c r="I653" s="15">
        <v>0</v>
      </c>
      <c r="J653" s="13">
        <v>555</v>
      </c>
      <c r="K653" s="13">
        <v>394</v>
      </c>
      <c r="L653" s="13">
        <v>3</v>
      </c>
      <c r="M653" s="13">
        <v>391</v>
      </c>
      <c r="N653" s="13" t="str">
        <f>Sheet1!I653</f>
        <v>מחל</v>
      </c>
      <c r="O653" s="13" t="str">
        <f>Sheet1!J653</f>
        <v>מחל</v>
      </c>
      <c r="P653" s="20" t="str">
        <f>Sheet1!K653</f>
        <v>מחל</v>
      </c>
      <c r="Q653" s="49" t="str">
        <f t="shared" si="10"/>
        <v>מחל</v>
      </c>
      <c r="R653" s="40">
        <f>SUM(Sheet1!M653,Sheet1!BH653)/2</f>
        <v>16</v>
      </c>
      <c r="S653" s="40">
        <f>SUM(Sheet1!N653,Sheet1!BI653)/2</f>
        <v>8.5</v>
      </c>
      <c r="T653" s="40">
        <f>SUM(Sheet1!O653,Sheet1!BJ653)/2</f>
        <v>0</v>
      </c>
      <c r="U653" s="40">
        <f>SUM(Sheet1!CT653,Sheet1!BK653)/2</f>
        <v>18</v>
      </c>
      <c r="V653" s="40">
        <f>SUM( Sheet1!BL653,Sheet1!Q653)/2</f>
        <v>7.5</v>
      </c>
      <c r="W653" s="40">
        <f>SUM(Sheet1!R653,Sheet1!BM653)/2</f>
        <v>192</v>
      </c>
      <c r="X653" s="41">
        <f>SUM( Sheet1!BN653,Sheet1!S653)/2</f>
        <v>97.5</v>
      </c>
      <c r="Y653" s="40">
        <f>SUM( Sheet1!T653,Sheet1!BO653)/2</f>
        <v>20.5</v>
      </c>
      <c r="Z653" s="40">
        <f>SUM( Sheet1!BP653,Sheet1!U653)/2</f>
        <v>33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2</v>
      </c>
      <c r="AM653">
        <v>0</v>
      </c>
      <c r="AN653">
        <v>0</v>
      </c>
      <c r="AO653">
        <v>1</v>
      </c>
      <c r="AP653">
        <v>0</v>
      </c>
      <c r="AQ653">
        <v>0</v>
      </c>
      <c r="AR653">
        <v>0</v>
      </c>
      <c r="AS653">
        <v>0</v>
      </c>
      <c r="AT653">
        <v>1</v>
      </c>
      <c r="AU653">
        <v>0</v>
      </c>
      <c r="AV653">
        <v>0</v>
      </c>
    </row>
    <row r="654" spans="1:48" customFormat="1" x14ac:dyDescent="0.25">
      <c r="A654" s="19" t="s">
        <v>700</v>
      </c>
      <c r="B654" s="14">
        <v>6</v>
      </c>
      <c r="C654" s="14">
        <v>62</v>
      </c>
      <c r="D654" s="14">
        <v>350</v>
      </c>
      <c r="E654" s="15">
        <v>1961</v>
      </c>
      <c r="F654" s="45">
        <v>1</v>
      </c>
      <c r="G654" s="15">
        <v>1959</v>
      </c>
      <c r="H654" s="15">
        <v>1870</v>
      </c>
      <c r="I654" s="15">
        <v>2</v>
      </c>
      <c r="J654" s="13">
        <v>1145</v>
      </c>
      <c r="K654" s="13">
        <v>863</v>
      </c>
      <c r="L654" s="13">
        <v>1</v>
      </c>
      <c r="M654" s="13">
        <v>862</v>
      </c>
      <c r="N654" s="13" t="str">
        <f>Sheet1!I654</f>
        <v>פה</v>
      </c>
      <c r="O654" s="13" t="str">
        <f>Sheet1!J654</f>
        <v>פה</v>
      </c>
      <c r="P654" s="20" t="str">
        <f>Sheet1!K654</f>
        <v>פה</v>
      </c>
      <c r="Q654" s="49" t="str">
        <f t="shared" si="10"/>
        <v>אמת</v>
      </c>
      <c r="R654" s="40">
        <f>SUM(Sheet1!M654,Sheet1!BH654)/2</f>
        <v>355</v>
      </c>
      <c r="S654" s="40">
        <f>SUM(Sheet1!N654,Sheet1!BI654)/2</f>
        <v>0.5</v>
      </c>
      <c r="T654" s="40">
        <f>SUM(Sheet1!O654,Sheet1!BJ654)/2</f>
        <v>4.5</v>
      </c>
      <c r="U654" s="40">
        <f>SUM(Sheet1!CT654,Sheet1!BK654)/2</f>
        <v>25</v>
      </c>
      <c r="V654" s="40">
        <f>SUM( Sheet1!BL654,Sheet1!Q654)/2</f>
        <v>8.5</v>
      </c>
      <c r="W654" s="40">
        <f>SUM(Sheet1!R654,Sheet1!BM654)/2</f>
        <v>75.5</v>
      </c>
      <c r="X654" s="41">
        <f>SUM( Sheet1!BN654,Sheet1!S654)/2</f>
        <v>335</v>
      </c>
      <c r="Y654" s="40">
        <f>SUM( Sheet1!T654,Sheet1!BO654)/2</f>
        <v>0.5</v>
      </c>
      <c r="Z654" s="40">
        <f>SUM( Sheet1!BP654,Sheet1!U654)/2</f>
        <v>37</v>
      </c>
      <c r="AA654">
        <v>2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2</v>
      </c>
      <c r="AP654">
        <v>0</v>
      </c>
      <c r="AQ654">
        <v>1</v>
      </c>
      <c r="AR654">
        <v>0</v>
      </c>
      <c r="AS654">
        <v>0</v>
      </c>
      <c r="AT654">
        <v>0</v>
      </c>
      <c r="AU654">
        <v>0</v>
      </c>
      <c r="AV654">
        <v>0</v>
      </c>
    </row>
    <row r="655" spans="1:48" customFormat="1" x14ac:dyDescent="0.25">
      <c r="A655" s="19" t="s">
        <v>701</v>
      </c>
      <c r="B655" s="14">
        <v>7</v>
      </c>
      <c r="C655" s="14">
        <v>74</v>
      </c>
      <c r="D655" s="14">
        <v>150</v>
      </c>
      <c r="E655" s="15">
        <v>92406</v>
      </c>
      <c r="F655" s="45">
        <v>1</v>
      </c>
      <c r="G655" s="15">
        <v>92381</v>
      </c>
      <c r="H655" s="15">
        <v>90449</v>
      </c>
      <c r="I655" s="15">
        <v>25</v>
      </c>
      <c r="J655" s="13">
        <v>27232</v>
      </c>
      <c r="K655" s="13">
        <v>23004</v>
      </c>
      <c r="L655" s="13">
        <v>619</v>
      </c>
      <c r="M655" s="13">
        <v>22385</v>
      </c>
      <c r="N655" s="13" t="str">
        <f>Sheet1!I655</f>
        <v>ג</v>
      </c>
      <c r="O655" s="13" t="str">
        <f>Sheet1!J655</f>
        <v>ג</v>
      </c>
      <c r="P655" s="20" t="str">
        <f>Sheet1!K655</f>
        <v>ג</v>
      </c>
      <c r="Q655" s="49" t="str">
        <f t="shared" si="10"/>
        <v>ג</v>
      </c>
      <c r="R655" s="40">
        <f>SUM(Sheet1!M655,Sheet1!BH655)/2</f>
        <v>10</v>
      </c>
      <c r="S655" s="40">
        <f>SUM(Sheet1!N655,Sheet1!BI655)/2</f>
        <v>18307</v>
      </c>
      <c r="T655" s="40">
        <f>SUM(Sheet1!O655,Sheet1!BJ655)/2</f>
        <v>3.5</v>
      </c>
      <c r="U655" s="40">
        <f>SUM(Sheet1!CT655,Sheet1!BK655)/2</f>
        <v>36</v>
      </c>
      <c r="V655" s="40">
        <f>SUM( Sheet1!BL655,Sheet1!Q655)/2</f>
        <v>6.5</v>
      </c>
      <c r="W655" s="40">
        <f>SUM(Sheet1!R655,Sheet1!BM655)/2</f>
        <v>196</v>
      </c>
      <c r="X655" s="41">
        <f>SUM( Sheet1!BN655,Sheet1!S655)/2</f>
        <v>21</v>
      </c>
      <c r="Y655" s="40">
        <f>SUM( Sheet1!T655,Sheet1!BO655)/2</f>
        <v>3963</v>
      </c>
      <c r="Z655" s="40">
        <f>SUM( Sheet1!BP655,Sheet1!U655)/2</f>
        <v>191</v>
      </c>
      <c r="AA655">
        <v>6</v>
      </c>
      <c r="AB655">
        <v>0</v>
      </c>
      <c r="AC655">
        <v>0</v>
      </c>
      <c r="AD655">
        <v>2</v>
      </c>
      <c r="AE655">
        <v>0</v>
      </c>
      <c r="AF655">
        <v>0</v>
      </c>
      <c r="AG655">
        <v>1</v>
      </c>
      <c r="AH655">
        <v>2</v>
      </c>
      <c r="AI655">
        <v>0</v>
      </c>
      <c r="AJ655">
        <v>0</v>
      </c>
      <c r="AK655">
        <v>1</v>
      </c>
      <c r="AL655">
        <v>1</v>
      </c>
      <c r="AM655">
        <v>0</v>
      </c>
      <c r="AN655">
        <v>0</v>
      </c>
      <c r="AO655">
        <v>57</v>
      </c>
      <c r="AP655">
        <v>1</v>
      </c>
      <c r="AQ655">
        <v>3</v>
      </c>
      <c r="AR655">
        <v>0</v>
      </c>
      <c r="AS655">
        <v>0</v>
      </c>
      <c r="AT655">
        <v>1</v>
      </c>
      <c r="AU655">
        <v>1</v>
      </c>
      <c r="AV655">
        <v>1</v>
      </c>
    </row>
    <row r="656" spans="1:48" customFormat="1" x14ac:dyDescent="0.25">
      <c r="A656" s="19" t="s">
        <v>702</v>
      </c>
      <c r="B656" s="14">
        <v>4</v>
      </c>
      <c r="C656" s="14">
        <v>43</v>
      </c>
      <c r="D656" s="14">
        <v>150</v>
      </c>
      <c r="E656" s="15">
        <v>73080</v>
      </c>
      <c r="F656" s="45">
        <v>1</v>
      </c>
      <c r="G656" s="15">
        <v>73080</v>
      </c>
      <c r="H656" s="15">
        <v>73071</v>
      </c>
      <c r="I656" s="15">
        <v>0</v>
      </c>
      <c r="J656" s="13">
        <v>61450</v>
      </c>
      <c r="K656" s="13">
        <v>47975</v>
      </c>
      <c r="L656" s="13">
        <v>138</v>
      </c>
      <c r="M656" s="13">
        <v>47837</v>
      </c>
      <c r="N656" s="13" t="str">
        <f>Sheet1!I656</f>
        <v>פה</v>
      </c>
      <c r="O656" s="13" t="str">
        <f>Sheet1!J656</f>
        <v>פה</v>
      </c>
      <c r="P656" s="20" t="str">
        <f>Sheet1!K656</f>
        <v>פה</v>
      </c>
      <c r="Q656" s="49" t="str">
        <f t="shared" si="10"/>
        <v>פה</v>
      </c>
      <c r="R656" s="40">
        <f>SUM(Sheet1!M656,Sheet1!BH656)/2</f>
        <v>5620.5</v>
      </c>
      <c r="S656" s="40">
        <f>SUM(Sheet1!N656,Sheet1!BI656)/2</f>
        <v>291</v>
      </c>
      <c r="T656" s="40">
        <f>SUM(Sheet1!O656,Sheet1!BJ656)/2</f>
        <v>58.5</v>
      </c>
      <c r="U656" s="40">
        <f>SUM(Sheet1!CT656,Sheet1!BK656)/2</f>
        <v>4972.5</v>
      </c>
      <c r="V656" s="40">
        <f>SUM( Sheet1!BL656,Sheet1!Q656)/2</f>
        <v>1683.5</v>
      </c>
      <c r="W656" s="40">
        <f>SUM(Sheet1!R656,Sheet1!BM656)/2</f>
        <v>10830.5</v>
      </c>
      <c r="X656" s="41">
        <f>SUM( Sheet1!BN656,Sheet1!S656)/2</f>
        <v>20261</v>
      </c>
      <c r="Y656" s="40">
        <f>SUM( Sheet1!T656,Sheet1!BO656)/2</f>
        <v>746.5</v>
      </c>
      <c r="Z656" s="40">
        <f>SUM( Sheet1!BP656,Sheet1!U656)/2</f>
        <v>3690</v>
      </c>
      <c r="AA656">
        <v>48</v>
      </c>
      <c r="AB656">
        <v>1</v>
      </c>
      <c r="AC656">
        <v>0</v>
      </c>
      <c r="AD656">
        <v>2</v>
      </c>
      <c r="AE656">
        <v>4</v>
      </c>
      <c r="AF656">
        <v>0</v>
      </c>
      <c r="AG656">
        <v>3</v>
      </c>
      <c r="AH656">
        <v>3</v>
      </c>
      <c r="AI656">
        <v>2</v>
      </c>
      <c r="AJ656">
        <v>8</v>
      </c>
      <c r="AK656">
        <v>9</v>
      </c>
      <c r="AL656">
        <v>49</v>
      </c>
      <c r="AM656">
        <v>7</v>
      </c>
      <c r="AN656">
        <v>0</v>
      </c>
      <c r="AO656">
        <v>124</v>
      </c>
      <c r="AP656">
        <v>3</v>
      </c>
      <c r="AQ656">
        <v>13</v>
      </c>
      <c r="AR656">
        <v>3</v>
      </c>
      <c r="AS656">
        <v>1</v>
      </c>
      <c r="AT656">
        <v>2</v>
      </c>
      <c r="AU656">
        <v>3</v>
      </c>
      <c r="AV656">
        <v>7</v>
      </c>
    </row>
    <row r="657" spans="1:48" customFormat="1" x14ac:dyDescent="0.25">
      <c r="A657" s="19" t="s">
        <v>703</v>
      </c>
      <c r="B657" s="14">
        <v>2</v>
      </c>
      <c r="C657" s="14">
        <v>23</v>
      </c>
      <c r="D657" s="14">
        <v>320</v>
      </c>
      <c r="E657" s="15">
        <v>1067</v>
      </c>
      <c r="F657" s="45">
        <v>1</v>
      </c>
      <c r="G657" s="15">
        <v>1066</v>
      </c>
      <c r="H657" s="15">
        <v>1058</v>
      </c>
      <c r="I657" s="15">
        <v>1</v>
      </c>
      <c r="J657" s="13">
        <v>801</v>
      </c>
      <c r="K657" s="13">
        <v>627</v>
      </c>
      <c r="L657" s="13">
        <v>0</v>
      </c>
      <c r="M657" s="13">
        <v>627</v>
      </c>
      <c r="N657" s="13" t="str">
        <f>Sheet1!I657</f>
        <v>פה</v>
      </c>
      <c r="O657" s="13" t="str">
        <f>Sheet1!J657</f>
        <v>פה</v>
      </c>
      <c r="P657" s="20" t="str">
        <f>Sheet1!K657</f>
        <v>פה</v>
      </c>
      <c r="Q657" s="49" t="str">
        <f t="shared" si="10"/>
        <v>פה</v>
      </c>
      <c r="R657" s="40">
        <f>SUM(Sheet1!M657,Sheet1!BH657)/2</f>
        <v>128.5</v>
      </c>
      <c r="S657" s="40">
        <f>SUM(Sheet1!N657,Sheet1!BI657)/2</f>
        <v>1.5</v>
      </c>
      <c r="T657" s="40">
        <f>SUM(Sheet1!O657,Sheet1!BJ657)/2</f>
        <v>0</v>
      </c>
      <c r="U657" s="40">
        <f>SUM(Sheet1!CT657,Sheet1!BK657)/2</f>
        <v>14</v>
      </c>
      <c r="V657" s="40">
        <f>SUM( Sheet1!BL657,Sheet1!Q657)/2</f>
        <v>8.5</v>
      </c>
      <c r="W657" s="40">
        <f>SUM(Sheet1!R657,Sheet1!BM657)/2</f>
        <v>39.5</v>
      </c>
      <c r="X657" s="41">
        <f>SUM( Sheet1!BN657,Sheet1!S657)/2</f>
        <v>379</v>
      </c>
      <c r="Y657" s="40">
        <f>SUM( Sheet1!T657,Sheet1!BO657)/2</f>
        <v>3.5</v>
      </c>
      <c r="Z657" s="40">
        <f>SUM( Sheet1!BP657,Sheet1!U657)/2</f>
        <v>27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</v>
      </c>
      <c r="AM657">
        <v>0</v>
      </c>
      <c r="AN657">
        <v>0</v>
      </c>
      <c r="AO657">
        <v>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</row>
    <row r="658" spans="1:48" customFormat="1" x14ac:dyDescent="0.25">
      <c r="A658" s="19" t="s">
        <v>704</v>
      </c>
      <c r="B658" s="14">
        <v>1</v>
      </c>
      <c r="C658" s="14">
        <v>11</v>
      </c>
      <c r="D658" s="14">
        <v>350</v>
      </c>
      <c r="E658" s="15">
        <v>1169</v>
      </c>
      <c r="F658" s="45">
        <v>1</v>
      </c>
      <c r="G658" s="15">
        <v>1168</v>
      </c>
      <c r="H658" s="15">
        <v>1140</v>
      </c>
      <c r="I658" s="15">
        <v>1</v>
      </c>
      <c r="J658" s="13">
        <v>900</v>
      </c>
      <c r="K658" s="13">
        <v>658</v>
      </c>
      <c r="L658" s="13">
        <v>1</v>
      </c>
      <c r="M658" s="13">
        <v>657</v>
      </c>
      <c r="N658" s="13" t="str">
        <f>Sheet1!I658</f>
        <v>פה</v>
      </c>
      <c r="O658" s="13" t="str">
        <f>Sheet1!J658</f>
        <v>פה</v>
      </c>
      <c r="P658" s="20" t="str">
        <f>Sheet1!K658</f>
        <v>פה</v>
      </c>
      <c r="Q658" s="49" t="str">
        <f t="shared" si="10"/>
        <v>פה</v>
      </c>
      <c r="R658" s="40">
        <f>SUM(Sheet1!M658,Sheet1!BH658)/2</f>
        <v>167.5</v>
      </c>
      <c r="S658" s="40">
        <f>SUM(Sheet1!N658,Sheet1!BI658)/2</f>
        <v>1</v>
      </c>
      <c r="T658" s="40">
        <f>SUM(Sheet1!O658,Sheet1!BJ658)/2</f>
        <v>7.5</v>
      </c>
      <c r="U658" s="40">
        <f>SUM(Sheet1!CT658,Sheet1!BK658)/2</f>
        <v>11.5</v>
      </c>
      <c r="V658" s="40">
        <f>SUM( Sheet1!BL658,Sheet1!Q658)/2</f>
        <v>15</v>
      </c>
      <c r="W658" s="40">
        <f>SUM(Sheet1!R658,Sheet1!BM658)/2</f>
        <v>94</v>
      </c>
      <c r="X658" s="41">
        <f>SUM( Sheet1!BN658,Sheet1!S658)/2</f>
        <v>317.5</v>
      </c>
      <c r="Y658" s="40">
        <f>SUM( Sheet1!T658,Sheet1!BO658)/2</f>
        <v>5.5</v>
      </c>
      <c r="Z658" s="40">
        <f>SUM( Sheet1!BP658,Sheet1!U658)/2</f>
        <v>26.5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1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</row>
    <row r="659" spans="1:48" customFormat="1" x14ac:dyDescent="0.25">
      <c r="A659" s="19" t="s">
        <v>705</v>
      </c>
      <c r="B659" s="14">
        <v>2</v>
      </c>
      <c r="C659" s="14">
        <v>23</v>
      </c>
      <c r="D659" s="14">
        <v>290</v>
      </c>
      <c r="E659" s="15">
        <v>4030</v>
      </c>
      <c r="F659" s="45">
        <v>2</v>
      </c>
      <c r="G659" s="15">
        <v>3</v>
      </c>
      <c r="H659" s="15">
        <v>3</v>
      </c>
      <c r="I659" s="15">
        <v>4027</v>
      </c>
      <c r="J659" s="13">
        <v>2513</v>
      </c>
      <c r="K659" s="13">
        <v>851</v>
      </c>
      <c r="L659" s="13">
        <v>21</v>
      </c>
      <c r="M659" s="13">
        <v>830</v>
      </c>
      <c r="N659" s="13" t="str">
        <f>Sheet1!I659</f>
        <v>ודעם</v>
      </c>
      <c r="O659" s="13" t="str">
        <f>Sheet1!J659</f>
        <v>ודעם</v>
      </c>
      <c r="P659" s="20" t="str">
        <f>Sheet1!K659</f>
        <v>ודעם</v>
      </c>
      <c r="Q659" s="49" t="str">
        <f t="shared" si="10"/>
        <v>ודעם</v>
      </c>
      <c r="R659" s="40">
        <f>SUM(Sheet1!M659,Sheet1!BH659)/2</f>
        <v>52.5</v>
      </c>
      <c r="S659" s="40">
        <f>SUM(Sheet1!N659,Sheet1!BI659)/2</f>
        <v>0.5</v>
      </c>
      <c r="T659" s="40">
        <f>SUM(Sheet1!O659,Sheet1!BJ659)/2</f>
        <v>909.5</v>
      </c>
      <c r="U659" s="40">
        <f>SUM(Sheet1!CT659,Sheet1!BK659)/2</f>
        <v>0</v>
      </c>
      <c r="V659" s="40">
        <f>SUM( Sheet1!BL659,Sheet1!Q659)/2</f>
        <v>1.5</v>
      </c>
      <c r="W659" s="40">
        <f>SUM(Sheet1!R659,Sheet1!BM659)/2</f>
        <v>4</v>
      </c>
      <c r="X659" s="41">
        <f>SUM( Sheet1!BN659,Sheet1!S659)/2</f>
        <v>39.5</v>
      </c>
      <c r="Y659" s="40">
        <f>SUM( Sheet1!T659,Sheet1!BO659)/2</f>
        <v>0.5</v>
      </c>
      <c r="Z659" s="40">
        <f>SUM( Sheet1!BP659,Sheet1!U659)/2</f>
        <v>37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2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2</v>
      </c>
      <c r="AS659">
        <v>0</v>
      </c>
      <c r="AT659">
        <v>0</v>
      </c>
      <c r="AU659">
        <v>1</v>
      </c>
      <c r="AV659">
        <v>1</v>
      </c>
    </row>
    <row r="660" spans="1:48" customFormat="1" x14ac:dyDescent="0.25">
      <c r="A660" s="19" t="s">
        <v>706</v>
      </c>
      <c r="B660" s="14">
        <v>2</v>
      </c>
      <c r="C660" s="14">
        <v>24</v>
      </c>
      <c r="D660" s="14">
        <v>330</v>
      </c>
      <c r="E660" s="15">
        <v>458</v>
      </c>
      <c r="F660" s="45">
        <v>1</v>
      </c>
      <c r="G660" s="15">
        <v>454</v>
      </c>
      <c r="H660" s="15">
        <v>445</v>
      </c>
      <c r="I660" s="15">
        <v>4</v>
      </c>
      <c r="J660" s="13">
        <v>333</v>
      </c>
      <c r="K660" s="13">
        <v>255</v>
      </c>
      <c r="L660" s="13">
        <v>0</v>
      </c>
      <c r="M660" s="13">
        <v>255</v>
      </c>
      <c r="N660" s="13" t="str">
        <f>Sheet1!I660</f>
        <v>פה</v>
      </c>
      <c r="O660" s="13" t="str">
        <f>Sheet1!J660</f>
        <v>פה</v>
      </c>
      <c r="P660" s="20" t="str">
        <f>Sheet1!K660</f>
        <v>פה</v>
      </c>
      <c r="Q660" s="49" t="str">
        <f t="shared" si="10"/>
        <v>פה</v>
      </c>
      <c r="R660" s="40">
        <f>SUM(Sheet1!M660,Sheet1!BH660)/2</f>
        <v>65.5</v>
      </c>
      <c r="S660" s="40">
        <f>SUM(Sheet1!N660,Sheet1!BI660)/2</f>
        <v>0</v>
      </c>
      <c r="T660" s="40">
        <f>SUM(Sheet1!O660,Sheet1!BJ660)/2</f>
        <v>0</v>
      </c>
      <c r="U660" s="40">
        <f>SUM(Sheet1!CT660,Sheet1!BK660)/2</f>
        <v>2.5</v>
      </c>
      <c r="V660" s="40">
        <f>SUM( Sheet1!BL660,Sheet1!Q660)/2</f>
        <v>6</v>
      </c>
      <c r="W660" s="40">
        <f>SUM(Sheet1!R660,Sheet1!BM660)/2</f>
        <v>18</v>
      </c>
      <c r="X660" s="41">
        <f>SUM( Sheet1!BN660,Sheet1!S660)/2</f>
        <v>153.5</v>
      </c>
      <c r="Y660" s="40">
        <f>SUM( Sheet1!T660,Sheet1!BO660)/2</f>
        <v>0.5</v>
      </c>
      <c r="Z660" s="40">
        <f>SUM( Sheet1!BP660,Sheet1!U660)/2</f>
        <v>7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</row>
    <row r="661" spans="1:48" customFormat="1" x14ac:dyDescent="0.25">
      <c r="A661" s="19" t="s">
        <v>707</v>
      </c>
      <c r="B661" s="14">
        <v>2</v>
      </c>
      <c r="C661" s="14">
        <v>24</v>
      </c>
      <c r="D661" s="14">
        <v>370</v>
      </c>
      <c r="E661" s="15">
        <v>1455</v>
      </c>
      <c r="F661" s="45">
        <v>1</v>
      </c>
      <c r="G661" s="15">
        <v>1455</v>
      </c>
      <c r="H661" s="15">
        <v>1455</v>
      </c>
      <c r="I661" s="15">
        <v>0</v>
      </c>
      <c r="J661" s="13">
        <v>963</v>
      </c>
      <c r="K661" s="13">
        <v>766</v>
      </c>
      <c r="L661" s="13">
        <v>0</v>
      </c>
      <c r="M661" s="13">
        <v>766</v>
      </c>
      <c r="N661" s="13" t="str">
        <f>Sheet1!I661</f>
        <v>טב</v>
      </c>
      <c r="O661" s="13" t="str">
        <f>Sheet1!J661</f>
        <v>טב</v>
      </c>
      <c r="P661" s="20" t="str">
        <f>Sheet1!K661</f>
        <v>טב</v>
      </c>
      <c r="Q661" s="49" t="str">
        <f t="shared" si="10"/>
        <v>טב</v>
      </c>
      <c r="R661" s="40">
        <f>SUM(Sheet1!M661,Sheet1!BH661)/2</f>
        <v>8</v>
      </c>
      <c r="S661" s="40">
        <f>SUM(Sheet1!N661,Sheet1!BI661)/2</f>
        <v>3</v>
      </c>
      <c r="T661" s="40">
        <f>SUM(Sheet1!O661,Sheet1!BJ661)/2</f>
        <v>0</v>
      </c>
      <c r="U661" s="40">
        <f>SUM(Sheet1!CT661,Sheet1!BK661)/2</f>
        <v>513.5</v>
      </c>
      <c r="V661" s="40">
        <f>SUM( Sheet1!BL661,Sheet1!Q661)/2</f>
        <v>0</v>
      </c>
      <c r="W661" s="40">
        <f>SUM(Sheet1!R661,Sheet1!BM661)/2</f>
        <v>131.5</v>
      </c>
      <c r="X661" s="41">
        <f>SUM( Sheet1!BN661,Sheet1!S661)/2</f>
        <v>17.5</v>
      </c>
      <c r="Y661" s="40">
        <f>SUM( Sheet1!T661,Sheet1!BO661)/2</f>
        <v>11</v>
      </c>
      <c r="Z661" s="40">
        <f>SUM( Sheet1!BP661,Sheet1!U661)/2</f>
        <v>145.5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1</v>
      </c>
      <c r="AM661">
        <v>0</v>
      </c>
      <c r="AN661">
        <v>0</v>
      </c>
      <c r="AO661">
        <v>15</v>
      </c>
      <c r="AP661">
        <v>0</v>
      </c>
      <c r="AQ661">
        <v>1</v>
      </c>
      <c r="AR661">
        <v>0</v>
      </c>
      <c r="AS661">
        <v>0</v>
      </c>
      <c r="AT661">
        <v>0</v>
      </c>
      <c r="AU661">
        <v>0</v>
      </c>
      <c r="AV661">
        <v>0</v>
      </c>
    </row>
    <row r="662" spans="1:48" customFormat="1" x14ac:dyDescent="0.25">
      <c r="A662" s="19" t="s">
        <v>708</v>
      </c>
      <c r="B662" s="14">
        <v>4</v>
      </c>
      <c r="C662" s="14">
        <v>42</v>
      </c>
      <c r="D662" s="14">
        <v>310</v>
      </c>
      <c r="E662" s="15">
        <v>1334</v>
      </c>
      <c r="F662" s="45">
        <v>1</v>
      </c>
      <c r="G662" s="15">
        <v>1334</v>
      </c>
      <c r="H662" s="15">
        <v>1325</v>
      </c>
      <c r="I662" s="15">
        <v>0</v>
      </c>
      <c r="J662" s="13">
        <v>799</v>
      </c>
      <c r="K662" s="13">
        <v>626</v>
      </c>
      <c r="L662" s="13">
        <v>2</v>
      </c>
      <c r="M662" s="13">
        <v>624</v>
      </c>
      <c r="N662" s="13" t="str">
        <f>Sheet1!I662</f>
        <v>פה</v>
      </c>
      <c r="O662" s="13" t="str">
        <f>Sheet1!J662</f>
        <v>פה</v>
      </c>
      <c r="P662" s="20" t="str">
        <f>Sheet1!K662</f>
        <v>פה</v>
      </c>
      <c r="Q662" s="49" t="str">
        <f t="shared" si="10"/>
        <v>פה</v>
      </c>
      <c r="R662" s="40">
        <f>SUM(Sheet1!M662,Sheet1!BH662)/2</f>
        <v>91</v>
      </c>
      <c r="S662" s="40">
        <f>SUM(Sheet1!N662,Sheet1!BI662)/2</f>
        <v>0.5</v>
      </c>
      <c r="T662" s="40">
        <f>SUM(Sheet1!O662,Sheet1!BJ662)/2</f>
        <v>2</v>
      </c>
      <c r="U662" s="40">
        <f>SUM(Sheet1!CT662,Sheet1!BK662)/2</f>
        <v>12</v>
      </c>
      <c r="V662" s="40">
        <f>SUM( Sheet1!BL662,Sheet1!Q662)/2</f>
        <v>12.5</v>
      </c>
      <c r="W662" s="40">
        <f>SUM(Sheet1!R662,Sheet1!BM662)/2</f>
        <v>63</v>
      </c>
      <c r="X662" s="41">
        <f>SUM( Sheet1!BN662,Sheet1!S662)/2</f>
        <v>376</v>
      </c>
      <c r="Y662" s="40">
        <f>SUM( Sheet1!T662,Sheet1!BO662)/2</f>
        <v>0.5</v>
      </c>
      <c r="Z662" s="40">
        <f>SUM( Sheet1!BP662,Sheet1!U662)/2</f>
        <v>60.5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</row>
    <row r="663" spans="1:48" customFormat="1" x14ac:dyDescent="0.25">
      <c r="A663" s="19" t="s">
        <v>709</v>
      </c>
      <c r="B663" s="14">
        <v>4</v>
      </c>
      <c r="C663" s="14">
        <v>44</v>
      </c>
      <c r="D663" s="14">
        <v>170</v>
      </c>
      <c r="E663" s="15">
        <v>14680</v>
      </c>
      <c r="F663" s="45">
        <v>1</v>
      </c>
      <c r="G663" s="15">
        <v>14670</v>
      </c>
      <c r="H663" s="15">
        <v>14473</v>
      </c>
      <c r="I663" s="15">
        <v>10</v>
      </c>
      <c r="J663" s="13">
        <v>10351</v>
      </c>
      <c r="K663" s="13">
        <v>8088</v>
      </c>
      <c r="L663" s="13">
        <v>23</v>
      </c>
      <c r="M663" s="13">
        <v>8065</v>
      </c>
      <c r="N663" s="13" t="str">
        <f>Sheet1!I663</f>
        <v>פה</v>
      </c>
      <c r="O663" s="13" t="str">
        <f>Sheet1!J663</f>
        <v>פה</v>
      </c>
      <c r="P663" s="20" t="str">
        <f>Sheet1!K663</f>
        <v>פה</v>
      </c>
      <c r="Q663" s="49" t="str">
        <f t="shared" si="10"/>
        <v>פה</v>
      </c>
      <c r="R663" s="40">
        <f>SUM(Sheet1!M663,Sheet1!BH663)/2</f>
        <v>889.5</v>
      </c>
      <c r="S663" s="40">
        <f>SUM(Sheet1!N663,Sheet1!BI663)/2</f>
        <v>31.5</v>
      </c>
      <c r="T663" s="40">
        <f>SUM(Sheet1!O663,Sheet1!BJ663)/2</f>
        <v>6</v>
      </c>
      <c r="U663" s="40">
        <f>SUM(Sheet1!CT663,Sheet1!BK663)/2</f>
        <v>545.5</v>
      </c>
      <c r="V663" s="40">
        <f>SUM( Sheet1!BL663,Sheet1!Q663)/2</f>
        <v>247</v>
      </c>
      <c r="W663" s="40">
        <f>SUM(Sheet1!R663,Sheet1!BM663)/2</f>
        <v>2107.5</v>
      </c>
      <c r="X663" s="41">
        <f>SUM( Sheet1!BN663,Sheet1!S663)/2</f>
        <v>3435</v>
      </c>
      <c r="Y663" s="40">
        <f>SUM( Sheet1!T663,Sheet1!BO663)/2</f>
        <v>145</v>
      </c>
      <c r="Z663" s="40">
        <f>SUM( Sheet1!BP663,Sheet1!U663)/2</f>
        <v>587</v>
      </c>
      <c r="AA663">
        <v>9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4</v>
      </c>
      <c r="AI663">
        <v>0</v>
      </c>
      <c r="AJ663">
        <v>0</v>
      </c>
      <c r="AK663">
        <v>2</v>
      </c>
      <c r="AL663">
        <v>5</v>
      </c>
      <c r="AM663">
        <v>3</v>
      </c>
      <c r="AN663">
        <v>1</v>
      </c>
      <c r="AO663">
        <v>20</v>
      </c>
      <c r="AP663">
        <v>1</v>
      </c>
      <c r="AQ663">
        <v>5</v>
      </c>
      <c r="AR663">
        <v>0</v>
      </c>
      <c r="AS663">
        <v>2</v>
      </c>
      <c r="AT663">
        <v>1</v>
      </c>
      <c r="AU663">
        <v>0</v>
      </c>
      <c r="AV663">
        <v>1</v>
      </c>
    </row>
    <row r="664" spans="1:48" customFormat="1" x14ac:dyDescent="0.25">
      <c r="A664" s="19" t="s">
        <v>710</v>
      </c>
      <c r="B664" s="14">
        <v>2</v>
      </c>
      <c r="C664" s="14">
        <v>23</v>
      </c>
      <c r="D664" s="14">
        <v>330</v>
      </c>
      <c r="E664" s="15">
        <v>772</v>
      </c>
      <c r="F664" s="45">
        <v>1</v>
      </c>
      <c r="G664" s="15">
        <v>771</v>
      </c>
      <c r="H664" s="15">
        <v>749</v>
      </c>
      <c r="I664" s="15">
        <v>1</v>
      </c>
      <c r="J664" s="13">
        <v>680</v>
      </c>
      <c r="K664" s="13">
        <v>500</v>
      </c>
      <c r="L664" s="13">
        <v>0</v>
      </c>
      <c r="M664" s="13">
        <v>500</v>
      </c>
      <c r="N664" s="13" t="str">
        <f>Sheet1!I664</f>
        <v>פה</v>
      </c>
      <c r="O664" s="13" t="str">
        <f>Sheet1!J664</f>
        <v>פה</v>
      </c>
      <c r="P664" s="20" t="str">
        <f>Sheet1!K664</f>
        <v>פה</v>
      </c>
      <c r="Q664" s="49" t="str">
        <f t="shared" si="10"/>
        <v>פה</v>
      </c>
      <c r="R664" s="40">
        <f>SUM(Sheet1!M664,Sheet1!BH664)/2</f>
        <v>201</v>
      </c>
      <c r="S664" s="40">
        <f>SUM(Sheet1!N664,Sheet1!BI664)/2</f>
        <v>1</v>
      </c>
      <c r="T664" s="40">
        <f>SUM(Sheet1!O664,Sheet1!BJ664)/2</f>
        <v>0.5</v>
      </c>
      <c r="U664" s="40">
        <f>SUM(Sheet1!CT664,Sheet1!BK664)/2</f>
        <v>4.5</v>
      </c>
      <c r="V664" s="40">
        <f>SUM( Sheet1!BL664,Sheet1!Q664)/2</f>
        <v>6</v>
      </c>
      <c r="W664" s="40">
        <f>SUM(Sheet1!R664,Sheet1!BM664)/2</f>
        <v>15.5</v>
      </c>
      <c r="X664" s="41">
        <f>SUM( Sheet1!BN664,Sheet1!S664)/2</f>
        <v>259</v>
      </c>
      <c r="Y664" s="40">
        <f>SUM( Sheet1!T664,Sheet1!BO664)/2</f>
        <v>0</v>
      </c>
      <c r="Z664" s="40">
        <f>SUM( Sheet1!BP664,Sheet1!U664)/2</f>
        <v>7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1</v>
      </c>
      <c r="AS664">
        <v>0</v>
      </c>
      <c r="AT664">
        <v>0</v>
      </c>
      <c r="AU664">
        <v>0</v>
      </c>
      <c r="AV664">
        <v>0</v>
      </c>
    </row>
    <row r="665" spans="1:48" customFormat="1" x14ac:dyDescent="0.25">
      <c r="A665" s="19" t="s">
        <v>711</v>
      </c>
      <c r="B665" s="14">
        <v>2</v>
      </c>
      <c r="C665" s="14">
        <v>24</v>
      </c>
      <c r="D665" s="14">
        <v>290</v>
      </c>
      <c r="E665" s="15">
        <v>3857</v>
      </c>
      <c r="F665" s="45">
        <v>2</v>
      </c>
      <c r="G665" s="15">
        <v>8</v>
      </c>
      <c r="H665" s="15">
        <v>6</v>
      </c>
      <c r="I665" s="15">
        <v>3849</v>
      </c>
      <c r="J665" s="13">
        <v>2852</v>
      </c>
      <c r="K665" s="13">
        <v>1685</v>
      </c>
      <c r="L665" s="13">
        <v>7</v>
      </c>
      <c r="M665" s="13">
        <v>1678</v>
      </c>
      <c r="N665" s="13" t="str">
        <f>Sheet1!I665</f>
        <v>ודעם</v>
      </c>
      <c r="O665" s="13" t="str">
        <f>Sheet1!J665</f>
        <v>ודעם</v>
      </c>
      <c r="P665" s="20" t="str">
        <f>Sheet1!K665</f>
        <v>ודעם</v>
      </c>
      <c r="Q665" s="49" t="str">
        <f t="shared" si="10"/>
        <v>ודעם</v>
      </c>
      <c r="R665" s="40">
        <f>SUM(Sheet1!M665,Sheet1!BH665)/2</f>
        <v>112.5</v>
      </c>
      <c r="S665" s="40">
        <f>SUM(Sheet1!N665,Sheet1!BI665)/2</f>
        <v>0</v>
      </c>
      <c r="T665" s="40">
        <f>SUM(Sheet1!O665,Sheet1!BJ665)/2</f>
        <v>1639</v>
      </c>
      <c r="U665" s="40">
        <f>SUM(Sheet1!CT665,Sheet1!BK665)/2</f>
        <v>3</v>
      </c>
      <c r="V665" s="40">
        <f>SUM( Sheet1!BL665,Sheet1!Q665)/2</f>
        <v>1.5</v>
      </c>
      <c r="W665" s="40">
        <f>SUM(Sheet1!R665,Sheet1!BM665)/2</f>
        <v>5.5</v>
      </c>
      <c r="X665" s="41">
        <f>SUM( Sheet1!BN665,Sheet1!S665)/2</f>
        <v>32</v>
      </c>
      <c r="Y665" s="40">
        <f>SUM( Sheet1!T665,Sheet1!BO665)/2</f>
        <v>5</v>
      </c>
      <c r="Z665" s="40">
        <f>SUM( Sheet1!BP665,Sheet1!U665)/2</f>
        <v>36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2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2</v>
      </c>
      <c r="AN665">
        <v>0</v>
      </c>
      <c r="AO665">
        <v>1</v>
      </c>
      <c r="AP665">
        <v>1</v>
      </c>
      <c r="AQ665">
        <v>0</v>
      </c>
      <c r="AR665">
        <v>0</v>
      </c>
      <c r="AS665">
        <v>1</v>
      </c>
      <c r="AT665">
        <v>0</v>
      </c>
      <c r="AU665">
        <v>0</v>
      </c>
      <c r="AV665">
        <v>1</v>
      </c>
    </row>
    <row r="666" spans="1:48" customFormat="1" x14ac:dyDescent="0.25">
      <c r="A666" s="19" t="s">
        <v>712</v>
      </c>
      <c r="B666" s="14">
        <v>7</v>
      </c>
      <c r="C666" s="14">
        <v>75</v>
      </c>
      <c r="D666" s="14">
        <v>310</v>
      </c>
      <c r="E666" s="15">
        <v>575</v>
      </c>
      <c r="F666" s="45">
        <v>1</v>
      </c>
      <c r="G666" s="15">
        <v>575</v>
      </c>
      <c r="H666" s="15">
        <v>574</v>
      </c>
      <c r="I666" s="15">
        <v>0</v>
      </c>
      <c r="J666" s="13">
        <v>484</v>
      </c>
      <c r="K666" s="13">
        <v>415</v>
      </c>
      <c r="L666" s="13">
        <v>0</v>
      </c>
      <c r="M666" s="13">
        <v>415</v>
      </c>
      <c r="N666" s="13" t="str">
        <f>Sheet1!I666</f>
        <v>טב</v>
      </c>
      <c r="O666" s="13" t="str">
        <f>Sheet1!J666</f>
        <v>טב</v>
      </c>
      <c r="P666" s="20" t="str">
        <f>Sheet1!K666</f>
        <v>טב</v>
      </c>
      <c r="Q666" s="49" t="str">
        <f t="shared" si="10"/>
        <v>טב</v>
      </c>
      <c r="R666" s="40">
        <f>SUM(Sheet1!M666,Sheet1!BH666)/2</f>
        <v>2.5</v>
      </c>
      <c r="S666" s="40">
        <f>SUM(Sheet1!N666,Sheet1!BI666)/2</f>
        <v>1.5</v>
      </c>
      <c r="T666" s="40">
        <f>SUM(Sheet1!O666,Sheet1!BJ666)/2</f>
        <v>0</v>
      </c>
      <c r="U666" s="40">
        <f>SUM(Sheet1!CT666,Sheet1!BK666)/2</f>
        <v>169</v>
      </c>
      <c r="V666" s="40">
        <f>SUM( Sheet1!BL666,Sheet1!Q666)/2</f>
        <v>0.5</v>
      </c>
      <c r="W666" s="40">
        <f>SUM(Sheet1!R666,Sheet1!BM666)/2</f>
        <v>53</v>
      </c>
      <c r="X666" s="41">
        <f>SUM( Sheet1!BN666,Sheet1!S666)/2</f>
        <v>10</v>
      </c>
      <c r="Y666" s="40">
        <f>SUM( Sheet1!T666,Sheet1!BO666)/2</f>
        <v>4</v>
      </c>
      <c r="Z666" s="40">
        <f>SUM( Sheet1!BP666,Sheet1!U666)/2</f>
        <v>92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</v>
      </c>
      <c r="AM666">
        <v>0</v>
      </c>
      <c r="AN666">
        <v>0</v>
      </c>
      <c r="AO666">
        <v>5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</row>
    <row r="667" spans="1:48" customFormat="1" x14ac:dyDescent="0.25">
      <c r="A667" s="19" t="s">
        <v>713</v>
      </c>
      <c r="B667" s="14">
        <v>4</v>
      </c>
      <c r="C667" s="14">
        <v>44</v>
      </c>
      <c r="D667" s="14">
        <v>510</v>
      </c>
      <c r="E667" s="15">
        <v>0</v>
      </c>
      <c r="F667" s="45">
        <v>0</v>
      </c>
      <c r="G667" s="15">
        <v>0</v>
      </c>
      <c r="H667" s="15">
        <v>0</v>
      </c>
      <c r="I667" s="15">
        <v>0</v>
      </c>
      <c r="J667" s="13">
        <v>115</v>
      </c>
      <c r="K667" s="13">
        <v>98</v>
      </c>
      <c r="L667" s="13">
        <v>0</v>
      </c>
      <c r="M667" s="13">
        <v>98</v>
      </c>
      <c r="N667" s="13" t="str">
        <f>Sheet1!I667</f>
        <v>פה</v>
      </c>
      <c r="O667" s="13" t="str">
        <f>Sheet1!J667</f>
        <v>פה</v>
      </c>
      <c r="P667" s="20" t="str">
        <f>Sheet1!K667</f>
        <v>פה</v>
      </c>
      <c r="Q667" s="49" t="str">
        <f t="shared" si="10"/>
        <v>פה</v>
      </c>
      <c r="R667" s="40">
        <f>SUM(Sheet1!M667,Sheet1!BH667)/2</f>
        <v>11</v>
      </c>
      <c r="S667" s="40">
        <f>SUM(Sheet1!N667,Sheet1!BI667)/2</f>
        <v>0</v>
      </c>
      <c r="T667" s="40">
        <f>SUM(Sheet1!O667,Sheet1!BJ667)/2</f>
        <v>0</v>
      </c>
      <c r="U667" s="40">
        <f>SUM(Sheet1!CT667,Sheet1!BK667)/2</f>
        <v>12</v>
      </c>
      <c r="V667" s="40">
        <f>SUM( Sheet1!BL667,Sheet1!Q667)/2</f>
        <v>2</v>
      </c>
      <c r="W667" s="40">
        <f>SUM(Sheet1!R667,Sheet1!BM667)/2</f>
        <v>12</v>
      </c>
      <c r="X667" s="41">
        <f>SUM( Sheet1!BN667,Sheet1!S667)/2</f>
        <v>53</v>
      </c>
      <c r="Y667" s="40">
        <f>SUM( Sheet1!T667,Sheet1!BO667)/2</f>
        <v>0</v>
      </c>
      <c r="Z667" s="40">
        <f>SUM( Sheet1!BP667,Sheet1!U667)/2</f>
        <v>7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</row>
    <row r="668" spans="1:48" customFormat="1" x14ac:dyDescent="0.25">
      <c r="A668" s="19" t="s">
        <v>714</v>
      </c>
      <c r="B668" s="14">
        <v>6</v>
      </c>
      <c r="C668" s="14">
        <v>62</v>
      </c>
      <c r="D668" s="14">
        <v>510</v>
      </c>
      <c r="E668" s="15">
        <v>0</v>
      </c>
      <c r="F668" s="45">
        <v>0</v>
      </c>
      <c r="G668" s="15">
        <v>0</v>
      </c>
      <c r="H668" s="15">
        <v>0</v>
      </c>
      <c r="I668" s="15">
        <v>0</v>
      </c>
      <c r="J668" s="13">
        <v>159</v>
      </c>
      <c r="K668" s="13">
        <v>109</v>
      </c>
      <c r="L668" s="13">
        <v>0</v>
      </c>
      <c r="M668" s="13">
        <v>109</v>
      </c>
      <c r="N668" s="13" t="str">
        <f>Sheet1!I668</f>
        <v>פה</v>
      </c>
      <c r="O668" s="13" t="str">
        <f>Sheet1!J668</f>
        <v>פה</v>
      </c>
      <c r="P668" s="20" t="str">
        <f>Sheet1!K668</f>
        <v>פה</v>
      </c>
      <c r="Q668" s="49" t="str">
        <f t="shared" si="10"/>
        <v>פה</v>
      </c>
      <c r="R668" s="40">
        <f>SUM(Sheet1!M668,Sheet1!BH668)/2</f>
        <v>8.5</v>
      </c>
      <c r="S668" s="40">
        <f>SUM(Sheet1!N668,Sheet1!BI668)/2</f>
        <v>1</v>
      </c>
      <c r="T668" s="40">
        <f>SUM(Sheet1!O668,Sheet1!BJ668)/2</f>
        <v>0</v>
      </c>
      <c r="U668" s="40">
        <f>SUM(Sheet1!CT668,Sheet1!BK668)/2</f>
        <v>8</v>
      </c>
      <c r="V668" s="40">
        <f>SUM( Sheet1!BL668,Sheet1!Q668)/2</f>
        <v>2</v>
      </c>
      <c r="W668" s="40">
        <f>SUM(Sheet1!R668,Sheet1!BM668)/2</f>
        <v>21.5</v>
      </c>
      <c r="X668" s="41">
        <f>SUM( Sheet1!BN668,Sheet1!S668)/2</f>
        <v>51</v>
      </c>
      <c r="Y668" s="40">
        <f>SUM( Sheet1!T668,Sheet1!BO668)/2</f>
        <v>0</v>
      </c>
      <c r="Z668" s="40">
        <f>SUM( Sheet1!BP668,Sheet1!U668)/2</f>
        <v>8.5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</row>
    <row r="669" spans="1:48" customFormat="1" x14ac:dyDescent="0.25">
      <c r="A669" s="19" t="s">
        <v>715</v>
      </c>
      <c r="B669" s="14">
        <v>2</v>
      </c>
      <c r="C669" s="14">
        <v>23</v>
      </c>
      <c r="D669" s="14">
        <v>510</v>
      </c>
      <c r="E669" s="15">
        <v>0</v>
      </c>
      <c r="F669" s="45">
        <v>0</v>
      </c>
      <c r="G669" s="15">
        <v>0</v>
      </c>
      <c r="H669" s="15">
        <v>0</v>
      </c>
      <c r="I669" s="15">
        <v>0</v>
      </c>
      <c r="J669" s="13">
        <v>135</v>
      </c>
      <c r="K669" s="13">
        <v>111</v>
      </c>
      <c r="L669" s="13">
        <v>0</v>
      </c>
      <c r="M669" s="13">
        <v>111</v>
      </c>
      <c r="N669" s="13" t="str">
        <f>Sheet1!I669</f>
        <v>פה</v>
      </c>
      <c r="O669" s="13" t="str">
        <f>Sheet1!J669</f>
        <v>פה</v>
      </c>
      <c r="P669" s="20" t="str">
        <f>Sheet1!K669</f>
        <v>פה</v>
      </c>
      <c r="Q669" s="49" t="str">
        <f t="shared" si="10"/>
        <v>פה</v>
      </c>
      <c r="R669" s="40">
        <f>SUM(Sheet1!M669,Sheet1!BH669)/2</f>
        <v>6.5</v>
      </c>
      <c r="S669" s="40">
        <f>SUM(Sheet1!N669,Sheet1!BI669)/2</f>
        <v>0</v>
      </c>
      <c r="T669" s="40">
        <f>SUM(Sheet1!O669,Sheet1!BJ669)/2</f>
        <v>0</v>
      </c>
      <c r="U669" s="40">
        <f>SUM(Sheet1!CT669,Sheet1!BK669)/2</f>
        <v>7.5</v>
      </c>
      <c r="V669" s="40">
        <f>SUM( Sheet1!BL669,Sheet1!Q669)/2</f>
        <v>1.5</v>
      </c>
      <c r="W669" s="40">
        <f>SUM(Sheet1!R669,Sheet1!BM669)/2</f>
        <v>23.5</v>
      </c>
      <c r="X669" s="41">
        <f>SUM( Sheet1!BN669,Sheet1!S669)/2</f>
        <v>50.5</v>
      </c>
      <c r="Y669" s="40">
        <f>SUM( Sheet1!T669,Sheet1!BO669)/2</f>
        <v>3</v>
      </c>
      <c r="Z669" s="40">
        <f>SUM( Sheet1!BP669,Sheet1!U669)/2</f>
        <v>7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</row>
    <row r="670" spans="1:48" customFormat="1" x14ac:dyDescent="0.25">
      <c r="A670" s="19" t="s">
        <v>716</v>
      </c>
      <c r="B670" s="14">
        <v>6</v>
      </c>
      <c r="C670" s="14">
        <v>62</v>
      </c>
      <c r="D670" s="14">
        <v>510</v>
      </c>
      <c r="E670" s="15">
        <v>0</v>
      </c>
      <c r="F670" s="45">
        <v>0</v>
      </c>
      <c r="G670" s="15">
        <v>0</v>
      </c>
      <c r="H670" s="15">
        <v>0</v>
      </c>
      <c r="I670" s="15">
        <v>0</v>
      </c>
      <c r="J670" s="13">
        <v>120</v>
      </c>
      <c r="K670" s="13">
        <v>85</v>
      </c>
      <c r="L670" s="13">
        <v>2</v>
      </c>
      <c r="M670" s="13">
        <v>83</v>
      </c>
      <c r="N670" s="13" t="str">
        <f>Sheet1!I670</f>
        <v>פה</v>
      </c>
      <c r="O670" s="13" t="str">
        <f>Sheet1!J670</f>
        <v>פה</v>
      </c>
      <c r="P670" s="20" t="str">
        <f>Sheet1!K670</f>
        <v>פה</v>
      </c>
      <c r="Q670" s="49" t="str">
        <f t="shared" si="10"/>
        <v>פה</v>
      </c>
      <c r="R670" s="40">
        <f>SUM(Sheet1!M670,Sheet1!BH670)/2</f>
        <v>5.5</v>
      </c>
      <c r="S670" s="40">
        <f>SUM(Sheet1!N670,Sheet1!BI670)/2</f>
        <v>0</v>
      </c>
      <c r="T670" s="40">
        <f>SUM(Sheet1!O670,Sheet1!BJ670)/2</f>
        <v>0</v>
      </c>
      <c r="U670" s="40">
        <f>SUM(Sheet1!CT670,Sheet1!BK670)/2</f>
        <v>1.5</v>
      </c>
      <c r="V670" s="40">
        <f>SUM( Sheet1!BL670,Sheet1!Q670)/2</f>
        <v>3</v>
      </c>
      <c r="W670" s="40">
        <f>SUM(Sheet1!R670,Sheet1!BM670)/2</f>
        <v>10.5</v>
      </c>
      <c r="X670" s="41">
        <f>SUM( Sheet1!BN670,Sheet1!S670)/2</f>
        <v>50</v>
      </c>
      <c r="Y670" s="40">
        <f>SUM( Sheet1!T670,Sheet1!BO670)/2</f>
        <v>2.5</v>
      </c>
      <c r="Z670" s="40">
        <f>SUM( Sheet1!BP670,Sheet1!U670)/2</f>
        <v>2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</row>
    <row r="671" spans="1:48" customFormat="1" x14ac:dyDescent="0.25">
      <c r="A671" s="19" t="s">
        <v>717</v>
      </c>
      <c r="B671" s="14">
        <v>6</v>
      </c>
      <c r="C671" s="14">
        <v>62</v>
      </c>
      <c r="D671" s="14">
        <v>510</v>
      </c>
      <c r="E671" s="15">
        <v>0</v>
      </c>
      <c r="F671" s="45">
        <v>0</v>
      </c>
      <c r="G671" s="15">
        <v>0</v>
      </c>
      <c r="H671" s="15">
        <v>0</v>
      </c>
      <c r="I671" s="15">
        <v>0</v>
      </c>
      <c r="J671" s="13">
        <v>216</v>
      </c>
      <c r="K671" s="13">
        <v>161</v>
      </c>
      <c r="L671" s="13">
        <v>0</v>
      </c>
      <c r="M671" s="13">
        <v>161</v>
      </c>
      <c r="N671" s="13" t="str">
        <f>Sheet1!I671</f>
        <v>פה</v>
      </c>
      <c r="O671" s="13" t="str">
        <f>Sheet1!J671</f>
        <v>פה</v>
      </c>
      <c r="P671" s="20" t="str">
        <f>Sheet1!K671</f>
        <v>פה</v>
      </c>
      <c r="Q671" s="49" t="str">
        <f t="shared" si="10"/>
        <v>פה</v>
      </c>
      <c r="R671" s="40">
        <f>SUM(Sheet1!M671,Sheet1!BH671)/2</f>
        <v>9</v>
      </c>
      <c r="S671" s="40">
        <f>SUM(Sheet1!N671,Sheet1!BI671)/2</f>
        <v>0</v>
      </c>
      <c r="T671" s="40">
        <f>SUM(Sheet1!O671,Sheet1!BJ671)/2</f>
        <v>0</v>
      </c>
      <c r="U671" s="40">
        <f>SUM(Sheet1!CT671,Sheet1!BK671)/2</f>
        <v>23</v>
      </c>
      <c r="V671" s="40">
        <f>SUM( Sheet1!BL671,Sheet1!Q671)/2</f>
        <v>1</v>
      </c>
      <c r="W671" s="40">
        <f>SUM(Sheet1!R671,Sheet1!BM671)/2</f>
        <v>40</v>
      </c>
      <c r="X671" s="41">
        <f>SUM( Sheet1!BN671,Sheet1!S671)/2</f>
        <v>77.5</v>
      </c>
      <c r="Y671" s="40">
        <f>SUM( Sheet1!T671,Sheet1!BO671)/2</f>
        <v>0.5</v>
      </c>
      <c r="Z671" s="40">
        <f>SUM( Sheet1!BP671,Sheet1!U671)/2</f>
        <v>10.5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</row>
    <row r="672" spans="1:48" customFormat="1" x14ac:dyDescent="0.25">
      <c r="A672" s="19" t="s">
        <v>718</v>
      </c>
      <c r="B672" s="14">
        <v>6</v>
      </c>
      <c r="C672" s="14">
        <v>61</v>
      </c>
      <c r="D672" s="14">
        <v>510</v>
      </c>
      <c r="E672" s="15">
        <v>0</v>
      </c>
      <c r="F672" s="45">
        <v>0</v>
      </c>
      <c r="G672" s="15">
        <v>0</v>
      </c>
      <c r="H672" s="15">
        <v>0</v>
      </c>
      <c r="I672" s="15">
        <v>0</v>
      </c>
      <c r="J672" s="13">
        <v>103</v>
      </c>
      <c r="K672" s="13">
        <v>80</v>
      </c>
      <c r="L672" s="13">
        <v>0</v>
      </c>
      <c r="M672" s="13">
        <v>80</v>
      </c>
      <c r="N672" s="13" t="str">
        <f>Sheet1!I672</f>
        <v>פה</v>
      </c>
      <c r="O672" s="13" t="str">
        <f>Sheet1!J672</f>
        <v>פה</v>
      </c>
      <c r="P672" s="20" t="str">
        <f>Sheet1!K672</f>
        <v>פה</v>
      </c>
      <c r="Q672" s="49" t="str">
        <f t="shared" si="10"/>
        <v>פה</v>
      </c>
      <c r="R672" s="40">
        <f>SUM(Sheet1!M672,Sheet1!BH672)/2</f>
        <v>6.5</v>
      </c>
      <c r="S672" s="40">
        <f>SUM(Sheet1!N672,Sheet1!BI672)/2</f>
        <v>0</v>
      </c>
      <c r="T672" s="40">
        <f>SUM(Sheet1!O672,Sheet1!BJ672)/2</f>
        <v>0</v>
      </c>
      <c r="U672" s="40">
        <f>SUM(Sheet1!CT672,Sheet1!BK672)/2</f>
        <v>7.5</v>
      </c>
      <c r="V672" s="40">
        <f>SUM( Sheet1!BL672,Sheet1!Q672)/2</f>
        <v>0.5</v>
      </c>
      <c r="W672" s="40">
        <f>SUM(Sheet1!R672,Sheet1!BM672)/2</f>
        <v>15</v>
      </c>
      <c r="X672" s="41">
        <f>SUM( Sheet1!BN672,Sheet1!S672)/2</f>
        <v>41</v>
      </c>
      <c r="Y672" s="40">
        <f>SUM( Sheet1!T672,Sheet1!BO672)/2</f>
        <v>1.5</v>
      </c>
      <c r="Z672" s="40">
        <f>SUM( Sheet1!BP672,Sheet1!U672)/2</f>
        <v>2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</row>
    <row r="673" spans="1:48" customFormat="1" x14ac:dyDescent="0.25">
      <c r="A673" s="19" t="s">
        <v>719</v>
      </c>
      <c r="B673" s="14">
        <v>4</v>
      </c>
      <c r="C673" s="14">
        <v>44</v>
      </c>
      <c r="D673" s="14">
        <v>510</v>
      </c>
      <c r="E673" s="15">
        <v>0</v>
      </c>
      <c r="F673" s="45">
        <v>0</v>
      </c>
      <c r="G673" s="15">
        <v>0</v>
      </c>
      <c r="H673" s="15">
        <v>0</v>
      </c>
      <c r="I673" s="15">
        <v>0</v>
      </c>
      <c r="J673" s="13">
        <v>191</v>
      </c>
      <c r="K673" s="13">
        <v>139</v>
      </c>
      <c r="L673" s="13">
        <v>0</v>
      </c>
      <c r="M673" s="13">
        <v>139</v>
      </c>
      <c r="N673" s="13" t="str">
        <f>Sheet1!I673</f>
        <v>פה</v>
      </c>
      <c r="O673" s="13" t="str">
        <f>Sheet1!J673</f>
        <v>פה</v>
      </c>
      <c r="P673" s="20" t="str">
        <f>Sheet1!K673</f>
        <v>פה</v>
      </c>
      <c r="Q673" s="49" t="str">
        <f t="shared" si="10"/>
        <v>פה</v>
      </c>
      <c r="R673" s="40">
        <f>SUM(Sheet1!M673,Sheet1!BH673)/2</f>
        <v>12.5</v>
      </c>
      <c r="S673" s="40">
        <f>SUM(Sheet1!N673,Sheet1!BI673)/2</f>
        <v>0</v>
      </c>
      <c r="T673" s="40">
        <f>SUM(Sheet1!O673,Sheet1!BJ673)/2</f>
        <v>0</v>
      </c>
      <c r="U673" s="40">
        <f>SUM(Sheet1!CT673,Sheet1!BK673)/2</f>
        <v>7.5</v>
      </c>
      <c r="V673" s="40">
        <f>SUM( Sheet1!BL673,Sheet1!Q673)/2</f>
        <v>4.5</v>
      </c>
      <c r="W673" s="40">
        <f>SUM(Sheet1!R673,Sheet1!BM673)/2</f>
        <v>28.5</v>
      </c>
      <c r="X673" s="41">
        <f>SUM( Sheet1!BN673,Sheet1!S673)/2</f>
        <v>66</v>
      </c>
      <c r="Y673" s="40">
        <f>SUM( Sheet1!T673,Sheet1!BO673)/2</f>
        <v>0</v>
      </c>
      <c r="Z673" s="40">
        <f>SUM( Sheet1!BP673,Sheet1!U673)/2</f>
        <v>6.5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</row>
    <row r="674" spans="1:48" customFormat="1" x14ac:dyDescent="0.25">
      <c r="A674" s="19" t="s">
        <v>720</v>
      </c>
      <c r="B674" s="14">
        <v>2</v>
      </c>
      <c r="C674" s="14">
        <v>21</v>
      </c>
      <c r="D674" s="14">
        <v>330</v>
      </c>
      <c r="E674" s="15">
        <v>774</v>
      </c>
      <c r="F674" s="45">
        <v>1</v>
      </c>
      <c r="G674" s="15">
        <v>774</v>
      </c>
      <c r="H674" s="15">
        <v>761</v>
      </c>
      <c r="I674" s="15">
        <v>0</v>
      </c>
      <c r="J674" s="13">
        <v>531</v>
      </c>
      <c r="K674" s="13">
        <v>390</v>
      </c>
      <c r="L674" s="13">
        <v>1</v>
      </c>
      <c r="M674" s="13">
        <v>389</v>
      </c>
      <c r="N674" s="13" t="str">
        <f>Sheet1!I674</f>
        <v>פה</v>
      </c>
      <c r="O674" s="13" t="str">
        <f>Sheet1!J674</f>
        <v>פה</v>
      </c>
      <c r="P674" s="20" t="str">
        <f>Sheet1!K674</f>
        <v>פה</v>
      </c>
      <c r="Q674" s="49" t="str">
        <f t="shared" si="10"/>
        <v>פה</v>
      </c>
      <c r="R674" s="40">
        <f>SUM(Sheet1!M674,Sheet1!BH674)/2</f>
        <v>102</v>
      </c>
      <c r="S674" s="40">
        <f>SUM(Sheet1!N674,Sheet1!BI674)/2</f>
        <v>2.5</v>
      </c>
      <c r="T674" s="40">
        <f>SUM(Sheet1!O674,Sheet1!BJ674)/2</f>
        <v>0.5</v>
      </c>
      <c r="U674" s="40">
        <f>SUM(Sheet1!CT674,Sheet1!BK674)/2</f>
        <v>7</v>
      </c>
      <c r="V674" s="40">
        <f>SUM( Sheet1!BL674,Sheet1!Q674)/2</f>
        <v>12</v>
      </c>
      <c r="W674" s="40">
        <f>SUM(Sheet1!R674,Sheet1!BM674)/2</f>
        <v>73.5</v>
      </c>
      <c r="X674" s="41">
        <f>SUM( Sheet1!BN674,Sheet1!S674)/2</f>
        <v>160.5</v>
      </c>
      <c r="Y674" s="40">
        <f>SUM( Sheet1!T674,Sheet1!BO674)/2</f>
        <v>0</v>
      </c>
      <c r="Z674" s="40">
        <f>SUM( Sheet1!BP674,Sheet1!U674)/2</f>
        <v>24.5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2</v>
      </c>
      <c r="AR674">
        <v>0</v>
      </c>
      <c r="AS674">
        <v>0</v>
      </c>
      <c r="AT674">
        <v>0</v>
      </c>
      <c r="AU674">
        <v>0</v>
      </c>
      <c r="AV674">
        <v>0</v>
      </c>
    </row>
    <row r="675" spans="1:48" customFormat="1" x14ac:dyDescent="0.25">
      <c r="A675" s="19" t="s">
        <v>721</v>
      </c>
      <c r="B675" s="14">
        <v>1</v>
      </c>
      <c r="C675" s="14">
        <v>11</v>
      </c>
      <c r="D675" s="14">
        <v>310</v>
      </c>
      <c r="E675" s="15">
        <v>453</v>
      </c>
      <c r="F675" s="45">
        <v>1</v>
      </c>
      <c r="G675" s="15">
        <v>453</v>
      </c>
      <c r="H675" s="15">
        <v>452</v>
      </c>
      <c r="I675" s="15">
        <v>0</v>
      </c>
      <c r="J675" s="13">
        <v>317</v>
      </c>
      <c r="K675" s="13">
        <v>249</v>
      </c>
      <c r="L675" s="13">
        <v>2</v>
      </c>
      <c r="M675" s="13">
        <v>247</v>
      </c>
      <c r="N675" s="13" t="str">
        <f>Sheet1!I675</f>
        <v>מחל</v>
      </c>
      <c r="O675" s="13" t="str">
        <f>Sheet1!J675</f>
        <v>מחל</v>
      </c>
      <c r="P675" s="20" t="str">
        <f>Sheet1!K675</f>
        <v>מחל</v>
      </c>
      <c r="Q675" s="49" t="str">
        <f t="shared" si="10"/>
        <v>מחל</v>
      </c>
      <c r="R675" s="40">
        <f>SUM(Sheet1!M675,Sheet1!BH675)/2</f>
        <v>4</v>
      </c>
      <c r="S675" s="40">
        <f>SUM(Sheet1!N675,Sheet1!BI675)/2</f>
        <v>8</v>
      </c>
      <c r="T675" s="40">
        <f>SUM(Sheet1!O675,Sheet1!BJ675)/2</f>
        <v>0</v>
      </c>
      <c r="U675" s="40">
        <f>SUM(Sheet1!CT675,Sheet1!BK675)/2</f>
        <v>13</v>
      </c>
      <c r="V675" s="40">
        <f>SUM( Sheet1!BL675,Sheet1!Q675)/2</f>
        <v>1.5</v>
      </c>
      <c r="W675" s="40">
        <f>SUM(Sheet1!R675,Sheet1!BM675)/2</f>
        <v>132.5</v>
      </c>
      <c r="X675" s="41">
        <f>SUM( Sheet1!BN675,Sheet1!S675)/2</f>
        <v>23.5</v>
      </c>
      <c r="Y675" s="40">
        <f>SUM( Sheet1!T675,Sheet1!BO675)/2</f>
        <v>47</v>
      </c>
      <c r="Z675" s="40">
        <f>SUM( Sheet1!BP675,Sheet1!U675)/2</f>
        <v>17.5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4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</row>
    <row r="676" spans="1:48" customFormat="1" x14ac:dyDescent="0.25">
      <c r="A676" s="19" t="s">
        <v>722</v>
      </c>
      <c r="B676" s="14">
        <v>2</v>
      </c>
      <c r="C676" s="14">
        <v>21</v>
      </c>
      <c r="D676" s="14">
        <v>350</v>
      </c>
      <c r="E676" s="15">
        <v>1599</v>
      </c>
      <c r="F676" s="45">
        <v>1</v>
      </c>
      <c r="G676" s="15">
        <v>1534</v>
      </c>
      <c r="H676" s="15">
        <v>1463</v>
      </c>
      <c r="I676" s="15">
        <v>65</v>
      </c>
      <c r="J676" s="13">
        <v>1417</v>
      </c>
      <c r="K676" s="13">
        <v>925</v>
      </c>
      <c r="L676" s="13">
        <v>2</v>
      </c>
      <c r="M676" s="13">
        <v>923</v>
      </c>
      <c r="N676" s="13" t="str">
        <f>Sheet1!I676</f>
        <v>פה</v>
      </c>
      <c r="O676" s="13" t="str">
        <f>Sheet1!J676</f>
        <v>פה</v>
      </c>
      <c r="P676" s="20" t="str">
        <f>Sheet1!K676</f>
        <v>פה</v>
      </c>
      <c r="Q676" s="49" t="str">
        <f t="shared" si="10"/>
        <v>פה</v>
      </c>
      <c r="R676" s="40">
        <f>SUM(Sheet1!M676,Sheet1!BH676)/2</f>
        <v>151</v>
      </c>
      <c r="S676" s="40">
        <f>SUM(Sheet1!N676,Sheet1!BI676)/2</f>
        <v>2.5</v>
      </c>
      <c r="T676" s="40">
        <f>SUM(Sheet1!O676,Sheet1!BJ676)/2</f>
        <v>0.5</v>
      </c>
      <c r="U676" s="40">
        <f>SUM(Sheet1!CT676,Sheet1!BK676)/2</f>
        <v>39</v>
      </c>
      <c r="V676" s="40">
        <f>SUM( Sheet1!BL676,Sheet1!Q676)/2</f>
        <v>30.5</v>
      </c>
      <c r="W676" s="40">
        <f>SUM(Sheet1!R676,Sheet1!BM676)/2</f>
        <v>135.5</v>
      </c>
      <c r="X676" s="41">
        <f>SUM( Sheet1!BN676,Sheet1!S676)/2</f>
        <v>437</v>
      </c>
      <c r="Y676" s="40">
        <f>SUM( Sheet1!T676,Sheet1!BO676)/2</f>
        <v>6.5</v>
      </c>
      <c r="Z676" s="40">
        <f>SUM( Sheet1!BP676,Sheet1!U676)/2</f>
        <v>73</v>
      </c>
      <c r="AA676">
        <v>3</v>
      </c>
      <c r="AB676">
        <v>0</v>
      </c>
      <c r="AC676">
        <v>0</v>
      </c>
      <c r="AD676">
        <v>0</v>
      </c>
      <c r="AE676">
        <v>2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2</v>
      </c>
      <c r="AM676">
        <v>0</v>
      </c>
      <c r="AN676">
        <v>0</v>
      </c>
      <c r="AO676">
        <v>5</v>
      </c>
      <c r="AP676">
        <v>0</v>
      </c>
      <c r="AQ676">
        <v>1</v>
      </c>
      <c r="AR676">
        <v>1</v>
      </c>
      <c r="AS676">
        <v>0</v>
      </c>
      <c r="AT676">
        <v>0</v>
      </c>
      <c r="AU676">
        <v>0</v>
      </c>
      <c r="AV676">
        <v>0</v>
      </c>
    </row>
    <row r="677" spans="1:48" customFormat="1" x14ac:dyDescent="0.25">
      <c r="A677" s="19" t="s">
        <v>723</v>
      </c>
      <c r="B677" s="14">
        <v>1</v>
      </c>
      <c r="C677" s="14">
        <v>11</v>
      </c>
      <c r="D677" s="14">
        <v>310</v>
      </c>
      <c r="E677" s="15">
        <v>899</v>
      </c>
      <c r="F677" s="45">
        <v>1</v>
      </c>
      <c r="G677" s="15">
        <v>898</v>
      </c>
      <c r="H677" s="15">
        <v>877</v>
      </c>
      <c r="I677" s="15">
        <v>1</v>
      </c>
      <c r="J677" s="13">
        <v>531</v>
      </c>
      <c r="K677" s="13">
        <v>393</v>
      </c>
      <c r="L677" s="13">
        <v>0</v>
      </c>
      <c r="M677" s="13">
        <v>393</v>
      </c>
      <c r="N677" s="13" t="str">
        <f>Sheet1!I677</f>
        <v>מחל</v>
      </c>
      <c r="O677" s="13" t="str">
        <f>Sheet1!J677</f>
        <v>מחל</v>
      </c>
      <c r="P677" s="20" t="str">
        <f>Sheet1!K677</f>
        <v>מחל</v>
      </c>
      <c r="Q677" s="49" t="str">
        <f t="shared" si="10"/>
        <v>מחל</v>
      </c>
      <c r="R677" s="40">
        <f>SUM(Sheet1!M677,Sheet1!BH677)/2</f>
        <v>91</v>
      </c>
      <c r="S677" s="40">
        <f>SUM(Sheet1!N677,Sheet1!BI677)/2</f>
        <v>2</v>
      </c>
      <c r="T677" s="40">
        <f>SUM(Sheet1!O677,Sheet1!BJ677)/2</f>
        <v>4.5</v>
      </c>
      <c r="U677" s="40">
        <f>SUM(Sheet1!CT677,Sheet1!BK677)/2</f>
        <v>24.5</v>
      </c>
      <c r="V677" s="40">
        <f>SUM( Sheet1!BL677,Sheet1!Q677)/2</f>
        <v>5</v>
      </c>
      <c r="W677" s="40">
        <f>SUM(Sheet1!R677,Sheet1!BM677)/2</f>
        <v>141.5</v>
      </c>
      <c r="X677" s="41">
        <f>SUM( Sheet1!BN677,Sheet1!S677)/2</f>
        <v>86</v>
      </c>
      <c r="Y677" s="40">
        <f>SUM( Sheet1!T677,Sheet1!BO677)/2</f>
        <v>7</v>
      </c>
      <c r="Z677" s="40">
        <f>SUM( Sheet1!BP677,Sheet1!U677)/2</f>
        <v>36.5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</row>
    <row r="678" spans="1:48" customFormat="1" x14ac:dyDescent="0.25">
      <c r="A678" s="19" t="s">
        <v>724</v>
      </c>
      <c r="B678" s="14">
        <v>3</v>
      </c>
      <c r="C678" s="14">
        <v>32</v>
      </c>
      <c r="D678" s="14">
        <v>320</v>
      </c>
      <c r="E678" s="15">
        <v>361</v>
      </c>
      <c r="F678" s="45">
        <v>1</v>
      </c>
      <c r="G678" s="15">
        <v>361</v>
      </c>
      <c r="H678" s="15">
        <v>355</v>
      </c>
      <c r="I678" s="15">
        <v>0</v>
      </c>
      <c r="J678" s="13">
        <v>254</v>
      </c>
      <c r="K678" s="13">
        <v>207</v>
      </c>
      <c r="L678" s="13">
        <v>2</v>
      </c>
      <c r="M678" s="13">
        <v>205</v>
      </c>
      <c r="N678" s="13" t="str">
        <f>Sheet1!I678</f>
        <v>פה</v>
      </c>
      <c r="O678" s="13" t="str">
        <f>Sheet1!J678</f>
        <v>פה</v>
      </c>
      <c r="P678" s="20" t="str">
        <f>Sheet1!K678</f>
        <v>פה</v>
      </c>
      <c r="Q678" s="49" t="str">
        <f t="shared" si="10"/>
        <v>פה</v>
      </c>
      <c r="R678" s="40">
        <f>SUM(Sheet1!M678,Sheet1!BH678)/2</f>
        <v>82</v>
      </c>
      <c r="S678" s="40">
        <f>SUM(Sheet1!N678,Sheet1!BI678)/2</f>
        <v>0.5</v>
      </c>
      <c r="T678" s="40">
        <f>SUM(Sheet1!O678,Sheet1!BJ678)/2</f>
        <v>2</v>
      </c>
      <c r="U678" s="40">
        <f>SUM(Sheet1!CT678,Sheet1!BK678)/2</f>
        <v>2.5</v>
      </c>
      <c r="V678" s="40">
        <f>SUM( Sheet1!BL678,Sheet1!Q678)/2</f>
        <v>1.5</v>
      </c>
      <c r="W678" s="40">
        <f>SUM(Sheet1!R678,Sheet1!BM678)/2</f>
        <v>5.5</v>
      </c>
      <c r="X678" s="41">
        <f>SUM( Sheet1!BN678,Sheet1!S678)/2</f>
        <v>103</v>
      </c>
      <c r="Y678" s="40">
        <f>SUM( Sheet1!T678,Sheet1!BO678)/2</f>
        <v>0</v>
      </c>
      <c r="Z678" s="40">
        <f>SUM( Sheet1!BP678,Sheet1!U678)/2</f>
        <v>7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</row>
    <row r="679" spans="1:48" customFormat="1" x14ac:dyDescent="0.25">
      <c r="A679" s="19" t="s">
        <v>725</v>
      </c>
      <c r="B679" s="14">
        <v>2</v>
      </c>
      <c r="C679" s="14">
        <v>23</v>
      </c>
      <c r="D679" s="14">
        <v>310</v>
      </c>
      <c r="E679" s="15">
        <v>466</v>
      </c>
      <c r="F679" s="45">
        <v>1</v>
      </c>
      <c r="G679" s="15">
        <v>466</v>
      </c>
      <c r="H679" s="15">
        <v>452</v>
      </c>
      <c r="I679" s="15">
        <v>0</v>
      </c>
      <c r="J679" s="13">
        <v>377</v>
      </c>
      <c r="K679" s="13">
        <v>296</v>
      </c>
      <c r="L679" s="13">
        <v>0</v>
      </c>
      <c r="M679" s="13">
        <v>296</v>
      </c>
      <c r="N679" s="13" t="str">
        <f>Sheet1!I679</f>
        <v>מחל</v>
      </c>
      <c r="O679" s="13" t="str">
        <f>Sheet1!J679</f>
        <v>מחל</v>
      </c>
      <c r="P679" s="20" t="str">
        <f>Sheet1!K679</f>
        <v>מחל</v>
      </c>
      <c r="Q679" s="49" t="str">
        <f t="shared" si="10"/>
        <v>מחל</v>
      </c>
      <c r="R679" s="40">
        <f>SUM(Sheet1!M679,Sheet1!BH679)/2</f>
        <v>8.5</v>
      </c>
      <c r="S679" s="40">
        <f>SUM(Sheet1!N679,Sheet1!BI679)/2</f>
        <v>1</v>
      </c>
      <c r="T679" s="40">
        <f>SUM(Sheet1!O679,Sheet1!BJ679)/2</f>
        <v>0</v>
      </c>
      <c r="U679" s="40">
        <f>SUM(Sheet1!CT679,Sheet1!BK679)/2</f>
        <v>23</v>
      </c>
      <c r="V679" s="40">
        <f>SUM( Sheet1!BL679,Sheet1!Q679)/2</f>
        <v>2.5</v>
      </c>
      <c r="W679" s="40">
        <f>SUM(Sheet1!R679,Sheet1!BM679)/2</f>
        <v>174.5</v>
      </c>
      <c r="X679" s="41">
        <f>SUM( Sheet1!BN679,Sheet1!S679)/2</f>
        <v>31</v>
      </c>
      <c r="Y679" s="40">
        <f>SUM( Sheet1!T679,Sheet1!BO679)/2</f>
        <v>6</v>
      </c>
      <c r="Z679" s="40">
        <f>SUM( Sheet1!BP679,Sheet1!U679)/2</f>
        <v>37.5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0</v>
      </c>
      <c r="AQ679">
        <v>0</v>
      </c>
      <c r="AR679">
        <v>1</v>
      </c>
      <c r="AS679">
        <v>0</v>
      </c>
      <c r="AT679">
        <v>0</v>
      </c>
      <c r="AU679">
        <v>0</v>
      </c>
      <c r="AV679">
        <v>0</v>
      </c>
    </row>
    <row r="680" spans="1:48" customFormat="1" x14ac:dyDescent="0.25">
      <c r="A680" s="19" t="s">
        <v>726</v>
      </c>
      <c r="B680" s="14">
        <v>3</v>
      </c>
      <c r="C680" s="14">
        <v>32</v>
      </c>
      <c r="D680" s="14">
        <v>450</v>
      </c>
      <c r="E680" s="15">
        <v>1970</v>
      </c>
      <c r="F680" s="45">
        <v>2</v>
      </c>
      <c r="G680" s="15">
        <v>11</v>
      </c>
      <c r="H680" s="15">
        <v>6</v>
      </c>
      <c r="I680" s="15">
        <v>1959</v>
      </c>
      <c r="J680" s="13">
        <v>1279</v>
      </c>
      <c r="K680" s="13">
        <v>467</v>
      </c>
      <c r="L680" s="13">
        <v>0</v>
      </c>
      <c r="M680" s="13">
        <v>467</v>
      </c>
      <c r="N680" s="13" t="str">
        <f>Sheet1!I680</f>
        <v>ודעם</v>
      </c>
      <c r="O680" s="13" t="str">
        <f>Sheet1!J680</f>
        <v>ודעם</v>
      </c>
      <c r="P680" s="20" t="str">
        <f>Sheet1!K680</f>
        <v>ודעם</v>
      </c>
      <c r="Q680" s="49" t="str">
        <f t="shared" si="10"/>
        <v>ודעם</v>
      </c>
      <c r="R680" s="40">
        <f>SUM(Sheet1!M680,Sheet1!BH680)/2</f>
        <v>102</v>
      </c>
      <c r="S680" s="40">
        <f>SUM(Sheet1!N680,Sheet1!BI680)/2</f>
        <v>0.5</v>
      </c>
      <c r="T680" s="40">
        <f>SUM(Sheet1!O680,Sheet1!BJ680)/2</f>
        <v>475.5</v>
      </c>
      <c r="U680" s="40">
        <f>SUM(Sheet1!CT680,Sheet1!BK680)/2</f>
        <v>2.5</v>
      </c>
      <c r="V680" s="40">
        <f>SUM( Sheet1!BL680,Sheet1!Q680)/2</f>
        <v>0</v>
      </c>
      <c r="W680" s="40">
        <f>SUM(Sheet1!R680,Sheet1!BM680)/2</f>
        <v>1.5</v>
      </c>
      <c r="X680" s="41">
        <f>SUM( Sheet1!BN680,Sheet1!S680)/2</f>
        <v>10.5</v>
      </c>
      <c r="Y680" s="40">
        <f>SUM( Sheet1!T680,Sheet1!BO680)/2</f>
        <v>0.5</v>
      </c>
      <c r="Z680" s="40">
        <f>SUM( Sheet1!BP680,Sheet1!U680)/2</f>
        <v>7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</row>
    <row r="681" spans="1:48" customFormat="1" x14ac:dyDescent="0.25">
      <c r="A681" s="19" t="s">
        <v>727</v>
      </c>
      <c r="B681" s="14">
        <v>2</v>
      </c>
      <c r="C681" s="14">
        <v>29</v>
      </c>
      <c r="D681" s="14">
        <v>310</v>
      </c>
      <c r="E681" s="15">
        <v>287</v>
      </c>
      <c r="F681" s="45">
        <v>1</v>
      </c>
      <c r="G681" s="15">
        <v>287</v>
      </c>
      <c r="H681" s="15">
        <v>281</v>
      </c>
      <c r="I681" s="15">
        <v>0</v>
      </c>
      <c r="J681" s="13">
        <v>122</v>
      </c>
      <c r="K681" s="13">
        <v>95</v>
      </c>
      <c r="L681" s="13">
        <v>0</v>
      </c>
      <c r="M681" s="13">
        <v>95</v>
      </c>
      <c r="N681" s="13" t="str">
        <f>Sheet1!I681</f>
        <v>פה</v>
      </c>
      <c r="O681" s="13" t="str">
        <f>Sheet1!J681</f>
        <v>פה</v>
      </c>
      <c r="P681" s="20" t="str">
        <f>Sheet1!K681</f>
        <v>פה</v>
      </c>
      <c r="Q681" s="49" t="str">
        <f t="shared" si="10"/>
        <v>פה</v>
      </c>
      <c r="R681" s="40">
        <f>SUM(Sheet1!M681,Sheet1!BH681)/2</f>
        <v>19</v>
      </c>
      <c r="S681" s="40">
        <f>SUM(Sheet1!N681,Sheet1!BI681)/2</f>
        <v>0.5</v>
      </c>
      <c r="T681" s="40">
        <f>SUM(Sheet1!O681,Sheet1!BJ681)/2</f>
        <v>0</v>
      </c>
      <c r="U681" s="40">
        <f>SUM(Sheet1!CT681,Sheet1!BK681)/2</f>
        <v>5</v>
      </c>
      <c r="V681" s="40">
        <f>SUM( Sheet1!BL681,Sheet1!Q681)/2</f>
        <v>3.5</v>
      </c>
      <c r="W681" s="40">
        <f>SUM(Sheet1!R681,Sheet1!BM681)/2</f>
        <v>6</v>
      </c>
      <c r="X681" s="41">
        <f>SUM( Sheet1!BN681,Sheet1!S681)/2</f>
        <v>48</v>
      </c>
      <c r="Y681" s="40">
        <f>SUM( Sheet1!T681,Sheet1!BO681)/2</f>
        <v>0</v>
      </c>
      <c r="Z681" s="40">
        <f>SUM( Sheet1!BP681,Sheet1!U681)/2</f>
        <v>14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</row>
    <row r="682" spans="1:48" customFormat="1" x14ac:dyDescent="0.25">
      <c r="A682" s="19" t="s">
        <v>728</v>
      </c>
      <c r="B682" s="14">
        <v>2</v>
      </c>
      <c r="C682" s="14">
        <v>23</v>
      </c>
      <c r="D682" s="14">
        <v>330</v>
      </c>
      <c r="E682" s="15">
        <v>706</v>
      </c>
      <c r="F682" s="45">
        <v>1</v>
      </c>
      <c r="G682" s="15">
        <v>706</v>
      </c>
      <c r="H682" s="15">
        <v>706</v>
      </c>
      <c r="I682" s="15">
        <v>0</v>
      </c>
      <c r="J682" s="13">
        <v>368</v>
      </c>
      <c r="K682" s="13">
        <v>306</v>
      </c>
      <c r="L682" s="13">
        <v>0</v>
      </c>
      <c r="M682" s="13">
        <v>306</v>
      </c>
      <c r="N682" s="13" t="str">
        <f>Sheet1!I682</f>
        <v>לא עברו אחוז חסימה</v>
      </c>
      <c r="O682" s="13" t="str">
        <f>Sheet1!J682</f>
        <v>טב</v>
      </c>
      <c r="P682" s="20" t="str">
        <f>Sheet1!K682</f>
        <v>טב</v>
      </c>
      <c r="Q682" s="49" t="str">
        <f t="shared" si="10"/>
        <v>טב</v>
      </c>
      <c r="R682" s="40">
        <f>SUM(Sheet1!M682,Sheet1!BH682)/2</f>
        <v>5</v>
      </c>
      <c r="S682" s="40">
        <f>SUM(Sheet1!N682,Sheet1!BI682)/2</f>
        <v>1</v>
      </c>
      <c r="T682" s="40">
        <f>SUM(Sheet1!O682,Sheet1!BJ682)/2</f>
        <v>0</v>
      </c>
      <c r="U682" s="40">
        <f>SUM(Sheet1!CT682,Sheet1!BK682)/2</f>
        <v>197</v>
      </c>
      <c r="V682" s="40">
        <f>SUM( Sheet1!BL682,Sheet1!Q682)/2</f>
        <v>0</v>
      </c>
      <c r="W682" s="40">
        <f>SUM(Sheet1!R682,Sheet1!BM682)/2</f>
        <v>38</v>
      </c>
      <c r="X682" s="41">
        <f>SUM( Sheet1!BN682,Sheet1!S682)/2</f>
        <v>16</v>
      </c>
      <c r="Y682" s="40">
        <f>SUM( Sheet1!T682,Sheet1!BO682)/2</f>
        <v>2.5</v>
      </c>
      <c r="Z682" s="40">
        <f>SUM( Sheet1!BP682,Sheet1!U682)/2</f>
        <v>86.5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0</v>
      </c>
      <c r="AS682">
        <v>1</v>
      </c>
      <c r="AT682">
        <v>0</v>
      </c>
      <c r="AU682">
        <v>0</v>
      </c>
      <c r="AV682">
        <v>0</v>
      </c>
    </row>
    <row r="683" spans="1:48" customFormat="1" x14ac:dyDescent="0.25">
      <c r="A683" s="19" t="s">
        <v>729</v>
      </c>
      <c r="B683" s="14">
        <v>2</v>
      </c>
      <c r="C683" s="14">
        <v>21</v>
      </c>
      <c r="D683" s="14">
        <v>310</v>
      </c>
      <c r="E683" s="15">
        <v>963</v>
      </c>
      <c r="F683" s="45">
        <v>1</v>
      </c>
      <c r="G683" s="15">
        <v>963</v>
      </c>
      <c r="H683" s="15">
        <v>962</v>
      </c>
      <c r="I683" s="15">
        <v>0</v>
      </c>
      <c r="J683" s="13">
        <v>443</v>
      </c>
      <c r="K683" s="13">
        <v>298</v>
      </c>
      <c r="L683" s="13">
        <v>0</v>
      </c>
      <c r="M683" s="13">
        <v>298</v>
      </c>
      <c r="N683" s="13" t="str">
        <f>Sheet1!I683</f>
        <v>טב</v>
      </c>
      <c r="O683" s="13" t="str">
        <f>Sheet1!J683</f>
        <v>טב</v>
      </c>
      <c r="P683" s="20" t="str">
        <f>Sheet1!K683</f>
        <v>טב</v>
      </c>
      <c r="Q683" s="49" t="str">
        <f t="shared" si="10"/>
        <v>טב</v>
      </c>
      <c r="R683" s="40">
        <f>SUM(Sheet1!M683,Sheet1!BH683)/2</f>
        <v>4</v>
      </c>
      <c r="S683" s="40">
        <f>SUM(Sheet1!N683,Sheet1!BI683)/2</f>
        <v>58.5</v>
      </c>
      <c r="T683" s="40">
        <f>SUM(Sheet1!O683,Sheet1!BJ683)/2</f>
        <v>0</v>
      </c>
      <c r="U683" s="40">
        <f>SUM(Sheet1!CT683,Sheet1!BK683)/2</f>
        <v>85.5</v>
      </c>
      <c r="V683" s="40">
        <f>SUM( Sheet1!BL683,Sheet1!Q683)/2</f>
        <v>0</v>
      </c>
      <c r="W683" s="40">
        <f>SUM(Sheet1!R683,Sheet1!BM683)/2</f>
        <v>46</v>
      </c>
      <c r="X683" s="41">
        <f>SUM( Sheet1!BN683,Sheet1!S683)/2</f>
        <v>6.5</v>
      </c>
      <c r="Y683" s="40">
        <f>SUM( Sheet1!T683,Sheet1!BO683)/2</f>
        <v>38.5</v>
      </c>
      <c r="Z683" s="40">
        <f>SUM( Sheet1!BP683,Sheet1!U683)/2</f>
        <v>32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5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</row>
    <row r="684" spans="1:48" customFormat="1" x14ac:dyDescent="0.25">
      <c r="A684" s="19" t="s">
        <v>730</v>
      </c>
      <c r="B684" s="14">
        <v>4</v>
      </c>
      <c r="C684" s="14">
        <v>44</v>
      </c>
      <c r="D684" s="14">
        <v>310</v>
      </c>
      <c r="E684" s="15">
        <v>831</v>
      </c>
      <c r="F684" s="45">
        <v>1</v>
      </c>
      <c r="G684" s="15">
        <v>831</v>
      </c>
      <c r="H684" s="15">
        <v>816</v>
      </c>
      <c r="I684" s="15">
        <v>0</v>
      </c>
      <c r="J684" s="13">
        <v>478</v>
      </c>
      <c r="K684" s="13">
        <v>382</v>
      </c>
      <c r="L684" s="13">
        <v>0</v>
      </c>
      <c r="M684" s="13">
        <v>382</v>
      </c>
      <c r="N684" s="13" t="str">
        <f>Sheet1!I684</f>
        <v>פה</v>
      </c>
      <c r="O684" s="13" t="str">
        <f>Sheet1!J684</f>
        <v>פה</v>
      </c>
      <c r="P684" s="20" t="str">
        <f>Sheet1!K684</f>
        <v>פה</v>
      </c>
      <c r="Q684" s="49" t="str">
        <f t="shared" si="10"/>
        <v>פה</v>
      </c>
      <c r="R684" s="40">
        <f>SUM(Sheet1!M684,Sheet1!BH684)/2</f>
        <v>59</v>
      </c>
      <c r="S684" s="40">
        <f>SUM(Sheet1!N684,Sheet1!BI684)/2</f>
        <v>4</v>
      </c>
      <c r="T684" s="40">
        <f>SUM(Sheet1!O684,Sheet1!BJ684)/2</f>
        <v>2.5</v>
      </c>
      <c r="U684" s="40">
        <f>SUM(Sheet1!CT684,Sheet1!BK684)/2</f>
        <v>7</v>
      </c>
      <c r="V684" s="40">
        <f>SUM( Sheet1!BL684,Sheet1!Q684)/2</f>
        <v>8.5</v>
      </c>
      <c r="W684" s="40">
        <f>SUM(Sheet1!R684,Sheet1!BM684)/2</f>
        <v>49</v>
      </c>
      <c r="X684" s="41">
        <f>SUM( Sheet1!BN684,Sheet1!S684)/2</f>
        <v>232</v>
      </c>
      <c r="Y684" s="40">
        <f>SUM( Sheet1!T684,Sheet1!BO684)/2</f>
        <v>0</v>
      </c>
      <c r="Z684" s="40">
        <f>SUM( Sheet1!BP684,Sheet1!U684)/2</f>
        <v>25.5</v>
      </c>
      <c r="AA684">
        <v>2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</row>
    <row r="685" spans="1:48" customFormat="1" x14ac:dyDescent="0.25">
      <c r="A685" s="19" t="s">
        <v>731</v>
      </c>
      <c r="B685" s="14">
        <v>6</v>
      </c>
      <c r="C685" s="14">
        <v>62</v>
      </c>
      <c r="D685" s="14">
        <v>180</v>
      </c>
      <c r="E685" s="15">
        <v>8438</v>
      </c>
      <c r="F685" s="45">
        <v>1</v>
      </c>
      <c r="G685" s="15">
        <v>8333</v>
      </c>
      <c r="H685" s="15">
        <v>8224</v>
      </c>
      <c r="I685" s="15">
        <v>105</v>
      </c>
      <c r="J685" s="13">
        <v>6718</v>
      </c>
      <c r="K685" s="13">
        <v>5155</v>
      </c>
      <c r="L685" s="13">
        <v>11</v>
      </c>
      <c r="M685" s="13">
        <v>5144</v>
      </c>
      <c r="N685" s="13" t="str">
        <f>Sheet1!I685</f>
        <v>פה</v>
      </c>
      <c r="O685" s="13" t="str">
        <f>Sheet1!J685</f>
        <v>פה</v>
      </c>
      <c r="P685" s="20" t="str">
        <f>Sheet1!K685</f>
        <v>פה</v>
      </c>
      <c r="Q685" s="49" t="str">
        <f t="shared" si="10"/>
        <v>פה</v>
      </c>
      <c r="R685" s="40">
        <f>SUM(Sheet1!M685,Sheet1!BH685)/2</f>
        <v>620.5</v>
      </c>
      <c r="S685" s="40">
        <f>SUM(Sheet1!N685,Sheet1!BI685)/2</f>
        <v>11</v>
      </c>
      <c r="T685" s="40">
        <f>SUM(Sheet1!O685,Sheet1!BJ685)/2</f>
        <v>21</v>
      </c>
      <c r="U685" s="40">
        <f>SUM(Sheet1!CT685,Sheet1!BK685)/2</f>
        <v>591.5</v>
      </c>
      <c r="V685" s="40">
        <f>SUM( Sheet1!BL685,Sheet1!Q685)/2</f>
        <v>131</v>
      </c>
      <c r="W685" s="40">
        <f>SUM(Sheet1!R685,Sheet1!BM685)/2</f>
        <v>1283</v>
      </c>
      <c r="X685" s="41">
        <f>SUM( Sheet1!BN685,Sheet1!S685)/2</f>
        <v>2062</v>
      </c>
      <c r="Y685" s="40">
        <f>SUM( Sheet1!T685,Sheet1!BO685)/2</f>
        <v>56</v>
      </c>
      <c r="Z685" s="40">
        <f>SUM( Sheet1!BP685,Sheet1!U685)/2</f>
        <v>416</v>
      </c>
      <c r="AA685">
        <v>1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1</v>
      </c>
      <c r="AM685">
        <v>0</v>
      </c>
      <c r="AN685">
        <v>0</v>
      </c>
      <c r="AO685">
        <v>23</v>
      </c>
      <c r="AP685">
        <v>1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0</v>
      </c>
    </row>
    <row r="686" spans="1:48" customFormat="1" x14ac:dyDescent="0.25">
      <c r="A686" s="19" t="s">
        <v>732</v>
      </c>
      <c r="B686" s="14">
        <v>7</v>
      </c>
      <c r="C686" s="14">
        <v>75</v>
      </c>
      <c r="D686" s="14">
        <v>310</v>
      </c>
      <c r="E686" s="15">
        <v>161</v>
      </c>
      <c r="F686" s="45">
        <v>1</v>
      </c>
      <c r="G686" s="15">
        <v>161</v>
      </c>
      <c r="H686" s="15">
        <v>149</v>
      </c>
      <c r="I686" s="15">
        <v>0</v>
      </c>
      <c r="J686" s="13">
        <v>133</v>
      </c>
      <c r="K686" s="13">
        <v>93</v>
      </c>
      <c r="L686" s="13">
        <v>1</v>
      </c>
      <c r="M686" s="13">
        <v>92</v>
      </c>
      <c r="N686" s="13" t="str">
        <f>Sheet1!I686</f>
        <v>פה</v>
      </c>
      <c r="O686" s="13" t="str">
        <f>Sheet1!J686</f>
        <v>פה</v>
      </c>
      <c r="P686" s="20" t="str">
        <f>Sheet1!K686</f>
        <v>מחל</v>
      </c>
      <c r="Q686" s="49" t="str">
        <f t="shared" si="10"/>
        <v>פה</v>
      </c>
      <c r="R686" s="40">
        <f>SUM(Sheet1!M686,Sheet1!BH686)/2</f>
        <v>8</v>
      </c>
      <c r="S686" s="40">
        <f>SUM(Sheet1!N686,Sheet1!BI686)/2</f>
        <v>0</v>
      </c>
      <c r="T686" s="40">
        <f>SUM(Sheet1!O686,Sheet1!BJ686)/2</f>
        <v>0</v>
      </c>
      <c r="U686" s="40">
        <f>SUM(Sheet1!CT686,Sheet1!BK686)/2</f>
        <v>5</v>
      </c>
      <c r="V686" s="40">
        <f>SUM( Sheet1!BL686,Sheet1!Q686)/2</f>
        <v>7.5</v>
      </c>
      <c r="W686" s="40">
        <f>SUM(Sheet1!R686,Sheet1!BM686)/2</f>
        <v>31</v>
      </c>
      <c r="X686" s="41">
        <f>SUM( Sheet1!BN686,Sheet1!S686)/2</f>
        <v>34.5</v>
      </c>
      <c r="Y686" s="40">
        <f>SUM( Sheet1!T686,Sheet1!BO686)/2</f>
        <v>0.5</v>
      </c>
      <c r="Z686" s="40">
        <f>SUM( Sheet1!BP686,Sheet1!U686)/2</f>
        <v>7.5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</row>
    <row r="687" spans="1:48" customFormat="1" x14ac:dyDescent="0.25">
      <c r="A687" s="19" t="s">
        <v>733</v>
      </c>
      <c r="B687" s="14">
        <v>6</v>
      </c>
      <c r="C687" s="14">
        <v>62</v>
      </c>
      <c r="D687" s="14">
        <v>450</v>
      </c>
      <c r="E687" s="15">
        <v>736</v>
      </c>
      <c r="F687" s="45">
        <v>2</v>
      </c>
      <c r="G687" s="15">
        <v>0</v>
      </c>
      <c r="H687" s="15">
        <v>0</v>
      </c>
      <c r="I687" s="15">
        <v>736</v>
      </c>
      <c r="J687" s="13">
        <v>394</v>
      </c>
      <c r="K687" s="13">
        <v>106</v>
      </c>
      <c r="L687" s="13">
        <v>1</v>
      </c>
      <c r="M687" s="13">
        <v>105</v>
      </c>
      <c r="N687" s="13" t="str">
        <f>Sheet1!I687</f>
        <v>ודעם</v>
      </c>
      <c r="O687" s="13" t="str">
        <f>Sheet1!J687</f>
        <v>ודעם</v>
      </c>
      <c r="P687" s="20" t="str">
        <f>Sheet1!K687</f>
        <v>ודעם</v>
      </c>
      <c r="Q687" s="49" t="str">
        <f t="shared" si="10"/>
        <v>ודעם</v>
      </c>
      <c r="R687" s="40">
        <f>SUM(Sheet1!M687,Sheet1!BH687)/2</f>
        <v>16.5</v>
      </c>
      <c r="S687" s="40">
        <f>SUM(Sheet1!N687,Sheet1!BI687)/2</f>
        <v>0</v>
      </c>
      <c r="T687" s="40">
        <f>SUM(Sheet1!O687,Sheet1!BJ687)/2</f>
        <v>131</v>
      </c>
      <c r="U687" s="40">
        <f>SUM(Sheet1!CT687,Sheet1!BK687)/2</f>
        <v>0</v>
      </c>
      <c r="V687" s="40">
        <f>SUM( Sheet1!BL687,Sheet1!Q687)/2</f>
        <v>0.5</v>
      </c>
      <c r="W687" s="40">
        <f>SUM(Sheet1!R687,Sheet1!BM687)/2</f>
        <v>3</v>
      </c>
      <c r="X687" s="41">
        <f>SUM( Sheet1!BN687,Sheet1!S687)/2</f>
        <v>19</v>
      </c>
      <c r="Y687" s="40">
        <f>SUM( Sheet1!T687,Sheet1!BO687)/2</f>
        <v>3</v>
      </c>
      <c r="Z687" s="40">
        <f>SUM( Sheet1!BP687,Sheet1!U687)/2</f>
        <v>8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2</v>
      </c>
      <c r="AT687">
        <v>0</v>
      </c>
      <c r="AU687">
        <v>0</v>
      </c>
      <c r="AV687">
        <v>2</v>
      </c>
    </row>
    <row r="688" spans="1:48" customFormat="1" x14ac:dyDescent="0.25">
      <c r="A688" s="19" t="s">
        <v>734</v>
      </c>
      <c r="B688" s="14">
        <v>4</v>
      </c>
      <c r="C688" s="14">
        <v>41</v>
      </c>
      <c r="D688" s="14">
        <v>310</v>
      </c>
      <c r="E688" s="15">
        <v>1370</v>
      </c>
      <c r="F688" s="45">
        <v>1</v>
      </c>
      <c r="G688" s="15">
        <v>1370</v>
      </c>
      <c r="H688" s="15">
        <v>1327</v>
      </c>
      <c r="I688" s="15">
        <v>0</v>
      </c>
      <c r="J688" s="13">
        <v>1045</v>
      </c>
      <c r="K688" s="13">
        <v>732</v>
      </c>
      <c r="L688" s="13">
        <v>1</v>
      </c>
      <c r="M688" s="13">
        <v>731</v>
      </c>
      <c r="N688" s="13" t="str">
        <f>Sheet1!I688</f>
        <v>פה</v>
      </c>
      <c r="O688" s="13" t="str">
        <f>Sheet1!J688</f>
        <v>פה</v>
      </c>
      <c r="P688" s="20" t="str">
        <f>Sheet1!K688</f>
        <v>פה</v>
      </c>
      <c r="Q688" s="49" t="str">
        <f t="shared" si="10"/>
        <v>פה</v>
      </c>
      <c r="R688" s="40">
        <f>SUM(Sheet1!M688,Sheet1!BH688)/2</f>
        <v>167</v>
      </c>
      <c r="S688" s="40">
        <f>SUM(Sheet1!N688,Sheet1!BI688)/2</f>
        <v>0.5</v>
      </c>
      <c r="T688" s="40">
        <f>SUM(Sheet1!O688,Sheet1!BJ688)/2</f>
        <v>2</v>
      </c>
      <c r="U688" s="40">
        <f>SUM(Sheet1!CT688,Sheet1!BK688)/2</f>
        <v>12.5</v>
      </c>
      <c r="V688" s="40">
        <f>SUM( Sheet1!BL688,Sheet1!Q688)/2</f>
        <v>8.5</v>
      </c>
      <c r="W688" s="40">
        <f>SUM(Sheet1!R688,Sheet1!BM688)/2</f>
        <v>45</v>
      </c>
      <c r="X688" s="41">
        <f>SUM( Sheet1!BN688,Sheet1!S688)/2</f>
        <v>465</v>
      </c>
      <c r="Y688" s="40">
        <f>SUM( Sheet1!T688,Sheet1!BO688)/2</f>
        <v>1</v>
      </c>
      <c r="Z688" s="40">
        <f>SUM( Sheet1!BP688,Sheet1!U688)/2</f>
        <v>20</v>
      </c>
      <c r="AA688">
        <v>2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</row>
    <row r="689" spans="1:48" customFormat="1" x14ac:dyDescent="0.25">
      <c r="A689" s="19" t="s">
        <v>735</v>
      </c>
      <c r="B689" s="14">
        <v>2</v>
      </c>
      <c r="C689" s="14">
        <v>24</v>
      </c>
      <c r="D689" s="14">
        <v>370</v>
      </c>
      <c r="E689" s="15">
        <v>533</v>
      </c>
      <c r="F689" s="45">
        <v>1</v>
      </c>
      <c r="G689" s="15">
        <v>512</v>
      </c>
      <c r="H689" s="15">
        <v>478</v>
      </c>
      <c r="I689" s="15">
        <v>21</v>
      </c>
      <c r="J689" s="13">
        <v>350</v>
      </c>
      <c r="K689" s="13">
        <v>271</v>
      </c>
      <c r="L689" s="13">
        <v>0</v>
      </c>
      <c r="M689" s="13">
        <v>271</v>
      </c>
      <c r="N689" s="13" t="str">
        <f>Sheet1!I689</f>
        <v>פה</v>
      </c>
      <c r="O689" s="13" t="str">
        <f>Sheet1!J689</f>
        <v>פה</v>
      </c>
      <c r="P689" s="20" t="str">
        <f>Sheet1!K689</f>
        <v>פה</v>
      </c>
      <c r="Q689" s="49" t="str">
        <f t="shared" si="10"/>
        <v>פה</v>
      </c>
      <c r="R689" s="40">
        <f>SUM(Sheet1!M689,Sheet1!BH689)/2</f>
        <v>74.5</v>
      </c>
      <c r="S689" s="40">
        <f>SUM(Sheet1!N689,Sheet1!BI689)/2</f>
        <v>0</v>
      </c>
      <c r="T689" s="40">
        <f>SUM(Sheet1!O689,Sheet1!BJ689)/2</f>
        <v>0</v>
      </c>
      <c r="U689" s="40">
        <f>SUM(Sheet1!CT689,Sheet1!BK689)/2</f>
        <v>6.5</v>
      </c>
      <c r="V689" s="40">
        <f>SUM( Sheet1!BL689,Sheet1!Q689)/2</f>
        <v>5.5</v>
      </c>
      <c r="W689" s="40">
        <f>SUM(Sheet1!R689,Sheet1!BM689)/2</f>
        <v>21.5</v>
      </c>
      <c r="X689" s="41">
        <f>SUM( Sheet1!BN689,Sheet1!S689)/2</f>
        <v>147.5</v>
      </c>
      <c r="Y689" s="40">
        <f>SUM( Sheet1!T689,Sheet1!BO689)/2</f>
        <v>0</v>
      </c>
      <c r="Z689" s="40">
        <f>SUM( Sheet1!BP689,Sheet1!U689)/2</f>
        <v>11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2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</row>
    <row r="690" spans="1:48" customFormat="1" x14ac:dyDescent="0.25">
      <c r="A690" s="19" t="s">
        <v>736</v>
      </c>
      <c r="B690" s="14">
        <v>2</v>
      </c>
      <c r="C690" s="14">
        <v>23</v>
      </c>
      <c r="D690" s="14">
        <v>310</v>
      </c>
      <c r="E690" s="15">
        <v>379</v>
      </c>
      <c r="F690" s="45">
        <v>1</v>
      </c>
      <c r="G690" s="15">
        <v>379</v>
      </c>
      <c r="H690" s="15">
        <v>374</v>
      </c>
      <c r="I690" s="15">
        <v>0</v>
      </c>
      <c r="J690" s="13">
        <v>276</v>
      </c>
      <c r="K690" s="13">
        <v>224</v>
      </c>
      <c r="L690" s="13">
        <v>0</v>
      </c>
      <c r="M690" s="13">
        <v>224</v>
      </c>
      <c r="N690" s="13" t="str">
        <f>Sheet1!I690</f>
        <v>מחל</v>
      </c>
      <c r="O690" s="13" t="str">
        <f>Sheet1!J690</f>
        <v>מחל</v>
      </c>
      <c r="P690" s="20" t="str">
        <f>Sheet1!K690</f>
        <v>מחל</v>
      </c>
      <c r="Q690" s="49" t="str">
        <f t="shared" si="10"/>
        <v>מחל</v>
      </c>
      <c r="R690" s="40">
        <f>SUM(Sheet1!M690,Sheet1!BH690)/2</f>
        <v>11</v>
      </c>
      <c r="S690" s="40">
        <f>SUM(Sheet1!N690,Sheet1!BI690)/2</f>
        <v>1</v>
      </c>
      <c r="T690" s="40">
        <f>SUM(Sheet1!O690,Sheet1!BJ690)/2</f>
        <v>0</v>
      </c>
      <c r="U690" s="40">
        <f>SUM(Sheet1!CT690,Sheet1!BK690)/2</f>
        <v>10.5</v>
      </c>
      <c r="V690" s="40">
        <f>SUM( Sheet1!BL690,Sheet1!Q690)/2</f>
        <v>2</v>
      </c>
      <c r="W690" s="40">
        <f>SUM(Sheet1!R690,Sheet1!BM690)/2</f>
        <v>130.5</v>
      </c>
      <c r="X690" s="41">
        <f>SUM( Sheet1!BN690,Sheet1!S690)/2</f>
        <v>20.5</v>
      </c>
      <c r="Y690" s="40">
        <f>SUM( Sheet1!T690,Sheet1!BO690)/2</f>
        <v>22.5</v>
      </c>
      <c r="Z690" s="40">
        <f>SUM( Sheet1!BP690,Sheet1!U690)/2</f>
        <v>16.5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2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</row>
    <row r="691" spans="1:48" customFormat="1" x14ac:dyDescent="0.25">
      <c r="A691" s="19" t="s">
        <v>737</v>
      </c>
      <c r="B691" s="14">
        <v>6</v>
      </c>
      <c r="C691" s="14">
        <v>62</v>
      </c>
      <c r="D691" s="14">
        <v>310</v>
      </c>
      <c r="E691" s="15">
        <v>340</v>
      </c>
      <c r="F691" s="45">
        <v>1</v>
      </c>
      <c r="G691" s="15">
        <v>340</v>
      </c>
      <c r="H691" s="15">
        <v>336</v>
      </c>
      <c r="I691" s="15">
        <v>0</v>
      </c>
      <c r="J691" s="13">
        <v>266</v>
      </c>
      <c r="K691" s="13">
        <v>210</v>
      </c>
      <c r="L691" s="13">
        <v>0</v>
      </c>
      <c r="M691" s="13">
        <v>210</v>
      </c>
      <c r="N691" s="13" t="str">
        <f>Sheet1!I691</f>
        <v>מחל</v>
      </c>
      <c r="O691" s="13" t="str">
        <f>Sheet1!J691</f>
        <v>מחל</v>
      </c>
      <c r="P691" s="20" t="str">
        <f>Sheet1!K691</f>
        <v>מחל</v>
      </c>
      <c r="Q691" s="49" t="str">
        <f t="shared" si="10"/>
        <v>מחל</v>
      </c>
      <c r="R691" s="40">
        <f>SUM(Sheet1!M691,Sheet1!BH691)/2</f>
        <v>4.5</v>
      </c>
      <c r="S691" s="40">
        <f>SUM(Sheet1!N691,Sheet1!BI691)/2</f>
        <v>1</v>
      </c>
      <c r="T691" s="40">
        <f>SUM(Sheet1!O691,Sheet1!BJ691)/2</f>
        <v>0</v>
      </c>
      <c r="U691" s="40">
        <f>SUM(Sheet1!CT691,Sheet1!BK691)/2</f>
        <v>15.5</v>
      </c>
      <c r="V691" s="40">
        <f>SUM( Sheet1!BL691,Sheet1!Q691)/2</f>
        <v>3.5</v>
      </c>
      <c r="W691" s="40">
        <f>SUM(Sheet1!R691,Sheet1!BM691)/2</f>
        <v>127.5</v>
      </c>
      <c r="X691" s="41">
        <f>SUM( Sheet1!BN691,Sheet1!S691)/2</f>
        <v>9</v>
      </c>
      <c r="Y691" s="40">
        <f>SUM( Sheet1!T691,Sheet1!BO691)/2</f>
        <v>16.5</v>
      </c>
      <c r="Z691" s="40">
        <f>SUM( Sheet1!BP691,Sheet1!U691)/2</f>
        <v>22.5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5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</row>
    <row r="692" spans="1:48" customFormat="1" x14ac:dyDescent="0.25">
      <c r="A692" s="19" t="s">
        <v>738</v>
      </c>
      <c r="B692" s="14">
        <v>2</v>
      </c>
      <c r="C692" s="14">
        <v>21</v>
      </c>
      <c r="D692" s="14">
        <v>330</v>
      </c>
      <c r="E692" s="15">
        <v>453</v>
      </c>
      <c r="F692" s="45">
        <v>1</v>
      </c>
      <c r="G692" s="15">
        <v>453</v>
      </c>
      <c r="H692" s="15">
        <v>402</v>
      </c>
      <c r="I692" s="15">
        <v>0</v>
      </c>
      <c r="J692" s="13">
        <v>407</v>
      </c>
      <c r="K692" s="13">
        <v>258</v>
      </c>
      <c r="L692" s="13">
        <v>2</v>
      </c>
      <c r="M692" s="13">
        <v>256</v>
      </c>
      <c r="N692" s="13" t="str">
        <f>Sheet1!I692</f>
        <v>פה</v>
      </c>
      <c r="O692" s="13" t="str">
        <f>Sheet1!J692</f>
        <v>פה</v>
      </c>
      <c r="P692" s="20" t="str">
        <f>Sheet1!K692</f>
        <v>פה</v>
      </c>
      <c r="Q692" s="49" t="str">
        <f t="shared" si="10"/>
        <v>פה</v>
      </c>
      <c r="R692" s="40">
        <f>SUM(Sheet1!M692,Sheet1!BH692)/2</f>
        <v>92.5</v>
      </c>
      <c r="S692" s="40">
        <f>SUM(Sheet1!N692,Sheet1!BI692)/2</f>
        <v>0.5</v>
      </c>
      <c r="T692" s="40">
        <f>SUM(Sheet1!O692,Sheet1!BJ692)/2</f>
        <v>0.5</v>
      </c>
      <c r="U692" s="40">
        <f>SUM(Sheet1!CT692,Sheet1!BK692)/2</f>
        <v>6.5</v>
      </c>
      <c r="V692" s="40">
        <f>SUM( Sheet1!BL692,Sheet1!Q692)/2</f>
        <v>6</v>
      </c>
      <c r="W692" s="40">
        <f>SUM(Sheet1!R692,Sheet1!BM692)/2</f>
        <v>17.5</v>
      </c>
      <c r="X692" s="41">
        <f>SUM( Sheet1!BN692,Sheet1!S692)/2</f>
        <v>125</v>
      </c>
      <c r="Y692" s="40">
        <f>SUM( Sheet1!T692,Sheet1!BO692)/2</f>
        <v>2</v>
      </c>
      <c r="Z692" s="40">
        <f>SUM( Sheet1!BP692,Sheet1!U692)/2</f>
        <v>7.5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</row>
    <row r="693" spans="1:48" customFormat="1" x14ac:dyDescent="0.25">
      <c r="A693" s="19" t="s">
        <v>739</v>
      </c>
      <c r="B693" s="14">
        <v>6</v>
      </c>
      <c r="C693" s="14">
        <v>61</v>
      </c>
      <c r="D693" s="14">
        <v>310</v>
      </c>
      <c r="E693" s="15">
        <v>593</v>
      </c>
      <c r="F693" s="45">
        <v>1</v>
      </c>
      <c r="G693" s="15">
        <v>593</v>
      </c>
      <c r="H693" s="15">
        <v>591</v>
      </c>
      <c r="I693" s="15">
        <v>0</v>
      </c>
      <c r="J693" s="13">
        <v>416</v>
      </c>
      <c r="K693" s="13">
        <v>325</v>
      </c>
      <c r="L693" s="13">
        <v>0</v>
      </c>
      <c r="M693" s="13">
        <v>325</v>
      </c>
      <c r="N693" s="13" t="str">
        <f>Sheet1!I693</f>
        <v>מחל</v>
      </c>
      <c r="O693" s="13" t="str">
        <f>Sheet1!J693</f>
        <v>מחל</v>
      </c>
      <c r="P693" s="20" t="str">
        <f>Sheet1!K693</f>
        <v>מחל</v>
      </c>
      <c r="Q693" s="49" t="str">
        <f t="shared" si="10"/>
        <v>מחל</v>
      </c>
      <c r="R693" s="40">
        <f>SUM(Sheet1!M693,Sheet1!BH693)/2</f>
        <v>5.5</v>
      </c>
      <c r="S693" s="40">
        <f>SUM(Sheet1!N693,Sheet1!BI693)/2</f>
        <v>2</v>
      </c>
      <c r="T693" s="40">
        <f>SUM(Sheet1!O693,Sheet1!BJ693)/2</f>
        <v>0</v>
      </c>
      <c r="U693" s="40">
        <f>SUM(Sheet1!CT693,Sheet1!BK693)/2</f>
        <v>21.5</v>
      </c>
      <c r="V693" s="40">
        <f>SUM( Sheet1!BL693,Sheet1!Q693)/2</f>
        <v>0.5</v>
      </c>
      <c r="W693" s="40">
        <f>SUM(Sheet1!R693,Sheet1!BM693)/2</f>
        <v>198</v>
      </c>
      <c r="X693" s="41">
        <f>SUM( Sheet1!BN693,Sheet1!S693)/2</f>
        <v>27.5</v>
      </c>
      <c r="Y693" s="40">
        <f>SUM( Sheet1!T693,Sheet1!BO693)/2</f>
        <v>29.5</v>
      </c>
      <c r="Z693" s="40">
        <f>SUM( Sheet1!BP693,Sheet1!U693)/2</f>
        <v>35.5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7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</row>
    <row r="694" spans="1:48" customFormat="1" x14ac:dyDescent="0.25">
      <c r="A694" s="19" t="s">
        <v>740</v>
      </c>
      <c r="B694" s="14">
        <v>2</v>
      </c>
      <c r="C694" s="14">
        <v>24</v>
      </c>
      <c r="D694" s="14">
        <v>310</v>
      </c>
      <c r="E694" s="15">
        <v>862</v>
      </c>
      <c r="F694" s="45">
        <v>1</v>
      </c>
      <c r="G694" s="15">
        <v>862</v>
      </c>
      <c r="H694" s="15">
        <v>860</v>
      </c>
      <c r="I694" s="15">
        <v>0</v>
      </c>
      <c r="J694" s="13">
        <v>637</v>
      </c>
      <c r="K694" s="13">
        <v>472</v>
      </c>
      <c r="L694" s="13">
        <v>0</v>
      </c>
      <c r="M694" s="13">
        <v>472</v>
      </c>
      <c r="N694" s="13" t="str">
        <f>Sheet1!I694</f>
        <v>פה</v>
      </c>
      <c r="O694" s="13" t="str">
        <f>Sheet1!J694</f>
        <v>פה</v>
      </c>
      <c r="P694" s="20" t="str">
        <f>Sheet1!K694</f>
        <v>פה</v>
      </c>
      <c r="Q694" s="49" t="str">
        <f t="shared" si="10"/>
        <v>פה</v>
      </c>
      <c r="R694" s="40">
        <f>SUM(Sheet1!M694,Sheet1!BH694)/2</f>
        <v>137.5</v>
      </c>
      <c r="S694" s="40">
        <f>SUM(Sheet1!N694,Sheet1!BI694)/2</f>
        <v>1</v>
      </c>
      <c r="T694" s="40">
        <f>SUM(Sheet1!O694,Sheet1!BJ694)/2</f>
        <v>0.5</v>
      </c>
      <c r="U694" s="40">
        <f>SUM(Sheet1!CT694,Sheet1!BK694)/2</f>
        <v>3.5</v>
      </c>
      <c r="V694" s="40">
        <f>SUM( Sheet1!BL694,Sheet1!Q694)/2</f>
        <v>9.5</v>
      </c>
      <c r="W694" s="40">
        <f>SUM(Sheet1!R694,Sheet1!BM694)/2</f>
        <v>17</v>
      </c>
      <c r="X694" s="41">
        <f>SUM( Sheet1!BN694,Sheet1!S694)/2</f>
        <v>293.5</v>
      </c>
      <c r="Y694" s="40">
        <f>SUM( Sheet1!T694,Sheet1!BO694)/2</f>
        <v>0</v>
      </c>
      <c r="Z694" s="40">
        <f>SUM( Sheet1!BP694,Sheet1!U694)/2</f>
        <v>9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</row>
    <row r="695" spans="1:48" customFormat="1" x14ac:dyDescent="0.25">
      <c r="A695" s="19" t="s">
        <v>741</v>
      </c>
      <c r="B695" s="14">
        <v>2</v>
      </c>
      <c r="C695" s="14">
        <v>24</v>
      </c>
      <c r="D695" s="14">
        <v>310</v>
      </c>
      <c r="E695" s="15">
        <v>441</v>
      </c>
      <c r="F695" s="45">
        <v>1</v>
      </c>
      <c r="G695" s="15">
        <v>441</v>
      </c>
      <c r="H695" s="15">
        <v>434</v>
      </c>
      <c r="I695" s="15">
        <v>0</v>
      </c>
      <c r="J695" s="13">
        <v>349</v>
      </c>
      <c r="K695" s="13">
        <v>259</v>
      </c>
      <c r="L695" s="13">
        <v>0</v>
      </c>
      <c r="M695" s="13">
        <v>259</v>
      </c>
      <c r="N695" s="13" t="str">
        <f>Sheet1!I695</f>
        <v>מחל</v>
      </c>
      <c r="O695" s="13" t="str">
        <f>Sheet1!J695</f>
        <v>מחל</v>
      </c>
      <c r="P695" s="20" t="str">
        <f>Sheet1!K695</f>
        <v>מחל</v>
      </c>
      <c r="Q695" s="49" t="str">
        <f t="shared" si="10"/>
        <v>מחל</v>
      </c>
      <c r="R695" s="40">
        <f>SUM(Sheet1!M695,Sheet1!BH695)/2</f>
        <v>20</v>
      </c>
      <c r="S695" s="40">
        <f>SUM(Sheet1!N695,Sheet1!BI695)/2</f>
        <v>0.5</v>
      </c>
      <c r="T695" s="40">
        <f>SUM(Sheet1!O695,Sheet1!BJ695)/2</f>
        <v>0</v>
      </c>
      <c r="U695" s="40">
        <f>SUM(Sheet1!CT695,Sheet1!BK695)/2</f>
        <v>16</v>
      </c>
      <c r="V695" s="40">
        <f>SUM( Sheet1!BL695,Sheet1!Q695)/2</f>
        <v>5.5</v>
      </c>
      <c r="W695" s="40">
        <f>SUM(Sheet1!R695,Sheet1!BM695)/2</f>
        <v>122.5</v>
      </c>
      <c r="X695" s="41">
        <f>SUM( Sheet1!BN695,Sheet1!S695)/2</f>
        <v>55</v>
      </c>
      <c r="Y695" s="40">
        <f>SUM( Sheet1!T695,Sheet1!BO695)/2</f>
        <v>10</v>
      </c>
      <c r="Z695" s="40">
        <f>SUM( Sheet1!BP695,Sheet1!U695)/2</f>
        <v>22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</row>
    <row r="696" spans="1:48" customFormat="1" x14ac:dyDescent="0.25">
      <c r="A696" s="19" t="s">
        <v>742</v>
      </c>
      <c r="B696" s="14">
        <v>2</v>
      </c>
      <c r="C696" s="14">
        <v>23</v>
      </c>
      <c r="D696" s="14">
        <v>350</v>
      </c>
      <c r="E696" s="15">
        <v>1032</v>
      </c>
      <c r="F696" s="45">
        <v>1</v>
      </c>
      <c r="G696" s="15">
        <v>1030</v>
      </c>
      <c r="H696" s="15">
        <v>1001</v>
      </c>
      <c r="I696" s="15">
        <v>2</v>
      </c>
      <c r="J696" s="13">
        <v>930</v>
      </c>
      <c r="K696" s="13">
        <v>613</v>
      </c>
      <c r="L696" s="13">
        <v>4</v>
      </c>
      <c r="M696" s="13">
        <v>609</v>
      </c>
      <c r="N696" s="13" t="str">
        <f>Sheet1!I696</f>
        <v>מחל</v>
      </c>
      <c r="O696" s="13" t="str">
        <f>Sheet1!J696</f>
        <v>מחל</v>
      </c>
      <c r="P696" s="20" t="str">
        <f>Sheet1!K696</f>
        <v>מחל</v>
      </c>
      <c r="Q696" s="49" t="str">
        <f t="shared" si="10"/>
        <v>מחל</v>
      </c>
      <c r="R696" s="40">
        <f>SUM(Sheet1!M696,Sheet1!BH696)/2</f>
        <v>45</v>
      </c>
      <c r="S696" s="40">
        <f>SUM(Sheet1!N696,Sheet1!BI696)/2</f>
        <v>10</v>
      </c>
      <c r="T696" s="40">
        <f>SUM(Sheet1!O696,Sheet1!BJ696)/2</f>
        <v>1</v>
      </c>
      <c r="U696" s="40">
        <f>SUM(Sheet1!CT696,Sheet1!BK696)/2</f>
        <v>21.5</v>
      </c>
      <c r="V696" s="40">
        <f>SUM( Sheet1!BL696,Sheet1!Q696)/2</f>
        <v>12.5</v>
      </c>
      <c r="W696" s="40">
        <f>SUM(Sheet1!R696,Sheet1!BM696)/2</f>
        <v>281</v>
      </c>
      <c r="X696" s="41">
        <f>SUM( Sheet1!BN696,Sheet1!S696)/2</f>
        <v>157.5</v>
      </c>
      <c r="Y696" s="40">
        <f>SUM( Sheet1!T696,Sheet1!BO696)/2</f>
        <v>13.5</v>
      </c>
      <c r="Z696" s="40">
        <f>SUM( Sheet1!BP696,Sheet1!U696)/2</f>
        <v>47</v>
      </c>
      <c r="AA696">
        <v>2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7</v>
      </c>
      <c r="AP696">
        <v>0</v>
      </c>
      <c r="AQ696">
        <v>1</v>
      </c>
      <c r="AR696">
        <v>0</v>
      </c>
      <c r="AS696">
        <v>0</v>
      </c>
      <c r="AT696">
        <v>0</v>
      </c>
      <c r="AU696">
        <v>0</v>
      </c>
      <c r="AV696">
        <v>5</v>
      </c>
    </row>
    <row r="697" spans="1:48" customFormat="1" x14ac:dyDescent="0.25">
      <c r="A697" s="19" t="s">
        <v>743</v>
      </c>
      <c r="B697" s="14">
        <v>2</v>
      </c>
      <c r="C697" s="14">
        <v>21</v>
      </c>
      <c r="D697" s="14">
        <v>330</v>
      </c>
      <c r="E697" s="15">
        <v>246</v>
      </c>
      <c r="F697" s="45">
        <v>1</v>
      </c>
      <c r="G697" s="15">
        <v>246</v>
      </c>
      <c r="H697" s="15">
        <v>225</v>
      </c>
      <c r="I697" s="15">
        <v>0</v>
      </c>
      <c r="J697" s="13">
        <v>213</v>
      </c>
      <c r="K697" s="13">
        <v>146</v>
      </c>
      <c r="L697" s="13">
        <v>1</v>
      </c>
      <c r="M697" s="13">
        <v>145</v>
      </c>
      <c r="N697" s="13" t="str">
        <f>Sheet1!I697</f>
        <v>פה</v>
      </c>
      <c r="O697" s="13" t="str">
        <f>Sheet1!J697</f>
        <v>פה</v>
      </c>
      <c r="P697" s="20" t="str">
        <f>Sheet1!K697</f>
        <v>פה</v>
      </c>
      <c r="Q697" s="49" t="str">
        <f t="shared" si="10"/>
        <v>פה</v>
      </c>
      <c r="R697" s="40">
        <f>SUM(Sheet1!M697,Sheet1!BH697)/2</f>
        <v>63.5</v>
      </c>
      <c r="S697" s="40">
        <f>SUM(Sheet1!N697,Sheet1!BI697)/2</f>
        <v>0</v>
      </c>
      <c r="T697" s="40">
        <f>SUM(Sheet1!O697,Sheet1!BJ697)/2</f>
        <v>0</v>
      </c>
      <c r="U697" s="40">
        <f>SUM(Sheet1!CT697,Sheet1!BK697)/2</f>
        <v>2.5</v>
      </c>
      <c r="V697" s="40">
        <f>SUM( Sheet1!BL697,Sheet1!Q697)/2</f>
        <v>5</v>
      </c>
      <c r="W697" s="40">
        <f>SUM(Sheet1!R697,Sheet1!BM697)/2</f>
        <v>2</v>
      </c>
      <c r="X697" s="41">
        <f>SUM( Sheet1!BN697,Sheet1!S697)/2</f>
        <v>71.5</v>
      </c>
      <c r="Y697" s="40">
        <f>SUM( Sheet1!T697,Sheet1!BO697)/2</f>
        <v>0</v>
      </c>
      <c r="Z697" s="40">
        <f>SUM( Sheet1!BP697,Sheet1!U697)/2</f>
        <v>2.5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0</v>
      </c>
      <c r="AU697">
        <v>0</v>
      </c>
      <c r="AV697">
        <v>0</v>
      </c>
    </row>
    <row r="698" spans="1:48" customFormat="1" x14ac:dyDescent="0.25">
      <c r="A698" s="19" t="s">
        <v>744</v>
      </c>
      <c r="B698" s="14">
        <v>2</v>
      </c>
      <c r="C698" s="14">
        <v>25</v>
      </c>
      <c r="D698" s="14">
        <v>450</v>
      </c>
      <c r="E698" s="15">
        <v>1325</v>
      </c>
      <c r="F698" s="45">
        <v>2</v>
      </c>
      <c r="G698" s="15">
        <v>0</v>
      </c>
      <c r="H698" s="15">
        <v>0</v>
      </c>
      <c r="I698" s="15">
        <v>1325</v>
      </c>
      <c r="J698" s="13">
        <v>827</v>
      </c>
      <c r="K698" s="13">
        <v>418</v>
      </c>
      <c r="L698" s="13">
        <v>8</v>
      </c>
      <c r="M698" s="13">
        <v>410</v>
      </c>
      <c r="N698" s="13" t="str">
        <f>Sheet1!I698</f>
        <v>ודעם</v>
      </c>
      <c r="O698" s="13" t="str">
        <f>Sheet1!J698</f>
        <v>ודעם</v>
      </c>
      <c r="P698" s="20" t="str">
        <f>Sheet1!K698</f>
        <v>ודעם</v>
      </c>
      <c r="Q698" s="49" t="str">
        <f t="shared" si="10"/>
        <v>ודעם</v>
      </c>
      <c r="R698" s="40">
        <f>SUM(Sheet1!M698,Sheet1!BH698)/2</f>
        <v>34.5</v>
      </c>
      <c r="S698" s="40">
        <f>SUM(Sheet1!N698,Sheet1!BI698)/2</f>
        <v>0.5</v>
      </c>
      <c r="T698" s="40">
        <f>SUM(Sheet1!O698,Sheet1!BJ698)/2</f>
        <v>279.5</v>
      </c>
      <c r="U698" s="40">
        <f>SUM(Sheet1!CT698,Sheet1!BK698)/2</f>
        <v>0</v>
      </c>
      <c r="V698" s="40">
        <f>SUM( Sheet1!BL698,Sheet1!Q698)/2</f>
        <v>0.5</v>
      </c>
      <c r="W698" s="40">
        <f>SUM(Sheet1!R698,Sheet1!BM698)/2</f>
        <v>3</v>
      </c>
      <c r="X698" s="41">
        <f>SUM( Sheet1!BN698,Sheet1!S698)/2</f>
        <v>108.5</v>
      </c>
      <c r="Y698" s="40">
        <f>SUM( Sheet1!T698,Sheet1!BO698)/2</f>
        <v>3.5</v>
      </c>
      <c r="Z698" s="40">
        <f>SUM( Sheet1!BP698,Sheet1!U698)/2</f>
        <v>31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0</v>
      </c>
      <c r="AU698">
        <v>0</v>
      </c>
      <c r="AV698">
        <v>3</v>
      </c>
    </row>
    <row r="699" spans="1:48" customFormat="1" x14ac:dyDescent="0.25">
      <c r="A699" s="19" t="s">
        <v>745</v>
      </c>
      <c r="B699" s="14">
        <v>2</v>
      </c>
      <c r="C699" s="14">
        <v>22</v>
      </c>
      <c r="D699" s="14">
        <v>370</v>
      </c>
      <c r="E699" s="15">
        <v>376</v>
      </c>
      <c r="F699" s="45">
        <v>1</v>
      </c>
      <c r="G699" s="15">
        <v>374</v>
      </c>
      <c r="H699" s="15">
        <v>364</v>
      </c>
      <c r="I699" s="15">
        <v>2</v>
      </c>
      <c r="J699" s="13">
        <v>385</v>
      </c>
      <c r="K699" s="13">
        <v>295</v>
      </c>
      <c r="L699" s="13">
        <v>0</v>
      </c>
      <c r="M699" s="13">
        <v>295</v>
      </c>
      <c r="N699" s="13" t="str">
        <f>Sheet1!I699</f>
        <v>פה</v>
      </c>
      <c r="O699" s="13" t="str">
        <f>Sheet1!J699</f>
        <v>פה</v>
      </c>
      <c r="P699" s="20" t="str">
        <f>Sheet1!K699</f>
        <v>פה</v>
      </c>
      <c r="Q699" s="49" t="str">
        <f t="shared" si="10"/>
        <v>פה</v>
      </c>
      <c r="R699" s="40">
        <f>SUM(Sheet1!M699,Sheet1!BH699)/2</f>
        <v>76</v>
      </c>
      <c r="S699" s="40">
        <f>SUM(Sheet1!N699,Sheet1!BI699)/2</f>
        <v>0</v>
      </c>
      <c r="T699" s="40">
        <f>SUM(Sheet1!O699,Sheet1!BJ699)/2</f>
        <v>0</v>
      </c>
      <c r="U699" s="40">
        <f>SUM(Sheet1!CT699,Sheet1!BK699)/2</f>
        <v>8.5</v>
      </c>
      <c r="V699" s="40">
        <f>SUM( Sheet1!BL699,Sheet1!Q699)/2</f>
        <v>3.5</v>
      </c>
      <c r="W699" s="40">
        <f>SUM(Sheet1!R699,Sheet1!BM699)/2</f>
        <v>29</v>
      </c>
      <c r="X699" s="41">
        <f>SUM( Sheet1!BN699,Sheet1!S699)/2</f>
        <v>144.5</v>
      </c>
      <c r="Y699" s="40">
        <f>SUM( Sheet1!T699,Sheet1!BO699)/2</f>
        <v>0</v>
      </c>
      <c r="Z699" s="40">
        <f>SUM( Sheet1!BP699,Sheet1!U699)/2</f>
        <v>18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4</v>
      </c>
      <c r="AP699">
        <v>0</v>
      </c>
      <c r="AQ699">
        <v>0</v>
      </c>
      <c r="AR699">
        <v>0</v>
      </c>
      <c r="AS699">
        <v>1</v>
      </c>
      <c r="AT699">
        <v>0</v>
      </c>
      <c r="AU699">
        <v>0</v>
      </c>
      <c r="AV699">
        <v>0</v>
      </c>
    </row>
    <row r="700" spans="1:48" customFormat="1" x14ac:dyDescent="0.25">
      <c r="A700" s="19" t="s">
        <v>746</v>
      </c>
      <c r="B700" s="14">
        <v>2</v>
      </c>
      <c r="C700" s="14">
        <v>22</v>
      </c>
      <c r="D700" s="14">
        <v>330</v>
      </c>
      <c r="E700" s="15">
        <v>370</v>
      </c>
      <c r="F700" s="45">
        <v>1</v>
      </c>
      <c r="G700" s="15">
        <v>366</v>
      </c>
      <c r="H700" s="15">
        <v>352</v>
      </c>
      <c r="I700" s="15">
        <v>4</v>
      </c>
      <c r="J700" s="13">
        <v>268</v>
      </c>
      <c r="K700" s="13">
        <v>185</v>
      </c>
      <c r="L700" s="13">
        <v>0</v>
      </c>
      <c r="M700" s="13">
        <v>185</v>
      </c>
      <c r="N700" s="13" t="str">
        <f>Sheet1!I700</f>
        <v>פה</v>
      </c>
      <c r="O700" s="13" t="str">
        <f>Sheet1!J700</f>
        <v>פה</v>
      </c>
      <c r="P700" s="20" t="str">
        <f>Sheet1!K700</f>
        <v>פה</v>
      </c>
      <c r="Q700" s="49" t="str">
        <f t="shared" si="10"/>
        <v>פה</v>
      </c>
      <c r="R700" s="40">
        <f>SUM(Sheet1!M700,Sheet1!BH700)/2</f>
        <v>39.5</v>
      </c>
      <c r="S700" s="40">
        <f>SUM(Sheet1!N700,Sheet1!BI700)/2</f>
        <v>0</v>
      </c>
      <c r="T700" s="40">
        <f>SUM(Sheet1!O700,Sheet1!BJ700)/2</f>
        <v>0</v>
      </c>
      <c r="U700" s="40">
        <f>SUM(Sheet1!CT700,Sheet1!BK700)/2</f>
        <v>1.5</v>
      </c>
      <c r="V700" s="40">
        <f>SUM( Sheet1!BL700,Sheet1!Q700)/2</f>
        <v>2.5</v>
      </c>
      <c r="W700" s="40">
        <f>SUM(Sheet1!R700,Sheet1!BM700)/2</f>
        <v>17.5</v>
      </c>
      <c r="X700" s="41">
        <f>SUM( Sheet1!BN700,Sheet1!S700)/2</f>
        <v>104.5</v>
      </c>
      <c r="Y700" s="40">
        <f>SUM( Sheet1!T700,Sheet1!BO700)/2</f>
        <v>1.5</v>
      </c>
      <c r="Z700" s="40">
        <f>SUM( Sheet1!BP700,Sheet1!U700)/2</f>
        <v>11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</row>
    <row r="701" spans="1:48" customFormat="1" x14ac:dyDescent="0.25">
      <c r="A701" s="19" t="s">
        <v>747</v>
      </c>
      <c r="B701" s="14">
        <v>2</v>
      </c>
      <c r="C701" s="14">
        <v>23</v>
      </c>
      <c r="D701" s="14">
        <v>330</v>
      </c>
      <c r="E701" s="15">
        <v>430</v>
      </c>
      <c r="F701" s="45">
        <v>1</v>
      </c>
      <c r="G701" s="15">
        <v>430</v>
      </c>
      <c r="H701" s="15">
        <v>416</v>
      </c>
      <c r="I701" s="15">
        <v>0</v>
      </c>
      <c r="J701" s="13">
        <v>432</v>
      </c>
      <c r="K701" s="13">
        <v>288</v>
      </c>
      <c r="L701" s="13">
        <v>1</v>
      </c>
      <c r="M701" s="13">
        <v>287</v>
      </c>
      <c r="N701" s="13" t="str">
        <f>Sheet1!I701</f>
        <v>פה</v>
      </c>
      <c r="O701" s="13" t="str">
        <f>Sheet1!J701</f>
        <v>פה</v>
      </c>
      <c r="P701" s="20" t="str">
        <f>Sheet1!K701</f>
        <v>פה</v>
      </c>
      <c r="Q701" s="49" t="str">
        <f t="shared" si="10"/>
        <v>פה</v>
      </c>
      <c r="R701" s="40">
        <f>SUM(Sheet1!M701,Sheet1!BH701)/2</f>
        <v>106.5</v>
      </c>
      <c r="S701" s="40">
        <f>SUM(Sheet1!N701,Sheet1!BI701)/2</f>
        <v>0</v>
      </c>
      <c r="T701" s="40">
        <f>SUM(Sheet1!O701,Sheet1!BJ701)/2</f>
        <v>0</v>
      </c>
      <c r="U701" s="40">
        <f>SUM(Sheet1!CT701,Sheet1!BK701)/2</f>
        <v>1.5</v>
      </c>
      <c r="V701" s="40">
        <f>SUM( Sheet1!BL701,Sheet1!Q701)/2</f>
        <v>8.5</v>
      </c>
      <c r="W701" s="40">
        <f>SUM(Sheet1!R701,Sheet1!BM701)/2</f>
        <v>8.5</v>
      </c>
      <c r="X701" s="41">
        <f>SUM( Sheet1!BN701,Sheet1!S701)/2</f>
        <v>146</v>
      </c>
      <c r="Y701" s="40">
        <f>SUM( Sheet1!T701,Sheet1!BO701)/2</f>
        <v>0</v>
      </c>
      <c r="Z701" s="40">
        <f>SUM( Sheet1!BP701,Sheet1!U701)/2</f>
        <v>13.5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</row>
    <row r="702" spans="1:48" customFormat="1" x14ac:dyDescent="0.25">
      <c r="A702" s="19" t="s">
        <v>748</v>
      </c>
      <c r="B702" s="14">
        <v>1</v>
      </c>
      <c r="C702" s="14">
        <v>11</v>
      </c>
      <c r="D702" s="14">
        <v>310</v>
      </c>
      <c r="E702" s="15">
        <v>1248</v>
      </c>
      <c r="F702" s="45">
        <v>1</v>
      </c>
      <c r="G702" s="15">
        <v>1243</v>
      </c>
      <c r="H702" s="15">
        <v>1213</v>
      </c>
      <c r="I702" s="15">
        <v>5</v>
      </c>
      <c r="J702" s="13">
        <v>693</v>
      </c>
      <c r="K702" s="13">
        <v>568</v>
      </c>
      <c r="L702" s="13">
        <v>0</v>
      </c>
      <c r="M702" s="13">
        <v>568</v>
      </c>
      <c r="N702" s="13" t="str">
        <f>Sheet1!I702</f>
        <v>פה</v>
      </c>
      <c r="O702" s="13" t="str">
        <f>Sheet1!J702</f>
        <v>פה</v>
      </c>
      <c r="P702" s="20" t="str">
        <f>Sheet1!K702</f>
        <v>פה</v>
      </c>
      <c r="Q702" s="49" t="str">
        <f t="shared" si="10"/>
        <v>פה</v>
      </c>
      <c r="R702" s="40">
        <f>SUM(Sheet1!M702,Sheet1!BH702)/2</f>
        <v>114</v>
      </c>
      <c r="S702" s="40">
        <f>SUM(Sheet1!N702,Sheet1!BI702)/2</f>
        <v>2</v>
      </c>
      <c r="T702" s="40">
        <f>SUM(Sheet1!O702,Sheet1!BJ702)/2</f>
        <v>0.5</v>
      </c>
      <c r="U702" s="40">
        <f>SUM(Sheet1!CT702,Sheet1!BK702)/2</f>
        <v>22</v>
      </c>
      <c r="V702" s="40">
        <f>SUM( Sheet1!BL702,Sheet1!Q702)/2</f>
        <v>6.5</v>
      </c>
      <c r="W702" s="40">
        <f>SUM(Sheet1!R702,Sheet1!BM702)/2</f>
        <v>87.5</v>
      </c>
      <c r="X702" s="41">
        <f>SUM( Sheet1!BN702,Sheet1!S702)/2</f>
        <v>222</v>
      </c>
      <c r="Y702" s="40">
        <f>SUM( Sheet1!T702,Sheet1!BO702)/2</f>
        <v>18</v>
      </c>
      <c r="Z702" s="40">
        <f>SUM( Sheet1!BP702,Sheet1!U702)/2</f>
        <v>82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2</v>
      </c>
      <c r="AP702">
        <v>0</v>
      </c>
      <c r="AQ702">
        <v>0</v>
      </c>
      <c r="AR702">
        <v>0</v>
      </c>
      <c r="AS702">
        <v>0</v>
      </c>
      <c r="AT702">
        <v>1</v>
      </c>
      <c r="AU702">
        <v>0</v>
      </c>
      <c r="AV702">
        <v>0</v>
      </c>
    </row>
    <row r="703" spans="1:48" customFormat="1" x14ac:dyDescent="0.25">
      <c r="A703" s="19" t="s">
        <v>749</v>
      </c>
      <c r="B703" s="14">
        <v>6</v>
      </c>
      <c r="C703" s="14">
        <v>62</v>
      </c>
      <c r="D703" s="14">
        <v>310</v>
      </c>
      <c r="E703" s="15">
        <v>860</v>
      </c>
      <c r="F703" s="45">
        <v>1</v>
      </c>
      <c r="G703" s="15">
        <v>860</v>
      </c>
      <c r="H703" s="15">
        <v>852</v>
      </c>
      <c r="I703" s="15">
        <v>0</v>
      </c>
      <c r="J703" s="13">
        <v>487</v>
      </c>
      <c r="K703" s="13">
        <v>365</v>
      </c>
      <c r="L703" s="13">
        <v>3</v>
      </c>
      <c r="M703" s="13">
        <v>362</v>
      </c>
      <c r="N703" s="13" t="str">
        <f>Sheet1!I703</f>
        <v>מחל</v>
      </c>
      <c r="O703" s="13" t="str">
        <f>Sheet1!J703</f>
        <v>מחל</v>
      </c>
      <c r="P703" s="20" t="str">
        <f>Sheet1!K703</f>
        <v>מחל</v>
      </c>
      <c r="Q703" s="49" t="str">
        <f t="shared" si="10"/>
        <v>מחל</v>
      </c>
      <c r="R703" s="40">
        <f>SUM(Sheet1!M703,Sheet1!BH703)/2</f>
        <v>29.5</v>
      </c>
      <c r="S703" s="40">
        <f>SUM(Sheet1!N703,Sheet1!BI703)/2</f>
        <v>1.5</v>
      </c>
      <c r="T703" s="40">
        <f>SUM(Sheet1!O703,Sheet1!BJ703)/2</f>
        <v>0</v>
      </c>
      <c r="U703" s="40">
        <f>SUM(Sheet1!CT703,Sheet1!BK703)/2</f>
        <v>20.5</v>
      </c>
      <c r="V703" s="40">
        <f>SUM( Sheet1!BL703,Sheet1!Q703)/2</f>
        <v>11</v>
      </c>
      <c r="W703" s="40">
        <f>SUM(Sheet1!R703,Sheet1!BM703)/2</f>
        <v>143.5</v>
      </c>
      <c r="X703" s="41">
        <f>SUM( Sheet1!BN703,Sheet1!S703)/2</f>
        <v>92.5</v>
      </c>
      <c r="Y703" s="40">
        <f>SUM( Sheet1!T703,Sheet1!BO703)/2</f>
        <v>21</v>
      </c>
      <c r="Z703" s="40">
        <f>SUM( Sheet1!BP703,Sheet1!U703)/2</f>
        <v>40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4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</row>
    <row r="704" spans="1:48" customFormat="1" x14ac:dyDescent="0.25">
      <c r="A704" s="19" t="s">
        <v>750</v>
      </c>
      <c r="B704" s="14">
        <v>2</v>
      </c>
      <c r="C704" s="14">
        <v>29</v>
      </c>
      <c r="D704" s="14">
        <v>290</v>
      </c>
      <c r="E704" s="15">
        <v>3650</v>
      </c>
      <c r="F704" s="45">
        <v>2</v>
      </c>
      <c r="G704" s="15">
        <v>0</v>
      </c>
      <c r="H704" s="15">
        <v>0</v>
      </c>
      <c r="I704" s="15">
        <v>3650</v>
      </c>
      <c r="J704" s="13">
        <v>326</v>
      </c>
      <c r="K704" s="13">
        <v>71</v>
      </c>
      <c r="L704" s="13">
        <v>0</v>
      </c>
      <c r="M704" s="13">
        <v>71</v>
      </c>
      <c r="N704" s="13" t="str">
        <f>Sheet1!I704</f>
        <v>פה</v>
      </c>
      <c r="O704" s="13" t="str">
        <f>Sheet1!J704</f>
        <v>פה</v>
      </c>
      <c r="P704" s="20" t="str">
        <f>Sheet1!K704</f>
        <v>פה</v>
      </c>
      <c r="Q704" s="49" t="str">
        <f t="shared" si="10"/>
        <v>פה</v>
      </c>
      <c r="R704" s="40">
        <f>SUM(Sheet1!M704,Sheet1!BH704)/2</f>
        <v>2</v>
      </c>
      <c r="S704" s="40">
        <f>SUM(Sheet1!N704,Sheet1!BI704)/2</f>
        <v>0</v>
      </c>
      <c r="T704" s="40">
        <f>SUM(Sheet1!O704,Sheet1!BJ704)/2</f>
        <v>2</v>
      </c>
      <c r="U704" s="40">
        <f>SUM(Sheet1!CT704,Sheet1!BK704)/2</f>
        <v>0</v>
      </c>
      <c r="V704" s="40">
        <f>SUM( Sheet1!BL704,Sheet1!Q704)/2</f>
        <v>5.5</v>
      </c>
      <c r="W704" s="40">
        <f>SUM(Sheet1!R704,Sheet1!BM704)/2</f>
        <v>19.5</v>
      </c>
      <c r="X704" s="41">
        <f>SUM( Sheet1!BN704,Sheet1!S704)/2</f>
        <v>33.5</v>
      </c>
      <c r="Y704" s="40">
        <f>SUM( Sheet1!T704,Sheet1!BO704)/2</f>
        <v>4</v>
      </c>
      <c r="Z704" s="40">
        <f>SUM( Sheet1!BP704,Sheet1!U704)/2</f>
        <v>7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</row>
    <row r="705" spans="1:48" customFormat="1" x14ac:dyDescent="0.25">
      <c r="A705" s="19" t="s">
        <v>751</v>
      </c>
      <c r="B705" s="14">
        <v>6</v>
      </c>
      <c r="C705" s="14">
        <v>62</v>
      </c>
      <c r="D705" s="14">
        <v>460</v>
      </c>
      <c r="E705" s="15">
        <v>0</v>
      </c>
      <c r="F705" s="45">
        <v>3</v>
      </c>
      <c r="G705" s="15">
        <v>0</v>
      </c>
      <c r="H705" s="15">
        <v>0</v>
      </c>
      <c r="I705" s="15">
        <v>0</v>
      </c>
      <c r="J705" s="13">
        <v>7050</v>
      </c>
      <c r="K705" s="13">
        <v>2963</v>
      </c>
      <c r="L705" s="13">
        <v>27</v>
      </c>
      <c r="M705" s="13">
        <v>2936</v>
      </c>
      <c r="N705" s="13" t="str">
        <f>Sheet1!I705</f>
        <v>ודעם</v>
      </c>
      <c r="O705" s="13" t="str">
        <f>Sheet1!J705</f>
        <v>ודעם</v>
      </c>
      <c r="P705" s="20" t="str">
        <f>Sheet1!K705</f>
        <v>ודעם</v>
      </c>
      <c r="Q705" s="49" t="str">
        <f t="shared" si="10"/>
        <v>ודעם</v>
      </c>
      <c r="R705" s="40">
        <f>SUM(Sheet1!M705,Sheet1!BH705)/2</f>
        <v>27.5</v>
      </c>
      <c r="S705" s="40">
        <f>SUM(Sheet1!N705,Sheet1!BI705)/2</f>
        <v>0</v>
      </c>
      <c r="T705" s="40">
        <f>SUM(Sheet1!O705,Sheet1!BJ705)/2</f>
        <v>3540.5</v>
      </c>
      <c r="U705" s="40">
        <f>SUM(Sheet1!CT705,Sheet1!BK705)/2</f>
        <v>1.5</v>
      </c>
      <c r="V705" s="40">
        <f>SUM( Sheet1!BL705,Sheet1!Q705)/2</f>
        <v>1</v>
      </c>
      <c r="W705" s="40">
        <f>SUM(Sheet1!R705,Sheet1!BM705)/2</f>
        <v>4.5</v>
      </c>
      <c r="X705" s="41">
        <f>SUM( Sheet1!BN705,Sheet1!S705)/2</f>
        <v>35</v>
      </c>
      <c r="Y705" s="40">
        <f>SUM( Sheet1!T705,Sheet1!BO705)/2</f>
        <v>8</v>
      </c>
      <c r="Z705" s="40">
        <f>SUM( Sheet1!BP705,Sheet1!U705)/2</f>
        <v>34.5</v>
      </c>
      <c r="AA705">
        <v>1</v>
      </c>
      <c r="AB705">
        <v>1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2</v>
      </c>
      <c r="AL705">
        <v>1</v>
      </c>
      <c r="AM705">
        <v>0</v>
      </c>
      <c r="AN705">
        <v>0</v>
      </c>
      <c r="AO705">
        <v>3</v>
      </c>
      <c r="AP705">
        <v>3</v>
      </c>
      <c r="AQ705">
        <v>2</v>
      </c>
      <c r="AR705">
        <v>0</v>
      </c>
      <c r="AS705">
        <v>3</v>
      </c>
      <c r="AT705">
        <v>3</v>
      </c>
      <c r="AU705">
        <v>1</v>
      </c>
      <c r="AV705">
        <v>4</v>
      </c>
    </row>
    <row r="706" spans="1:48" customFormat="1" x14ac:dyDescent="0.25">
      <c r="A706" s="19" t="s">
        <v>752</v>
      </c>
      <c r="B706" s="14">
        <v>4</v>
      </c>
      <c r="C706" s="14">
        <v>41</v>
      </c>
      <c r="D706" s="14">
        <v>330</v>
      </c>
      <c r="E706" s="15">
        <v>979</v>
      </c>
      <c r="F706" s="45">
        <v>1</v>
      </c>
      <c r="G706" s="15">
        <v>979</v>
      </c>
      <c r="H706" s="15">
        <v>964</v>
      </c>
      <c r="I706" s="15">
        <v>0</v>
      </c>
      <c r="J706" s="13">
        <v>736</v>
      </c>
      <c r="K706" s="13">
        <v>587</v>
      </c>
      <c r="L706" s="13">
        <v>3</v>
      </c>
      <c r="M706" s="13">
        <v>584</v>
      </c>
      <c r="N706" s="13" t="str">
        <f>Sheet1!I706</f>
        <v>אמת</v>
      </c>
      <c r="O706" s="13" t="str">
        <f>Sheet1!J706</f>
        <v>פה</v>
      </c>
      <c r="P706" s="20" t="str">
        <f>Sheet1!K706</f>
        <v>פה</v>
      </c>
      <c r="Q706" s="49" t="str">
        <f t="shared" ref="Q706:Q769" si="11">INDEX($R$1:$Z$1,0,MATCH(MAX($R706:$Z706),$R706:$Z706,0))</f>
        <v>אמת</v>
      </c>
      <c r="R706" s="40">
        <f>SUM(Sheet1!M706,Sheet1!BH706)/2</f>
        <v>292.5</v>
      </c>
      <c r="S706" s="40">
        <f>SUM(Sheet1!N706,Sheet1!BI706)/2</f>
        <v>0.5</v>
      </c>
      <c r="T706" s="40">
        <f>SUM(Sheet1!O706,Sheet1!BJ706)/2</f>
        <v>1.5</v>
      </c>
      <c r="U706" s="40">
        <f>SUM(Sheet1!CT706,Sheet1!BK706)/2</f>
        <v>5</v>
      </c>
      <c r="V706" s="40">
        <f>SUM( Sheet1!BL706,Sheet1!Q706)/2</f>
        <v>3</v>
      </c>
      <c r="W706" s="40">
        <f>SUM(Sheet1!R706,Sheet1!BM706)/2</f>
        <v>16</v>
      </c>
      <c r="X706" s="41">
        <f>SUM( Sheet1!BN706,Sheet1!S706)/2</f>
        <v>243.5</v>
      </c>
      <c r="Y706" s="40">
        <f>SUM( Sheet1!T706,Sheet1!BO706)/2</f>
        <v>1</v>
      </c>
      <c r="Z706" s="40">
        <f>SUM( Sheet1!BP706,Sheet1!U706)/2</f>
        <v>11.5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</row>
    <row r="707" spans="1:48" customFormat="1" x14ac:dyDescent="0.25">
      <c r="A707" s="19" t="s">
        <v>753</v>
      </c>
      <c r="B707" s="14">
        <v>6</v>
      </c>
      <c r="C707" s="14">
        <v>62</v>
      </c>
      <c r="D707" s="14">
        <v>190</v>
      </c>
      <c r="E707" s="15">
        <v>2059</v>
      </c>
      <c r="F707" s="45">
        <v>1</v>
      </c>
      <c r="G707" s="15">
        <v>2059</v>
      </c>
      <c r="H707" s="15">
        <v>2059</v>
      </c>
      <c r="I707" s="15">
        <v>0</v>
      </c>
      <c r="J707" s="13">
        <v>1049</v>
      </c>
      <c r="K707" s="13">
        <v>887</v>
      </c>
      <c r="L707" s="13">
        <v>0</v>
      </c>
      <c r="M707" s="13">
        <v>887</v>
      </c>
      <c r="N707" s="13" t="str">
        <f>Sheet1!I707</f>
        <v>מחל</v>
      </c>
      <c r="O707" s="13" t="str">
        <f>Sheet1!J707</f>
        <v>מחל</v>
      </c>
      <c r="P707" s="20" t="str">
        <f>Sheet1!K707</f>
        <v>מחל</v>
      </c>
      <c r="Q707" s="49" t="str">
        <f t="shared" si="11"/>
        <v>מחל</v>
      </c>
      <c r="R707" s="40">
        <f>SUM(Sheet1!M707,Sheet1!BH707)/2</f>
        <v>9.5</v>
      </c>
      <c r="S707" s="40">
        <f>SUM(Sheet1!N707,Sheet1!BI707)/2</f>
        <v>28</v>
      </c>
      <c r="T707" s="40">
        <f>SUM(Sheet1!O707,Sheet1!BJ707)/2</f>
        <v>4.5</v>
      </c>
      <c r="U707" s="40">
        <f>SUM(Sheet1!CT707,Sheet1!BK707)/2</f>
        <v>152</v>
      </c>
      <c r="V707" s="40">
        <f>SUM( Sheet1!BL707,Sheet1!Q707)/2</f>
        <v>3</v>
      </c>
      <c r="W707" s="40">
        <f>SUM(Sheet1!R707,Sheet1!BM707)/2</f>
        <v>453</v>
      </c>
      <c r="X707" s="41">
        <f>SUM( Sheet1!BN707,Sheet1!S707)/2</f>
        <v>16</v>
      </c>
      <c r="Y707" s="40">
        <f>SUM( Sheet1!T707,Sheet1!BO707)/2</f>
        <v>106.5</v>
      </c>
      <c r="Z707" s="40">
        <f>SUM( Sheet1!BP707,Sheet1!U707)/2</f>
        <v>90.5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6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</row>
    <row r="708" spans="1:48" customFormat="1" x14ac:dyDescent="0.25">
      <c r="A708" s="19" t="s">
        <v>754</v>
      </c>
      <c r="B708" s="14">
        <v>2</v>
      </c>
      <c r="C708" s="14">
        <v>22</v>
      </c>
      <c r="D708" s="14">
        <v>330</v>
      </c>
      <c r="E708" s="15">
        <v>374</v>
      </c>
      <c r="F708" s="45">
        <v>1</v>
      </c>
      <c r="G708" s="15">
        <v>374</v>
      </c>
      <c r="H708" s="15">
        <v>357</v>
      </c>
      <c r="I708" s="15">
        <v>0</v>
      </c>
      <c r="J708" s="13">
        <v>326</v>
      </c>
      <c r="K708" s="13">
        <v>238</v>
      </c>
      <c r="L708" s="13">
        <v>1</v>
      </c>
      <c r="M708" s="13">
        <v>237</v>
      </c>
      <c r="N708" s="13" t="str">
        <f>Sheet1!I708</f>
        <v>פה</v>
      </c>
      <c r="O708" s="13" t="str">
        <f>Sheet1!J708</f>
        <v>פה</v>
      </c>
      <c r="P708" s="20" t="str">
        <f>Sheet1!K708</f>
        <v>פה</v>
      </c>
      <c r="Q708" s="49" t="str">
        <f t="shared" si="11"/>
        <v>פה</v>
      </c>
      <c r="R708" s="40">
        <f>SUM(Sheet1!M708,Sheet1!BH708)/2</f>
        <v>44.5</v>
      </c>
      <c r="S708" s="40">
        <f>SUM(Sheet1!N708,Sheet1!BI708)/2</f>
        <v>0</v>
      </c>
      <c r="T708" s="40">
        <f>SUM(Sheet1!O708,Sheet1!BJ708)/2</f>
        <v>0</v>
      </c>
      <c r="U708" s="40">
        <f>SUM(Sheet1!CT708,Sheet1!BK708)/2</f>
        <v>5.5</v>
      </c>
      <c r="V708" s="40">
        <f>SUM( Sheet1!BL708,Sheet1!Q708)/2</f>
        <v>6.5</v>
      </c>
      <c r="W708" s="40">
        <f>SUM(Sheet1!R708,Sheet1!BM708)/2</f>
        <v>27.5</v>
      </c>
      <c r="X708" s="41">
        <f>SUM( Sheet1!BN708,Sheet1!S708)/2</f>
        <v>130</v>
      </c>
      <c r="Y708" s="40">
        <f>SUM( Sheet1!T708,Sheet1!BO708)/2</f>
        <v>0.5</v>
      </c>
      <c r="Z708" s="40">
        <f>SUM( Sheet1!BP708,Sheet1!U708)/2</f>
        <v>15.5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</row>
    <row r="709" spans="1:48" customFormat="1" x14ac:dyDescent="0.25">
      <c r="A709" s="19" t="s">
        <v>755</v>
      </c>
      <c r="B709" s="14">
        <v>3</v>
      </c>
      <c r="C709" s="14">
        <v>32</v>
      </c>
      <c r="D709" s="14">
        <v>330</v>
      </c>
      <c r="E709" s="15">
        <v>1992</v>
      </c>
      <c r="F709" s="45">
        <v>1</v>
      </c>
      <c r="G709" s="15">
        <v>1992</v>
      </c>
      <c r="H709" s="15">
        <v>1906</v>
      </c>
      <c r="I709" s="15">
        <v>0</v>
      </c>
      <c r="J709" s="13">
        <v>1678</v>
      </c>
      <c r="K709" s="13">
        <v>1161</v>
      </c>
      <c r="L709" s="13">
        <v>3</v>
      </c>
      <c r="M709" s="13">
        <v>1158</v>
      </c>
      <c r="N709" s="13" t="str">
        <f>Sheet1!I709</f>
        <v>פה</v>
      </c>
      <c r="O709" s="13" t="str">
        <f>Sheet1!J709</f>
        <v>פה</v>
      </c>
      <c r="P709" s="20" t="str">
        <f>Sheet1!K709</f>
        <v>פה</v>
      </c>
      <c r="Q709" s="49" t="str">
        <f t="shared" si="11"/>
        <v>פה</v>
      </c>
      <c r="R709" s="40">
        <f>SUM(Sheet1!M709,Sheet1!BH709)/2</f>
        <v>444.5</v>
      </c>
      <c r="S709" s="40">
        <f>SUM(Sheet1!N709,Sheet1!BI709)/2</f>
        <v>0.5</v>
      </c>
      <c r="T709" s="40">
        <f>SUM(Sheet1!O709,Sheet1!BJ709)/2</f>
        <v>2</v>
      </c>
      <c r="U709" s="40">
        <f>SUM(Sheet1!CT709,Sheet1!BK709)/2</f>
        <v>15</v>
      </c>
      <c r="V709" s="40">
        <f>SUM( Sheet1!BL709,Sheet1!Q709)/2</f>
        <v>13.5</v>
      </c>
      <c r="W709" s="40">
        <f>SUM(Sheet1!R709,Sheet1!BM709)/2</f>
        <v>31</v>
      </c>
      <c r="X709" s="41">
        <f>SUM( Sheet1!BN709,Sheet1!S709)/2</f>
        <v>602</v>
      </c>
      <c r="Y709" s="40">
        <f>SUM( Sheet1!T709,Sheet1!BO709)/2</f>
        <v>1</v>
      </c>
      <c r="Z709" s="40">
        <f>SUM( Sheet1!BP709,Sheet1!U709)/2</f>
        <v>35.5</v>
      </c>
      <c r="AA709">
        <v>2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2</v>
      </c>
      <c r="AM709">
        <v>0</v>
      </c>
      <c r="AN709">
        <v>0</v>
      </c>
      <c r="AO709">
        <v>3</v>
      </c>
      <c r="AP709">
        <v>0</v>
      </c>
      <c r="AQ709">
        <v>1</v>
      </c>
      <c r="AR709">
        <v>0</v>
      </c>
      <c r="AS709">
        <v>0</v>
      </c>
      <c r="AT709">
        <v>0</v>
      </c>
      <c r="AU709">
        <v>0</v>
      </c>
      <c r="AV709">
        <v>0</v>
      </c>
    </row>
    <row r="710" spans="1:48" customFormat="1" x14ac:dyDescent="0.25">
      <c r="A710" s="19" t="s">
        <v>756</v>
      </c>
      <c r="B710" s="14">
        <v>2</v>
      </c>
      <c r="C710" s="14">
        <v>23</v>
      </c>
      <c r="D710" s="14">
        <v>330</v>
      </c>
      <c r="E710" s="15">
        <v>479</v>
      </c>
      <c r="F710" s="45">
        <v>1</v>
      </c>
      <c r="G710" s="15">
        <v>479</v>
      </c>
      <c r="H710" s="15">
        <v>472</v>
      </c>
      <c r="I710" s="15">
        <v>0</v>
      </c>
      <c r="J710" s="13">
        <v>464</v>
      </c>
      <c r="K710" s="13">
        <v>308</v>
      </c>
      <c r="L710" s="13">
        <v>1</v>
      </c>
      <c r="M710" s="13">
        <v>307</v>
      </c>
      <c r="N710" s="13" t="str">
        <f>Sheet1!I710</f>
        <v>פה</v>
      </c>
      <c r="O710" s="13" t="str">
        <f>Sheet1!J710</f>
        <v>פה</v>
      </c>
      <c r="P710" s="20" t="str">
        <f>Sheet1!K710</f>
        <v>פה</v>
      </c>
      <c r="Q710" s="49" t="str">
        <f t="shared" si="11"/>
        <v>פה</v>
      </c>
      <c r="R710" s="40">
        <f>SUM(Sheet1!M710,Sheet1!BH710)/2</f>
        <v>88</v>
      </c>
      <c r="S710" s="40">
        <f>SUM(Sheet1!N710,Sheet1!BI710)/2</f>
        <v>0</v>
      </c>
      <c r="T710" s="40">
        <f>SUM(Sheet1!O710,Sheet1!BJ710)/2</f>
        <v>2</v>
      </c>
      <c r="U710" s="40">
        <f>SUM(Sheet1!CT710,Sheet1!BK710)/2</f>
        <v>2.5</v>
      </c>
      <c r="V710" s="40">
        <f>SUM( Sheet1!BL710,Sheet1!Q710)/2</f>
        <v>2.5</v>
      </c>
      <c r="W710" s="40">
        <f>SUM(Sheet1!R710,Sheet1!BM710)/2</f>
        <v>18.5</v>
      </c>
      <c r="X710" s="41">
        <f>SUM( Sheet1!BN710,Sheet1!S710)/2</f>
        <v>163.5</v>
      </c>
      <c r="Y710" s="40">
        <f>SUM( Sheet1!T710,Sheet1!BO710)/2</f>
        <v>0</v>
      </c>
      <c r="Z710" s="40">
        <f>SUM( Sheet1!BP710,Sheet1!U710)/2</f>
        <v>18.5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</row>
    <row r="711" spans="1:48" customFormat="1" x14ac:dyDescent="0.25">
      <c r="A711" s="19" t="s">
        <v>757</v>
      </c>
      <c r="B711" s="14">
        <v>7</v>
      </c>
      <c r="C711" s="14">
        <v>77</v>
      </c>
      <c r="D711" s="14">
        <v>320</v>
      </c>
      <c r="E711" s="15">
        <v>575</v>
      </c>
      <c r="F711" s="45">
        <v>1</v>
      </c>
      <c r="G711" s="15">
        <v>575</v>
      </c>
      <c r="H711" s="15">
        <v>575</v>
      </c>
      <c r="I711" s="15">
        <v>0</v>
      </c>
      <c r="J711" s="13">
        <v>296</v>
      </c>
      <c r="K711" s="13">
        <v>237</v>
      </c>
      <c r="L711" s="13">
        <v>0</v>
      </c>
      <c r="M711" s="13">
        <v>237</v>
      </c>
      <c r="N711" s="13" t="str">
        <f>Sheet1!I711</f>
        <v>טב</v>
      </c>
      <c r="O711" s="13" t="str">
        <f>Sheet1!J711</f>
        <v>טב</v>
      </c>
      <c r="P711" s="20" t="str">
        <f>Sheet1!K711</f>
        <v>טב</v>
      </c>
      <c r="Q711" s="49" t="str">
        <f t="shared" si="11"/>
        <v>טב</v>
      </c>
      <c r="R711" s="40">
        <f>SUM(Sheet1!M711,Sheet1!BH711)/2</f>
        <v>0.5</v>
      </c>
      <c r="S711" s="40">
        <f>SUM(Sheet1!N711,Sheet1!BI711)/2</f>
        <v>1.5</v>
      </c>
      <c r="T711" s="40">
        <f>SUM(Sheet1!O711,Sheet1!BJ711)/2</f>
        <v>0</v>
      </c>
      <c r="U711" s="40">
        <f>SUM(Sheet1!CT711,Sheet1!BK711)/2</f>
        <v>160</v>
      </c>
      <c r="V711" s="40">
        <f>SUM( Sheet1!BL711,Sheet1!Q711)/2</f>
        <v>0.5</v>
      </c>
      <c r="W711" s="40">
        <f>SUM(Sheet1!R711,Sheet1!BM711)/2</f>
        <v>9.5</v>
      </c>
      <c r="X711" s="41">
        <f>SUM( Sheet1!BN711,Sheet1!S711)/2</f>
        <v>1</v>
      </c>
      <c r="Y711" s="40">
        <f>SUM( Sheet1!T711,Sheet1!BO711)/2</f>
        <v>0.5</v>
      </c>
      <c r="Z711" s="40">
        <f>SUM( Sheet1!BP711,Sheet1!U711)/2</f>
        <v>50.5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14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</row>
    <row r="712" spans="1:48" customFormat="1" x14ac:dyDescent="0.25">
      <c r="A712" s="19" t="s">
        <v>758</v>
      </c>
      <c r="B712" s="14">
        <v>2</v>
      </c>
      <c r="C712" s="14">
        <v>24</v>
      </c>
      <c r="D712" s="14">
        <v>310</v>
      </c>
      <c r="E712" s="15">
        <v>963</v>
      </c>
      <c r="F712" s="45">
        <v>1</v>
      </c>
      <c r="G712" s="15">
        <v>958</v>
      </c>
      <c r="H712" s="15">
        <v>942</v>
      </c>
      <c r="I712" s="15">
        <v>5</v>
      </c>
      <c r="J712" s="13">
        <v>651</v>
      </c>
      <c r="K712" s="13">
        <v>485</v>
      </c>
      <c r="L712" s="13">
        <v>2</v>
      </c>
      <c r="M712" s="13">
        <v>483</v>
      </c>
      <c r="N712" s="13" t="str">
        <f>Sheet1!I712</f>
        <v>מחל</v>
      </c>
      <c r="O712" s="13" t="str">
        <f>Sheet1!J712</f>
        <v>מחל</v>
      </c>
      <c r="P712" s="20" t="str">
        <f>Sheet1!K712</f>
        <v>מחל</v>
      </c>
      <c r="Q712" s="49" t="str">
        <f t="shared" si="11"/>
        <v>מחל</v>
      </c>
      <c r="R712" s="40">
        <f>SUM(Sheet1!M712,Sheet1!BH712)/2</f>
        <v>40.5</v>
      </c>
      <c r="S712" s="40">
        <f>SUM(Sheet1!N712,Sheet1!BI712)/2</f>
        <v>0.5</v>
      </c>
      <c r="T712" s="40">
        <f>SUM(Sheet1!O712,Sheet1!BJ712)/2</f>
        <v>1.5</v>
      </c>
      <c r="U712" s="40">
        <f>SUM(Sheet1!CT712,Sheet1!BK712)/2</f>
        <v>20</v>
      </c>
      <c r="V712" s="40">
        <f>SUM( Sheet1!BL712,Sheet1!Q712)/2</f>
        <v>10</v>
      </c>
      <c r="W712" s="40">
        <f>SUM(Sheet1!R712,Sheet1!BM712)/2</f>
        <v>185</v>
      </c>
      <c r="X712" s="41">
        <f>SUM( Sheet1!BN712,Sheet1!S712)/2</f>
        <v>159</v>
      </c>
      <c r="Y712" s="40">
        <f>SUM( Sheet1!T712,Sheet1!BO712)/2</f>
        <v>11</v>
      </c>
      <c r="Z712" s="40">
        <f>SUM( Sheet1!BP712,Sheet1!U712)/2</f>
        <v>43.5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1</v>
      </c>
      <c r="AR712">
        <v>0</v>
      </c>
      <c r="AS712">
        <v>0</v>
      </c>
      <c r="AT712">
        <v>0</v>
      </c>
      <c r="AU712">
        <v>0</v>
      </c>
      <c r="AV712">
        <v>0</v>
      </c>
    </row>
    <row r="713" spans="1:48" customFormat="1" x14ac:dyDescent="0.25">
      <c r="A713" s="19" t="s">
        <v>759</v>
      </c>
      <c r="B713" s="16">
        <v>0</v>
      </c>
      <c r="C713" s="16">
        <v>0</v>
      </c>
      <c r="D713" s="16">
        <v>0</v>
      </c>
      <c r="E713" s="17">
        <v>0</v>
      </c>
      <c r="F713" s="47">
        <v>0</v>
      </c>
      <c r="G713" s="17">
        <v>0</v>
      </c>
      <c r="H713" s="17">
        <v>0</v>
      </c>
      <c r="I713" s="17">
        <v>0</v>
      </c>
      <c r="J713" s="13">
        <v>0</v>
      </c>
      <c r="K713" s="13">
        <v>240783</v>
      </c>
      <c r="L713" s="13">
        <v>1961</v>
      </c>
      <c r="M713" s="13">
        <v>238822</v>
      </c>
      <c r="N713" s="13" t="str">
        <f>Sheet1!I713</f>
        <v>מחל</v>
      </c>
      <c r="O713" s="13" t="str">
        <f>Sheet1!J713</f>
        <v>פה</v>
      </c>
      <c r="P713" s="20" t="str">
        <f>Sheet1!K713</f>
        <v>מחל</v>
      </c>
      <c r="Q713" s="49" t="str">
        <f t="shared" si="11"/>
        <v>פה</v>
      </c>
      <c r="R713" s="40">
        <f>SUM(Sheet1!M713,Sheet1!BH713)/2</f>
        <v>23169</v>
      </c>
      <c r="S713" s="40">
        <f>SUM(Sheet1!N713,Sheet1!BI713)/2</f>
        <v>9859.5</v>
      </c>
      <c r="T713" s="40">
        <f>SUM(Sheet1!O713,Sheet1!BJ713)/2</f>
        <v>9481</v>
      </c>
      <c r="U713" s="40">
        <f>SUM(Sheet1!CT713,Sheet1!BK713)/2</f>
        <v>26083.5</v>
      </c>
      <c r="V713" s="40">
        <f>SUM( Sheet1!BL713,Sheet1!Q713)/2</f>
        <v>9328</v>
      </c>
      <c r="W713" s="40">
        <f>SUM(Sheet1!R713,Sheet1!BM713)/2</f>
        <v>74013</v>
      </c>
      <c r="X713" s="41">
        <f>SUM( Sheet1!BN713,Sheet1!S713)/2</f>
        <v>76678</v>
      </c>
      <c r="Y713" s="40">
        <f>SUM( Sheet1!T713,Sheet1!BO713)/2</f>
        <v>13831</v>
      </c>
      <c r="Z713" s="40">
        <f>SUM( Sheet1!BP713,Sheet1!U713)/2</f>
        <v>21365.5</v>
      </c>
      <c r="AA713">
        <v>623</v>
      </c>
      <c r="AB713">
        <v>18</v>
      </c>
      <c r="AC713">
        <v>0</v>
      </c>
      <c r="AD713">
        <v>21</v>
      </c>
      <c r="AE713">
        <v>57</v>
      </c>
      <c r="AF713">
        <v>36</v>
      </c>
      <c r="AG713">
        <v>11</v>
      </c>
      <c r="AH713">
        <v>27</v>
      </c>
      <c r="AI713">
        <v>25</v>
      </c>
      <c r="AJ713">
        <v>59</v>
      </c>
      <c r="AK713">
        <v>58</v>
      </c>
      <c r="AL713">
        <v>266</v>
      </c>
      <c r="AM713">
        <v>66</v>
      </c>
      <c r="AN713">
        <v>37</v>
      </c>
      <c r="AO713">
        <v>1702</v>
      </c>
      <c r="AP713">
        <v>46</v>
      </c>
      <c r="AQ713">
        <v>441</v>
      </c>
      <c r="AR713">
        <v>55</v>
      </c>
      <c r="AS713">
        <v>79</v>
      </c>
      <c r="AT713">
        <v>27</v>
      </c>
      <c r="AU713">
        <v>47</v>
      </c>
      <c r="AV713">
        <v>87</v>
      </c>
    </row>
    <row r="714" spans="1:48" customFormat="1" x14ac:dyDescent="0.25">
      <c r="A714" s="19" t="s">
        <v>760</v>
      </c>
      <c r="B714" s="14">
        <v>2</v>
      </c>
      <c r="C714" s="14">
        <v>24</v>
      </c>
      <c r="D714" s="14">
        <v>290</v>
      </c>
      <c r="E714" s="15">
        <v>3255</v>
      </c>
      <c r="F714" s="45">
        <v>2</v>
      </c>
      <c r="G714" s="15">
        <v>105</v>
      </c>
      <c r="H714" s="15">
        <v>93</v>
      </c>
      <c r="I714" s="15">
        <v>3150</v>
      </c>
      <c r="J714" s="13">
        <v>2508</v>
      </c>
      <c r="K714" s="13">
        <v>1544</v>
      </c>
      <c r="L714" s="13">
        <v>16</v>
      </c>
      <c r="M714" s="13">
        <v>1528</v>
      </c>
      <c r="N714" s="13" t="str">
        <f>Sheet1!I714</f>
        <v>ודעם</v>
      </c>
      <c r="O714" s="13" t="str">
        <f>Sheet1!J714</f>
        <v>ודעם</v>
      </c>
      <c r="P714" s="20" t="str">
        <f>Sheet1!K714</f>
        <v>ודעם</v>
      </c>
      <c r="Q714" s="49" t="str">
        <f t="shared" si="11"/>
        <v>ודעם</v>
      </c>
      <c r="R714" s="40">
        <f>SUM(Sheet1!M714,Sheet1!BH714)/2</f>
        <v>260.5</v>
      </c>
      <c r="S714" s="40">
        <f>SUM(Sheet1!N714,Sheet1!BI714)/2</f>
        <v>0</v>
      </c>
      <c r="T714" s="40">
        <f>SUM(Sheet1!O714,Sheet1!BJ714)/2</f>
        <v>1079.5</v>
      </c>
      <c r="U714" s="40">
        <f>SUM(Sheet1!CT714,Sheet1!BK714)/2</f>
        <v>0</v>
      </c>
      <c r="V714" s="40">
        <f>SUM( Sheet1!BL714,Sheet1!Q714)/2</f>
        <v>57.5</v>
      </c>
      <c r="W714" s="40">
        <f>SUM(Sheet1!R714,Sheet1!BM714)/2</f>
        <v>8.5</v>
      </c>
      <c r="X714" s="41">
        <f>SUM( Sheet1!BN714,Sheet1!S714)/2</f>
        <v>157</v>
      </c>
      <c r="Y714" s="40">
        <f>SUM( Sheet1!T714,Sheet1!BO714)/2</f>
        <v>1</v>
      </c>
      <c r="Z714" s="40">
        <f>SUM( Sheet1!BP714,Sheet1!U714)/2</f>
        <v>17.5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2</v>
      </c>
      <c r="AL714">
        <v>1</v>
      </c>
      <c r="AM714">
        <v>0</v>
      </c>
      <c r="AN714">
        <v>0</v>
      </c>
      <c r="AO714">
        <v>1</v>
      </c>
      <c r="AP714">
        <v>1</v>
      </c>
      <c r="AQ714">
        <v>0</v>
      </c>
      <c r="AR714">
        <v>1</v>
      </c>
      <c r="AS714">
        <v>1</v>
      </c>
      <c r="AT714">
        <v>0</v>
      </c>
      <c r="AU714">
        <v>0</v>
      </c>
      <c r="AV714">
        <v>0</v>
      </c>
    </row>
    <row r="715" spans="1:48" customFormat="1" x14ac:dyDescent="0.25">
      <c r="A715" s="19" t="s">
        <v>761</v>
      </c>
      <c r="B715" s="14">
        <v>2</v>
      </c>
      <c r="C715" s="14">
        <v>21</v>
      </c>
      <c r="D715" s="14">
        <v>330</v>
      </c>
      <c r="E715" s="15">
        <v>745</v>
      </c>
      <c r="F715" s="45">
        <v>1</v>
      </c>
      <c r="G715" s="15">
        <v>745</v>
      </c>
      <c r="H715" s="15">
        <v>737</v>
      </c>
      <c r="I715" s="15">
        <v>0</v>
      </c>
      <c r="J715" s="13">
        <v>473</v>
      </c>
      <c r="K715" s="13">
        <v>336</v>
      </c>
      <c r="L715" s="13">
        <v>1</v>
      </c>
      <c r="M715" s="13">
        <v>335</v>
      </c>
      <c r="N715" s="13" t="str">
        <f>Sheet1!I715</f>
        <v>פה</v>
      </c>
      <c r="O715" s="13" t="str">
        <f>Sheet1!J715</f>
        <v>פה</v>
      </c>
      <c r="P715" s="20" t="str">
        <f>Sheet1!K715</f>
        <v>פה</v>
      </c>
      <c r="Q715" s="49" t="str">
        <f t="shared" si="11"/>
        <v>פה</v>
      </c>
      <c r="R715" s="40">
        <f>SUM(Sheet1!M715,Sheet1!BH715)/2</f>
        <v>103.5</v>
      </c>
      <c r="S715" s="40">
        <f>SUM(Sheet1!N715,Sheet1!BI715)/2</f>
        <v>0</v>
      </c>
      <c r="T715" s="40">
        <f>SUM(Sheet1!O715,Sheet1!BJ715)/2</f>
        <v>0.5</v>
      </c>
      <c r="U715" s="40">
        <f>SUM(Sheet1!CT715,Sheet1!BK715)/2</f>
        <v>3.5</v>
      </c>
      <c r="V715" s="40">
        <f>SUM( Sheet1!BL715,Sheet1!Q715)/2</f>
        <v>6.5</v>
      </c>
      <c r="W715" s="40">
        <f>SUM(Sheet1!R715,Sheet1!BM715)/2</f>
        <v>35</v>
      </c>
      <c r="X715" s="41">
        <f>SUM( Sheet1!BN715,Sheet1!S715)/2</f>
        <v>170</v>
      </c>
      <c r="Y715" s="40">
        <f>SUM( Sheet1!T715,Sheet1!BO715)/2</f>
        <v>3</v>
      </c>
      <c r="Z715" s="40">
        <f>SUM( Sheet1!BP715,Sheet1!U715)/2</f>
        <v>13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</row>
    <row r="716" spans="1:48" customFormat="1" x14ac:dyDescent="0.25">
      <c r="A716" s="19" t="s">
        <v>762</v>
      </c>
      <c r="B716" s="14">
        <v>3</v>
      </c>
      <c r="C716" s="14">
        <v>32</v>
      </c>
      <c r="D716" s="14">
        <v>330</v>
      </c>
      <c r="E716" s="15">
        <v>727</v>
      </c>
      <c r="F716" s="45">
        <v>1</v>
      </c>
      <c r="G716" s="15">
        <v>727</v>
      </c>
      <c r="H716" s="15">
        <v>720</v>
      </c>
      <c r="I716" s="15">
        <v>0</v>
      </c>
      <c r="J716" s="13">
        <v>663</v>
      </c>
      <c r="K716" s="13">
        <v>475</v>
      </c>
      <c r="L716" s="13">
        <v>1</v>
      </c>
      <c r="M716" s="13">
        <v>474</v>
      </c>
      <c r="N716" s="13" t="str">
        <f>Sheet1!I716</f>
        <v>פה</v>
      </c>
      <c r="O716" s="13" t="str">
        <f>Sheet1!J716</f>
        <v>פה</v>
      </c>
      <c r="P716" s="20" t="str">
        <f>Sheet1!K716</f>
        <v>פה</v>
      </c>
      <c r="Q716" s="49" t="str">
        <f t="shared" si="11"/>
        <v>פה</v>
      </c>
      <c r="R716" s="40">
        <f>SUM(Sheet1!M716,Sheet1!BH716)/2</f>
        <v>153</v>
      </c>
      <c r="S716" s="40">
        <f>SUM(Sheet1!N716,Sheet1!BI716)/2</f>
        <v>1</v>
      </c>
      <c r="T716" s="40">
        <f>SUM(Sheet1!O716,Sheet1!BJ716)/2</f>
        <v>1</v>
      </c>
      <c r="U716" s="40">
        <f>SUM(Sheet1!CT716,Sheet1!BK716)/2</f>
        <v>4.5</v>
      </c>
      <c r="V716" s="40">
        <f>SUM( Sheet1!BL716,Sheet1!Q716)/2</f>
        <v>6</v>
      </c>
      <c r="W716" s="40">
        <f>SUM(Sheet1!R716,Sheet1!BM716)/2</f>
        <v>30.5</v>
      </c>
      <c r="X716" s="41">
        <f>SUM( Sheet1!BN716,Sheet1!S716)/2</f>
        <v>267.5</v>
      </c>
      <c r="Y716" s="40">
        <f>SUM( Sheet1!T716,Sheet1!BO716)/2</f>
        <v>2</v>
      </c>
      <c r="Z716" s="40">
        <f>SUM( Sheet1!BP716,Sheet1!U716)/2</f>
        <v>14.5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</row>
    <row r="717" spans="1:48" customFormat="1" x14ac:dyDescent="0.25">
      <c r="A717" s="19" t="s">
        <v>763</v>
      </c>
      <c r="B717" s="14">
        <v>7</v>
      </c>
      <c r="C717" s="14">
        <v>76</v>
      </c>
      <c r="D717" s="14">
        <v>160</v>
      </c>
      <c r="E717" s="15">
        <v>38193</v>
      </c>
      <c r="F717" s="45">
        <v>1</v>
      </c>
      <c r="G717" s="15">
        <v>38129</v>
      </c>
      <c r="H717" s="15">
        <v>36841</v>
      </c>
      <c r="I717" s="15">
        <v>64</v>
      </c>
      <c r="J717" s="13">
        <v>27839</v>
      </c>
      <c r="K717" s="13">
        <v>20356</v>
      </c>
      <c r="L717" s="13">
        <v>99</v>
      </c>
      <c r="M717" s="13">
        <v>20257</v>
      </c>
      <c r="N717" s="13" t="str">
        <f>Sheet1!I717</f>
        <v>מחל</v>
      </c>
      <c r="O717" s="13" t="str">
        <f>Sheet1!J717</f>
        <v>מחל</v>
      </c>
      <c r="P717" s="20" t="str">
        <f>Sheet1!K717</f>
        <v>מחל</v>
      </c>
      <c r="Q717" s="49" t="str">
        <f t="shared" si="11"/>
        <v>מחל</v>
      </c>
      <c r="R717" s="40">
        <f>SUM(Sheet1!M717,Sheet1!BH717)/2</f>
        <v>476</v>
      </c>
      <c r="S717" s="40">
        <f>SUM(Sheet1!N717,Sheet1!BI717)/2</f>
        <v>263</v>
      </c>
      <c r="T717" s="40">
        <f>SUM(Sheet1!O717,Sheet1!BJ717)/2</f>
        <v>10.5</v>
      </c>
      <c r="U717" s="40">
        <f>SUM(Sheet1!CT717,Sheet1!BK717)/2</f>
        <v>2571</v>
      </c>
      <c r="V717" s="40">
        <f>SUM( Sheet1!BL717,Sheet1!Q717)/2</f>
        <v>1196</v>
      </c>
      <c r="W717" s="40">
        <f>SUM(Sheet1!R717,Sheet1!BM717)/2</f>
        <v>9827</v>
      </c>
      <c r="X717" s="41">
        <f>SUM( Sheet1!BN717,Sheet1!S717)/2</f>
        <v>2159.5</v>
      </c>
      <c r="Y717" s="40">
        <f>SUM( Sheet1!T717,Sheet1!BO717)/2</f>
        <v>1243.5</v>
      </c>
      <c r="Z717" s="40">
        <f>SUM( Sheet1!BP717,Sheet1!U717)/2</f>
        <v>2062.5</v>
      </c>
      <c r="AA717">
        <v>13</v>
      </c>
      <c r="AB717">
        <v>1</v>
      </c>
      <c r="AC717">
        <v>0</v>
      </c>
      <c r="AD717">
        <v>1</v>
      </c>
      <c r="AE717">
        <v>0</v>
      </c>
      <c r="AF717">
        <v>0</v>
      </c>
      <c r="AG717">
        <v>0</v>
      </c>
      <c r="AH717">
        <v>7</v>
      </c>
      <c r="AI717">
        <v>1</v>
      </c>
      <c r="AJ717">
        <v>8</v>
      </c>
      <c r="AK717">
        <v>1</v>
      </c>
      <c r="AL717">
        <v>24</v>
      </c>
      <c r="AM717">
        <v>5</v>
      </c>
      <c r="AN717">
        <v>0</v>
      </c>
      <c r="AO717">
        <v>173</v>
      </c>
      <c r="AP717">
        <v>2</v>
      </c>
      <c r="AQ717">
        <v>5</v>
      </c>
      <c r="AR717">
        <v>0</v>
      </c>
      <c r="AS717">
        <v>3</v>
      </c>
      <c r="AT717">
        <v>1</v>
      </c>
      <c r="AU717">
        <v>2</v>
      </c>
      <c r="AV717">
        <v>7</v>
      </c>
    </row>
    <row r="718" spans="1:48" customFormat="1" x14ac:dyDescent="0.25">
      <c r="A718" s="19" t="s">
        <v>764</v>
      </c>
      <c r="B718" s="14">
        <v>7</v>
      </c>
      <c r="C718" s="14">
        <v>75</v>
      </c>
      <c r="D718" s="14">
        <v>350</v>
      </c>
      <c r="E718" s="15">
        <v>1241</v>
      </c>
      <c r="F718" s="45">
        <v>1</v>
      </c>
      <c r="G718" s="15">
        <v>1238</v>
      </c>
      <c r="H718" s="15">
        <v>1117</v>
      </c>
      <c r="I718" s="15">
        <v>3</v>
      </c>
      <c r="J718" s="13">
        <v>1136</v>
      </c>
      <c r="K718" s="13">
        <v>632</v>
      </c>
      <c r="L718" s="13">
        <v>4</v>
      </c>
      <c r="M718" s="13">
        <v>628</v>
      </c>
      <c r="N718" s="13" t="str">
        <f>Sheet1!I718</f>
        <v>מחל</v>
      </c>
      <c r="O718" s="13" t="str">
        <f>Sheet1!J718</f>
        <v>מחל</v>
      </c>
      <c r="P718" s="20" t="str">
        <f>Sheet1!K718</f>
        <v>מחל</v>
      </c>
      <c r="Q718" s="49" t="str">
        <f t="shared" si="11"/>
        <v>מחל</v>
      </c>
      <c r="R718" s="40">
        <f>SUM(Sheet1!M718,Sheet1!BH718)/2</f>
        <v>20.5</v>
      </c>
      <c r="S718" s="40">
        <f>SUM(Sheet1!N718,Sheet1!BI718)/2</f>
        <v>19.5</v>
      </c>
      <c r="T718" s="40">
        <f>SUM(Sheet1!O718,Sheet1!BJ718)/2</f>
        <v>0.5</v>
      </c>
      <c r="U718" s="40">
        <f>SUM(Sheet1!CT718,Sheet1!BK718)/2</f>
        <v>103</v>
      </c>
      <c r="V718" s="40">
        <f>SUM( Sheet1!BL718,Sheet1!Q718)/2</f>
        <v>34.5</v>
      </c>
      <c r="W718" s="40">
        <f>SUM(Sheet1!R718,Sheet1!BM718)/2</f>
        <v>242</v>
      </c>
      <c r="X718" s="41">
        <f>SUM( Sheet1!BN718,Sheet1!S718)/2</f>
        <v>82.5</v>
      </c>
      <c r="Y718" s="40">
        <f>SUM( Sheet1!T718,Sheet1!BO718)/2</f>
        <v>11.5</v>
      </c>
      <c r="Z718" s="40">
        <f>SUM( Sheet1!BP718,Sheet1!U718)/2</f>
        <v>74</v>
      </c>
      <c r="AA718">
        <v>3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7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</row>
    <row r="719" spans="1:48" customFormat="1" x14ac:dyDescent="0.25">
      <c r="A719" s="19" t="s">
        <v>765</v>
      </c>
      <c r="B719" s="14">
        <v>2</v>
      </c>
      <c r="C719" s="14">
        <v>23</v>
      </c>
      <c r="D719" s="14">
        <v>330</v>
      </c>
      <c r="E719" s="15">
        <v>806</v>
      </c>
      <c r="F719" s="45">
        <v>1</v>
      </c>
      <c r="G719" s="15">
        <v>806</v>
      </c>
      <c r="H719" s="15">
        <v>806</v>
      </c>
      <c r="I719" s="15">
        <v>0</v>
      </c>
      <c r="J719" s="13">
        <v>351</v>
      </c>
      <c r="K719" s="13">
        <v>297</v>
      </c>
      <c r="L719" s="13">
        <v>0</v>
      </c>
      <c r="M719" s="13">
        <v>297</v>
      </c>
      <c r="N719" s="13" t="str">
        <f>Sheet1!I719</f>
        <v>לא עברו אחוז חסימה</v>
      </c>
      <c r="O719" s="13" t="str">
        <f>Sheet1!J719</f>
        <v>טב</v>
      </c>
      <c r="P719" s="20" t="str">
        <f>Sheet1!K719</f>
        <v>טב</v>
      </c>
      <c r="Q719" s="49" t="str">
        <f t="shared" si="11"/>
        <v>טב</v>
      </c>
      <c r="R719" s="40">
        <f>SUM(Sheet1!M719,Sheet1!BH719)/2</f>
        <v>38.5</v>
      </c>
      <c r="S719" s="40">
        <f>SUM(Sheet1!N719,Sheet1!BI719)/2</f>
        <v>0</v>
      </c>
      <c r="T719" s="40">
        <f>SUM(Sheet1!O719,Sheet1!BJ719)/2</f>
        <v>0.5</v>
      </c>
      <c r="U719" s="40">
        <f>SUM(Sheet1!CT719,Sheet1!BK719)/2</f>
        <v>128.5</v>
      </c>
      <c r="V719" s="40">
        <f>SUM( Sheet1!BL719,Sheet1!Q719)/2</f>
        <v>1.5</v>
      </c>
      <c r="W719" s="40">
        <f>SUM(Sheet1!R719,Sheet1!BM719)/2</f>
        <v>29.5</v>
      </c>
      <c r="X719" s="41">
        <f>SUM( Sheet1!BN719,Sheet1!S719)/2</f>
        <v>63.5</v>
      </c>
      <c r="Y719" s="40">
        <f>SUM( Sheet1!T719,Sheet1!BO719)/2</f>
        <v>2</v>
      </c>
      <c r="Z719" s="40">
        <f>SUM( Sheet1!BP719,Sheet1!U719)/2</f>
        <v>79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1</v>
      </c>
      <c r="AR719">
        <v>0</v>
      </c>
      <c r="AS719">
        <v>0</v>
      </c>
      <c r="AT719">
        <v>0</v>
      </c>
      <c r="AU719">
        <v>0</v>
      </c>
      <c r="AV719">
        <v>0</v>
      </c>
    </row>
    <row r="720" spans="1:48" customFormat="1" x14ac:dyDescent="0.25">
      <c r="A720" s="19" t="s">
        <v>766</v>
      </c>
      <c r="B720" s="14">
        <v>2</v>
      </c>
      <c r="C720" s="14">
        <v>29</v>
      </c>
      <c r="D720" s="14">
        <v>310</v>
      </c>
      <c r="E720" s="15">
        <v>515</v>
      </c>
      <c r="F720" s="45">
        <v>1</v>
      </c>
      <c r="G720" s="15">
        <v>515</v>
      </c>
      <c r="H720" s="15">
        <v>500</v>
      </c>
      <c r="I720" s="15">
        <v>0</v>
      </c>
      <c r="J720" s="13">
        <v>390</v>
      </c>
      <c r="K720" s="13">
        <v>312</v>
      </c>
      <c r="L720" s="13">
        <v>0</v>
      </c>
      <c r="M720" s="13">
        <v>312</v>
      </c>
      <c r="N720" s="13" t="str">
        <f>Sheet1!I720</f>
        <v>פה</v>
      </c>
      <c r="O720" s="13" t="str">
        <f>Sheet1!J720</f>
        <v>פה</v>
      </c>
      <c r="P720" s="20" t="str">
        <f>Sheet1!K720</f>
        <v>פה</v>
      </c>
      <c r="Q720" s="49" t="str">
        <f t="shared" si="11"/>
        <v>פה</v>
      </c>
      <c r="R720" s="40">
        <f>SUM(Sheet1!M720,Sheet1!BH720)/2</f>
        <v>59</v>
      </c>
      <c r="S720" s="40">
        <f>SUM(Sheet1!N720,Sheet1!BI720)/2</f>
        <v>0</v>
      </c>
      <c r="T720" s="40">
        <f>SUM(Sheet1!O720,Sheet1!BJ720)/2</f>
        <v>0</v>
      </c>
      <c r="U720" s="40">
        <f>SUM(Sheet1!CT720,Sheet1!BK720)/2</f>
        <v>11.5</v>
      </c>
      <c r="V720" s="40">
        <f>SUM( Sheet1!BL720,Sheet1!Q720)/2</f>
        <v>5.5</v>
      </c>
      <c r="W720" s="40">
        <f>SUM(Sheet1!R720,Sheet1!BM720)/2</f>
        <v>29.5</v>
      </c>
      <c r="X720" s="41">
        <f>SUM( Sheet1!BN720,Sheet1!S720)/2</f>
        <v>180</v>
      </c>
      <c r="Y720" s="40">
        <f>SUM( Sheet1!T720,Sheet1!BO720)/2</f>
        <v>0</v>
      </c>
      <c r="Z720" s="40">
        <f>SUM( Sheet1!BP720,Sheet1!U720)/2</f>
        <v>22.5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2</v>
      </c>
      <c r="AS720">
        <v>0</v>
      </c>
      <c r="AT720">
        <v>0</v>
      </c>
      <c r="AU720">
        <v>0</v>
      </c>
      <c r="AV720">
        <v>0</v>
      </c>
    </row>
    <row r="721" spans="1:48" customFormat="1" x14ac:dyDescent="0.25">
      <c r="A721" s="19" t="s">
        <v>767</v>
      </c>
      <c r="B721" s="14">
        <v>1</v>
      </c>
      <c r="C721" s="14">
        <v>11</v>
      </c>
      <c r="D721" s="14">
        <v>330</v>
      </c>
      <c r="E721" s="15">
        <v>769</v>
      </c>
      <c r="F721" s="45">
        <v>1</v>
      </c>
      <c r="G721" s="15">
        <v>767</v>
      </c>
      <c r="H721" s="15">
        <v>753</v>
      </c>
      <c r="I721" s="15">
        <v>2</v>
      </c>
      <c r="J721" s="13">
        <v>552</v>
      </c>
      <c r="K721" s="13">
        <v>389</v>
      </c>
      <c r="L721" s="13">
        <v>0</v>
      </c>
      <c r="M721" s="13">
        <v>389</v>
      </c>
      <c r="N721" s="13" t="str">
        <f>Sheet1!I721</f>
        <v>פה</v>
      </c>
      <c r="O721" s="13" t="str">
        <f>Sheet1!J721</f>
        <v>פה</v>
      </c>
      <c r="P721" s="20" t="str">
        <f>Sheet1!K721</f>
        <v>פה</v>
      </c>
      <c r="Q721" s="49" t="str">
        <f t="shared" si="11"/>
        <v>פה</v>
      </c>
      <c r="R721" s="40">
        <f>SUM(Sheet1!M721,Sheet1!BH721)/2</f>
        <v>134</v>
      </c>
      <c r="S721" s="40">
        <f>SUM(Sheet1!N721,Sheet1!BI721)/2</f>
        <v>0.5</v>
      </c>
      <c r="T721" s="40">
        <f>SUM(Sheet1!O721,Sheet1!BJ721)/2</f>
        <v>0.5</v>
      </c>
      <c r="U721" s="40">
        <f>SUM(Sheet1!CT721,Sheet1!BK721)/2</f>
        <v>8</v>
      </c>
      <c r="V721" s="40">
        <f>SUM( Sheet1!BL721,Sheet1!Q721)/2</f>
        <v>5.5</v>
      </c>
      <c r="W721" s="40">
        <f>SUM(Sheet1!R721,Sheet1!BM721)/2</f>
        <v>19.5</v>
      </c>
      <c r="X721" s="41">
        <f>SUM( Sheet1!BN721,Sheet1!S721)/2</f>
        <v>218</v>
      </c>
      <c r="Y721" s="40">
        <f>SUM( Sheet1!T721,Sheet1!BO721)/2</f>
        <v>0</v>
      </c>
      <c r="Z721" s="40">
        <f>SUM( Sheet1!BP721,Sheet1!U721)/2</f>
        <v>11.5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1</v>
      </c>
      <c r="AL721">
        <v>2</v>
      </c>
      <c r="AM721">
        <v>0</v>
      </c>
      <c r="AN721">
        <v>0</v>
      </c>
      <c r="AO721">
        <v>0</v>
      </c>
      <c r="AP721">
        <v>0</v>
      </c>
      <c r="AQ721">
        <v>1</v>
      </c>
      <c r="AR721">
        <v>0</v>
      </c>
      <c r="AS721">
        <v>0</v>
      </c>
      <c r="AT721">
        <v>0</v>
      </c>
      <c r="AU721">
        <v>0</v>
      </c>
      <c r="AV721">
        <v>0</v>
      </c>
    </row>
    <row r="722" spans="1:48" customFormat="1" x14ac:dyDescent="0.25">
      <c r="A722" s="19" t="s">
        <v>768</v>
      </c>
      <c r="B722" s="14">
        <v>7</v>
      </c>
      <c r="C722" s="14">
        <v>74</v>
      </c>
      <c r="D722" s="14">
        <v>370</v>
      </c>
      <c r="E722" s="15">
        <v>866</v>
      </c>
      <c r="F722" s="45">
        <v>1</v>
      </c>
      <c r="G722" s="15">
        <v>866</v>
      </c>
      <c r="H722" s="15">
        <v>865</v>
      </c>
      <c r="I722" s="15">
        <v>0</v>
      </c>
      <c r="J722" s="13">
        <v>405</v>
      </c>
      <c r="K722" s="13">
        <v>335</v>
      </c>
      <c r="L722" s="13">
        <v>0</v>
      </c>
      <c r="M722" s="13">
        <v>335</v>
      </c>
      <c r="N722" s="13" t="str">
        <f>Sheet1!I722</f>
        <v>טב</v>
      </c>
      <c r="O722" s="13" t="str">
        <f>Sheet1!J722</f>
        <v>טב</v>
      </c>
      <c r="P722" s="20" t="str">
        <f>Sheet1!K722</f>
        <v>טב</v>
      </c>
      <c r="Q722" s="49" t="str">
        <f t="shared" si="11"/>
        <v>טב</v>
      </c>
      <c r="R722" s="40">
        <f>SUM(Sheet1!M722,Sheet1!BH722)/2</f>
        <v>0.5</v>
      </c>
      <c r="S722" s="40">
        <f>SUM(Sheet1!N722,Sheet1!BI722)/2</f>
        <v>7.5</v>
      </c>
      <c r="T722" s="40">
        <f>SUM(Sheet1!O722,Sheet1!BJ722)/2</f>
        <v>0</v>
      </c>
      <c r="U722" s="40">
        <f>SUM(Sheet1!CT722,Sheet1!BK722)/2</f>
        <v>175</v>
      </c>
      <c r="V722" s="40">
        <f>SUM( Sheet1!BL722,Sheet1!Q722)/2</f>
        <v>2</v>
      </c>
      <c r="W722" s="40">
        <f>SUM(Sheet1!R722,Sheet1!BM722)/2</f>
        <v>44</v>
      </c>
      <c r="X722" s="41">
        <f>SUM( Sheet1!BN722,Sheet1!S722)/2</f>
        <v>0.5</v>
      </c>
      <c r="Y722" s="40">
        <f>SUM( Sheet1!T722,Sheet1!BO722)/2</f>
        <v>5.5</v>
      </c>
      <c r="Z722" s="40">
        <f>SUM( Sheet1!BP722,Sheet1!U722)/2</f>
        <v>86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24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</row>
    <row r="723" spans="1:48" customFormat="1" x14ac:dyDescent="0.25">
      <c r="A723" s="19" t="s">
        <v>769</v>
      </c>
      <c r="B723" s="14">
        <v>7</v>
      </c>
      <c r="C723" s="14">
        <v>74</v>
      </c>
      <c r="D723" s="14">
        <v>370</v>
      </c>
      <c r="E723" s="15">
        <v>1463</v>
      </c>
      <c r="F723" s="45">
        <v>1</v>
      </c>
      <c r="G723" s="15">
        <v>1463</v>
      </c>
      <c r="H723" s="15">
        <v>1461</v>
      </c>
      <c r="I723" s="15">
        <v>0</v>
      </c>
      <c r="J723" s="13">
        <v>925</v>
      </c>
      <c r="K723" s="13">
        <v>746</v>
      </c>
      <c r="L723" s="13">
        <v>0</v>
      </c>
      <c r="M723" s="13">
        <v>746</v>
      </c>
      <c r="N723" s="13" t="str">
        <f>Sheet1!I723</f>
        <v>טב</v>
      </c>
      <c r="O723" s="13" t="str">
        <f>Sheet1!J723</f>
        <v>טב</v>
      </c>
      <c r="P723" s="20" t="str">
        <f>Sheet1!K723</f>
        <v>טב</v>
      </c>
      <c r="Q723" s="49" t="str">
        <f t="shared" si="11"/>
        <v>טב</v>
      </c>
      <c r="R723" s="40">
        <f>SUM(Sheet1!M723,Sheet1!BH723)/2</f>
        <v>3.5</v>
      </c>
      <c r="S723" s="40">
        <f>SUM(Sheet1!N723,Sheet1!BI723)/2</f>
        <v>11.5</v>
      </c>
      <c r="T723" s="40">
        <f>SUM(Sheet1!O723,Sheet1!BJ723)/2</f>
        <v>0</v>
      </c>
      <c r="U723" s="40">
        <f>SUM(Sheet1!CT723,Sheet1!BK723)/2</f>
        <v>417.5</v>
      </c>
      <c r="V723" s="40">
        <f>SUM( Sheet1!BL723,Sheet1!Q723)/2</f>
        <v>1</v>
      </c>
      <c r="W723" s="40">
        <f>SUM(Sheet1!R723,Sheet1!BM723)/2</f>
        <v>130</v>
      </c>
      <c r="X723" s="41">
        <f>SUM( Sheet1!BN723,Sheet1!S723)/2</f>
        <v>6.5</v>
      </c>
      <c r="Y723" s="40">
        <f>SUM( Sheet1!T723,Sheet1!BO723)/2</f>
        <v>24.5</v>
      </c>
      <c r="Z723" s="40">
        <f>SUM( Sheet1!BP723,Sheet1!U723)/2</f>
        <v>173.5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2</v>
      </c>
      <c r="AM723">
        <v>0</v>
      </c>
      <c r="AN723">
        <v>0</v>
      </c>
      <c r="AO723">
        <v>24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2</v>
      </c>
    </row>
    <row r="724" spans="1:48" customFormat="1" x14ac:dyDescent="0.25">
      <c r="A724" s="19" t="s">
        <v>770</v>
      </c>
      <c r="B724" s="14">
        <v>3</v>
      </c>
      <c r="C724" s="14">
        <v>32</v>
      </c>
      <c r="D724" s="14">
        <v>270</v>
      </c>
      <c r="E724" s="15">
        <v>14833</v>
      </c>
      <c r="F724" s="45">
        <v>2</v>
      </c>
      <c r="G724" s="15">
        <v>7</v>
      </c>
      <c r="H724" s="15">
        <v>3</v>
      </c>
      <c r="I724" s="15">
        <v>14826</v>
      </c>
      <c r="J724" s="13">
        <v>9605</v>
      </c>
      <c r="K724" s="13">
        <v>3567</v>
      </c>
      <c r="L724" s="13">
        <v>41</v>
      </c>
      <c r="M724" s="13">
        <v>3526</v>
      </c>
      <c r="N724" s="13" t="str">
        <f>Sheet1!I724</f>
        <v>ודעם</v>
      </c>
      <c r="O724" s="13" t="str">
        <f>Sheet1!J724</f>
        <v>ודעם</v>
      </c>
      <c r="P724" s="20" t="str">
        <f>Sheet1!K724</f>
        <v>ודעם</v>
      </c>
      <c r="Q724" s="49" t="str">
        <f t="shared" si="11"/>
        <v>ודעם</v>
      </c>
      <c r="R724" s="40">
        <f>SUM(Sheet1!M724,Sheet1!BH724)/2</f>
        <v>116</v>
      </c>
      <c r="S724" s="40">
        <f>SUM(Sheet1!N724,Sheet1!BI724)/2</f>
        <v>1</v>
      </c>
      <c r="T724" s="40">
        <f>SUM(Sheet1!O724,Sheet1!BJ724)/2</f>
        <v>3752</v>
      </c>
      <c r="U724" s="40">
        <f>SUM(Sheet1!CT724,Sheet1!BK724)/2</f>
        <v>2</v>
      </c>
      <c r="V724" s="40">
        <f>SUM( Sheet1!BL724,Sheet1!Q724)/2</f>
        <v>3</v>
      </c>
      <c r="W724" s="40">
        <f>SUM(Sheet1!R724,Sheet1!BM724)/2</f>
        <v>39</v>
      </c>
      <c r="X724" s="41">
        <f>SUM( Sheet1!BN724,Sheet1!S724)/2</f>
        <v>44</v>
      </c>
      <c r="Y724" s="40">
        <f>SUM( Sheet1!T724,Sheet1!BO724)/2</f>
        <v>100</v>
      </c>
      <c r="Z724" s="40">
        <f>SUM( Sheet1!BP724,Sheet1!U724)/2</f>
        <v>33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7</v>
      </c>
      <c r="AG724">
        <v>1</v>
      </c>
      <c r="AH724">
        <v>1</v>
      </c>
      <c r="AI724">
        <v>1</v>
      </c>
      <c r="AJ724">
        <v>3</v>
      </c>
      <c r="AK724">
        <v>1</v>
      </c>
      <c r="AL724">
        <v>0</v>
      </c>
      <c r="AM724">
        <v>2</v>
      </c>
      <c r="AN724">
        <v>0</v>
      </c>
      <c r="AO724">
        <v>2</v>
      </c>
      <c r="AP724">
        <v>6</v>
      </c>
      <c r="AQ724">
        <v>0</v>
      </c>
      <c r="AR724">
        <v>1</v>
      </c>
      <c r="AS724">
        <v>8</v>
      </c>
      <c r="AT724">
        <v>2</v>
      </c>
      <c r="AU724">
        <v>1</v>
      </c>
      <c r="AV724">
        <v>0</v>
      </c>
    </row>
    <row r="725" spans="1:48" customFormat="1" x14ac:dyDescent="0.25">
      <c r="A725" s="19" t="s">
        <v>771</v>
      </c>
      <c r="B725" s="14">
        <v>7</v>
      </c>
      <c r="C725" s="14">
        <v>76</v>
      </c>
      <c r="D725" s="14">
        <v>370</v>
      </c>
      <c r="E725" s="15">
        <v>535</v>
      </c>
      <c r="F725" s="45">
        <v>1</v>
      </c>
      <c r="G725" s="15">
        <v>535</v>
      </c>
      <c r="H725" s="15">
        <v>534</v>
      </c>
      <c r="I725" s="15">
        <v>0</v>
      </c>
      <c r="J725" s="13">
        <v>320</v>
      </c>
      <c r="K725" s="13">
        <v>243</v>
      </c>
      <c r="L725" s="13">
        <v>1</v>
      </c>
      <c r="M725" s="13">
        <v>242</v>
      </c>
      <c r="N725" s="13" t="str">
        <f>Sheet1!I725</f>
        <v>ג</v>
      </c>
      <c r="O725" s="13" t="str">
        <f>Sheet1!J725</f>
        <v>ג</v>
      </c>
      <c r="P725" s="20" t="str">
        <f>Sheet1!K725</f>
        <v>ג</v>
      </c>
      <c r="Q725" s="49" t="str">
        <f t="shared" si="11"/>
        <v>ג</v>
      </c>
      <c r="R725" s="40">
        <f>SUM(Sheet1!M725,Sheet1!BH725)/2</f>
        <v>0</v>
      </c>
      <c r="S725" s="40">
        <f>SUM(Sheet1!N725,Sheet1!BI725)/2</f>
        <v>122</v>
      </c>
      <c r="T725" s="40">
        <f>SUM(Sheet1!O725,Sheet1!BJ725)/2</f>
        <v>0</v>
      </c>
      <c r="U725" s="40">
        <f>SUM(Sheet1!CT725,Sheet1!BK725)/2</f>
        <v>59.5</v>
      </c>
      <c r="V725" s="40">
        <f>SUM( Sheet1!BL725,Sheet1!Q725)/2</f>
        <v>0.5</v>
      </c>
      <c r="W725" s="40">
        <f>SUM(Sheet1!R725,Sheet1!BM725)/2</f>
        <v>15.5</v>
      </c>
      <c r="X725" s="41">
        <f>SUM( Sheet1!BN725,Sheet1!S725)/2</f>
        <v>1.5</v>
      </c>
      <c r="Y725" s="40">
        <f>SUM( Sheet1!T725,Sheet1!BO725)/2</f>
        <v>17</v>
      </c>
      <c r="Z725" s="40">
        <f>SUM( Sheet1!BP725,Sheet1!U725)/2</f>
        <v>34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8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</row>
    <row r="726" spans="1:48" customFormat="1" x14ac:dyDescent="0.25">
      <c r="A726" s="19" t="s">
        <v>772</v>
      </c>
      <c r="B726" s="14">
        <v>7</v>
      </c>
      <c r="C726" s="14">
        <v>73</v>
      </c>
      <c r="D726" s="14">
        <v>370</v>
      </c>
      <c r="E726" s="15">
        <v>1012</v>
      </c>
      <c r="F726" s="45">
        <v>1</v>
      </c>
      <c r="G726" s="15">
        <v>1012</v>
      </c>
      <c r="H726" s="15">
        <v>993</v>
      </c>
      <c r="I726" s="15">
        <v>0</v>
      </c>
      <c r="J726" s="13">
        <v>593</v>
      </c>
      <c r="K726" s="13">
        <v>470</v>
      </c>
      <c r="L726" s="13">
        <v>1</v>
      </c>
      <c r="M726" s="13">
        <v>469</v>
      </c>
      <c r="N726" s="13" t="str">
        <f>Sheet1!I726</f>
        <v>מחל</v>
      </c>
      <c r="O726" s="13" t="str">
        <f>Sheet1!J726</f>
        <v>מחל</v>
      </c>
      <c r="P726" s="20" t="str">
        <f>Sheet1!K726</f>
        <v>מחל</v>
      </c>
      <c r="Q726" s="49" t="str">
        <f t="shared" si="11"/>
        <v>מחל</v>
      </c>
      <c r="R726" s="40">
        <f>SUM(Sheet1!M726,Sheet1!BH726)/2</f>
        <v>9</v>
      </c>
      <c r="S726" s="40">
        <f>SUM(Sheet1!N726,Sheet1!BI726)/2</f>
        <v>5</v>
      </c>
      <c r="T726" s="40">
        <f>SUM(Sheet1!O726,Sheet1!BJ726)/2</f>
        <v>0</v>
      </c>
      <c r="U726" s="40">
        <f>SUM(Sheet1!CT726,Sheet1!BK726)/2</f>
        <v>134.5</v>
      </c>
      <c r="V726" s="40">
        <f>SUM( Sheet1!BL726,Sheet1!Q726)/2</f>
        <v>15.5</v>
      </c>
      <c r="W726" s="40">
        <f>SUM(Sheet1!R726,Sheet1!BM726)/2</f>
        <v>178.5</v>
      </c>
      <c r="X726" s="41">
        <f>SUM( Sheet1!BN726,Sheet1!S726)/2</f>
        <v>32.5</v>
      </c>
      <c r="Y726" s="40">
        <f>SUM( Sheet1!T726,Sheet1!BO726)/2</f>
        <v>11.5</v>
      </c>
      <c r="Z726" s="40">
        <f>SUM( Sheet1!BP726,Sheet1!U726)/2</f>
        <v>99.5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7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</row>
    <row r="727" spans="1:48" customFormat="1" x14ac:dyDescent="0.25">
      <c r="A727" s="19" t="s">
        <v>773</v>
      </c>
      <c r="B727" s="14">
        <v>2</v>
      </c>
      <c r="C727" s="14">
        <v>24</v>
      </c>
      <c r="D727" s="14">
        <v>160</v>
      </c>
      <c r="E727" s="15">
        <v>21422</v>
      </c>
      <c r="F727" s="45">
        <v>4</v>
      </c>
      <c r="G727" s="15">
        <v>16791</v>
      </c>
      <c r="H727" s="15">
        <v>14154</v>
      </c>
      <c r="I727" s="15">
        <v>4631</v>
      </c>
      <c r="J727" s="13">
        <v>17972</v>
      </c>
      <c r="K727" s="13">
        <v>10715</v>
      </c>
      <c r="L727" s="13">
        <v>104</v>
      </c>
      <c r="M727" s="13">
        <v>10611</v>
      </c>
      <c r="N727" s="13" t="str">
        <f>Sheet1!I727</f>
        <v>מחל</v>
      </c>
      <c r="O727" s="13" t="str">
        <f>Sheet1!J727</f>
        <v>מחל</v>
      </c>
      <c r="P727" s="20" t="str">
        <f>Sheet1!K727</f>
        <v>מחל</v>
      </c>
      <c r="Q727" s="49" t="str">
        <f t="shared" si="11"/>
        <v>מחל</v>
      </c>
      <c r="R727" s="40">
        <f>SUM(Sheet1!M727,Sheet1!BH727)/2</f>
        <v>492.5</v>
      </c>
      <c r="S727" s="40">
        <f>SUM(Sheet1!N727,Sheet1!BI727)/2</f>
        <v>100</v>
      </c>
      <c r="T727" s="40">
        <f>SUM(Sheet1!O727,Sheet1!BJ727)/2</f>
        <v>1891.5</v>
      </c>
      <c r="U727" s="40">
        <f>SUM(Sheet1!CT727,Sheet1!BK727)/2</f>
        <v>610</v>
      </c>
      <c r="V727" s="40">
        <f>SUM( Sheet1!BL727,Sheet1!Q727)/2</f>
        <v>2048.5</v>
      </c>
      <c r="W727" s="40">
        <f>SUM(Sheet1!R727,Sheet1!BM727)/2</f>
        <v>3232</v>
      </c>
      <c r="X727" s="41">
        <f>SUM( Sheet1!BN727,Sheet1!S727)/2</f>
        <v>1206.5</v>
      </c>
      <c r="Y727" s="40">
        <f>SUM( Sheet1!T727,Sheet1!BO727)/2</f>
        <v>616</v>
      </c>
      <c r="Z727" s="40">
        <f>SUM( Sheet1!BP727,Sheet1!U727)/2</f>
        <v>582.5</v>
      </c>
      <c r="AA727">
        <v>10</v>
      </c>
      <c r="AB727">
        <v>0</v>
      </c>
      <c r="AC727">
        <v>0</v>
      </c>
      <c r="AD727">
        <v>2</v>
      </c>
      <c r="AE727">
        <v>0</v>
      </c>
      <c r="AF727">
        <v>1</v>
      </c>
      <c r="AG727">
        <v>2</v>
      </c>
      <c r="AH727">
        <v>5</v>
      </c>
      <c r="AI727">
        <v>0</v>
      </c>
      <c r="AJ727">
        <v>2</v>
      </c>
      <c r="AK727">
        <v>2</v>
      </c>
      <c r="AL727">
        <v>5</v>
      </c>
      <c r="AM727">
        <v>0</v>
      </c>
      <c r="AN727">
        <v>2</v>
      </c>
      <c r="AO727">
        <v>35</v>
      </c>
      <c r="AP727">
        <v>1</v>
      </c>
      <c r="AQ727">
        <v>2</v>
      </c>
      <c r="AR727">
        <v>2</v>
      </c>
      <c r="AS727">
        <v>3</v>
      </c>
      <c r="AT727">
        <v>0</v>
      </c>
      <c r="AU727">
        <v>1</v>
      </c>
      <c r="AV727">
        <v>4</v>
      </c>
    </row>
    <row r="728" spans="1:48" customFormat="1" x14ac:dyDescent="0.25">
      <c r="A728" s="19" t="s">
        <v>774</v>
      </c>
      <c r="B728" s="14">
        <v>3</v>
      </c>
      <c r="C728" s="14">
        <v>32</v>
      </c>
      <c r="D728" s="14">
        <v>330</v>
      </c>
      <c r="E728" s="15">
        <v>766</v>
      </c>
      <c r="F728" s="45">
        <v>1</v>
      </c>
      <c r="G728" s="15">
        <v>766</v>
      </c>
      <c r="H728" s="15">
        <v>731</v>
      </c>
      <c r="I728" s="15">
        <v>0</v>
      </c>
      <c r="J728" s="13">
        <v>539</v>
      </c>
      <c r="K728" s="13">
        <v>445</v>
      </c>
      <c r="L728" s="13">
        <v>0</v>
      </c>
      <c r="M728" s="13">
        <v>445</v>
      </c>
      <c r="N728" s="13" t="str">
        <f>Sheet1!I728</f>
        <v>פה</v>
      </c>
      <c r="O728" s="13" t="str">
        <f>Sheet1!J728</f>
        <v>פה</v>
      </c>
      <c r="P728" s="20" t="str">
        <f>Sheet1!K728</f>
        <v>פה</v>
      </c>
      <c r="Q728" s="49" t="str">
        <f t="shared" si="11"/>
        <v>פה</v>
      </c>
      <c r="R728" s="40">
        <f>SUM(Sheet1!M728,Sheet1!BH728)/2</f>
        <v>192.5</v>
      </c>
      <c r="S728" s="40">
        <f>SUM(Sheet1!N728,Sheet1!BI728)/2</f>
        <v>0</v>
      </c>
      <c r="T728" s="40">
        <f>SUM(Sheet1!O728,Sheet1!BJ728)/2</f>
        <v>3</v>
      </c>
      <c r="U728" s="40">
        <f>SUM(Sheet1!CT728,Sheet1!BK728)/2</f>
        <v>3.5</v>
      </c>
      <c r="V728" s="40">
        <f>SUM( Sheet1!BL728,Sheet1!Q728)/2</f>
        <v>5</v>
      </c>
      <c r="W728" s="40">
        <f>SUM(Sheet1!R728,Sheet1!BM728)/2</f>
        <v>21.5</v>
      </c>
      <c r="X728" s="41">
        <f>SUM( Sheet1!BN728,Sheet1!S728)/2</f>
        <v>209</v>
      </c>
      <c r="Y728" s="40">
        <f>SUM( Sheet1!T728,Sheet1!BO728)/2</f>
        <v>1</v>
      </c>
      <c r="Z728" s="40">
        <f>SUM( Sheet1!BP728,Sheet1!U728)/2</f>
        <v>8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0</v>
      </c>
      <c r="AQ728">
        <v>1</v>
      </c>
      <c r="AR728">
        <v>0</v>
      </c>
      <c r="AS728">
        <v>0</v>
      </c>
      <c r="AT728">
        <v>0</v>
      </c>
      <c r="AU728">
        <v>0</v>
      </c>
      <c r="AV728">
        <v>0</v>
      </c>
    </row>
    <row r="729" spans="1:48" customFormat="1" x14ac:dyDescent="0.25">
      <c r="A729" s="19" t="s">
        <v>775</v>
      </c>
      <c r="B729" s="14">
        <v>4</v>
      </c>
      <c r="C729" s="14">
        <v>42</v>
      </c>
      <c r="D729" s="14">
        <v>310</v>
      </c>
      <c r="E729" s="15">
        <v>868</v>
      </c>
      <c r="F729" s="45">
        <v>1</v>
      </c>
      <c r="G729" s="15">
        <v>867</v>
      </c>
      <c r="H729" s="15">
        <v>857</v>
      </c>
      <c r="I729" s="15">
        <v>1</v>
      </c>
      <c r="J729" s="13">
        <v>688</v>
      </c>
      <c r="K729" s="13">
        <v>542</v>
      </c>
      <c r="L729" s="13">
        <v>1</v>
      </c>
      <c r="M729" s="13">
        <v>541</v>
      </c>
      <c r="N729" s="13" t="str">
        <f>Sheet1!I729</f>
        <v>פה</v>
      </c>
      <c r="O729" s="13" t="str">
        <f>Sheet1!J729</f>
        <v>פה</v>
      </c>
      <c r="P729" s="20" t="str">
        <f>Sheet1!K729</f>
        <v>פה</v>
      </c>
      <c r="Q729" s="49" t="str">
        <f t="shared" si="11"/>
        <v>פה</v>
      </c>
      <c r="R729" s="40">
        <f>SUM(Sheet1!M729,Sheet1!BH729)/2</f>
        <v>65.5</v>
      </c>
      <c r="S729" s="40">
        <f>SUM(Sheet1!N729,Sheet1!BI729)/2</f>
        <v>3.5</v>
      </c>
      <c r="T729" s="40">
        <f>SUM(Sheet1!O729,Sheet1!BJ729)/2</f>
        <v>1</v>
      </c>
      <c r="U729" s="40">
        <f>SUM(Sheet1!CT729,Sheet1!BK729)/2</f>
        <v>24.5</v>
      </c>
      <c r="V729" s="40">
        <f>SUM( Sheet1!BL729,Sheet1!Q729)/2</f>
        <v>10.5</v>
      </c>
      <c r="W729" s="40">
        <f>SUM(Sheet1!R729,Sheet1!BM729)/2</f>
        <v>98</v>
      </c>
      <c r="X729" s="41">
        <f>SUM( Sheet1!BN729,Sheet1!S729)/2</f>
        <v>284.5</v>
      </c>
      <c r="Y729" s="40">
        <f>SUM( Sheet1!T729,Sheet1!BO729)/2</f>
        <v>7.5</v>
      </c>
      <c r="Z729" s="40">
        <f>SUM( Sheet1!BP729,Sheet1!U729)/2</f>
        <v>45</v>
      </c>
      <c r="AA729">
        <v>2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2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</row>
    <row r="730" spans="1:48" customFormat="1" x14ac:dyDescent="0.25">
      <c r="A730" s="19" t="s">
        <v>776</v>
      </c>
      <c r="B730" s="14">
        <v>6</v>
      </c>
      <c r="C730" s="14">
        <v>61</v>
      </c>
      <c r="D730" s="14">
        <v>330</v>
      </c>
      <c r="E730" s="15">
        <v>1006</v>
      </c>
      <c r="F730" s="45">
        <v>1</v>
      </c>
      <c r="G730" s="15">
        <v>1005</v>
      </c>
      <c r="H730" s="15">
        <v>979</v>
      </c>
      <c r="I730" s="15">
        <v>1</v>
      </c>
      <c r="J730" s="13">
        <v>663</v>
      </c>
      <c r="K730" s="13">
        <v>477</v>
      </c>
      <c r="L730" s="13">
        <v>1</v>
      </c>
      <c r="M730" s="13">
        <v>476</v>
      </c>
      <c r="N730" s="13" t="str">
        <f>Sheet1!I730</f>
        <v>פה</v>
      </c>
      <c r="O730" s="13" t="str">
        <f>Sheet1!J730</f>
        <v>פה</v>
      </c>
      <c r="P730" s="20" t="str">
        <f>Sheet1!K730</f>
        <v>פה</v>
      </c>
      <c r="Q730" s="49" t="str">
        <f t="shared" si="11"/>
        <v>פה</v>
      </c>
      <c r="R730" s="40">
        <f>SUM(Sheet1!M730,Sheet1!BH730)/2</f>
        <v>126</v>
      </c>
      <c r="S730" s="40">
        <f>SUM(Sheet1!N730,Sheet1!BI730)/2</f>
        <v>0</v>
      </c>
      <c r="T730" s="40">
        <f>SUM(Sheet1!O730,Sheet1!BJ730)/2</f>
        <v>1.5</v>
      </c>
      <c r="U730" s="40">
        <f>SUM(Sheet1!CT730,Sheet1!BK730)/2</f>
        <v>17</v>
      </c>
      <c r="V730" s="40">
        <f>SUM( Sheet1!BL730,Sheet1!Q730)/2</f>
        <v>10.5</v>
      </c>
      <c r="W730" s="40">
        <f>SUM(Sheet1!R730,Sheet1!BM730)/2</f>
        <v>29.5</v>
      </c>
      <c r="X730" s="41">
        <f>SUM( Sheet1!BN730,Sheet1!S730)/2</f>
        <v>274</v>
      </c>
      <c r="Y730" s="40">
        <f>SUM( Sheet1!T730,Sheet1!BO730)/2</f>
        <v>1</v>
      </c>
      <c r="Z730" s="40">
        <f>SUM( Sheet1!BP730,Sheet1!U730)/2</f>
        <v>21.5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</row>
    <row r="731" spans="1:48" customFormat="1" x14ac:dyDescent="0.25">
      <c r="A731" s="19" t="s">
        <v>777</v>
      </c>
      <c r="B731" s="14">
        <v>7</v>
      </c>
      <c r="C731" s="14">
        <v>77</v>
      </c>
      <c r="D731" s="14">
        <v>320</v>
      </c>
      <c r="E731" s="15">
        <v>512</v>
      </c>
      <c r="F731" s="45">
        <v>1</v>
      </c>
      <c r="G731" s="15">
        <v>512</v>
      </c>
      <c r="H731" s="15">
        <v>511</v>
      </c>
      <c r="I731" s="15">
        <v>0</v>
      </c>
      <c r="J731" s="13">
        <v>308</v>
      </c>
      <c r="K731" s="13">
        <v>253</v>
      </c>
      <c r="L731" s="13">
        <v>0</v>
      </c>
      <c r="M731" s="13">
        <v>253</v>
      </c>
      <c r="N731" s="13" t="str">
        <f>Sheet1!I731</f>
        <v>טב</v>
      </c>
      <c r="O731" s="13" t="str">
        <f>Sheet1!J731</f>
        <v>טב</v>
      </c>
      <c r="P731" s="20" t="str">
        <f>Sheet1!K731</f>
        <v>טב</v>
      </c>
      <c r="Q731" s="49" t="str">
        <f t="shared" si="11"/>
        <v>טב</v>
      </c>
      <c r="R731" s="40">
        <f>SUM(Sheet1!M731,Sheet1!BH731)/2</f>
        <v>3</v>
      </c>
      <c r="S731" s="40">
        <f>SUM(Sheet1!N731,Sheet1!BI731)/2</f>
        <v>0.5</v>
      </c>
      <c r="T731" s="40">
        <f>SUM(Sheet1!O731,Sheet1!BJ731)/2</f>
        <v>0</v>
      </c>
      <c r="U731" s="40">
        <f>SUM(Sheet1!CT731,Sheet1!BK731)/2</f>
        <v>191.5</v>
      </c>
      <c r="V731" s="40">
        <f>SUM( Sheet1!BL731,Sheet1!Q731)/2</f>
        <v>0.5</v>
      </c>
      <c r="W731" s="40">
        <f>SUM(Sheet1!R731,Sheet1!BM731)/2</f>
        <v>14</v>
      </c>
      <c r="X731" s="41">
        <f>SUM( Sheet1!BN731,Sheet1!S731)/2</f>
        <v>3.5</v>
      </c>
      <c r="Y731" s="40">
        <f>SUM( Sheet1!T731,Sheet1!BO731)/2</f>
        <v>4</v>
      </c>
      <c r="Z731" s="40">
        <f>SUM( Sheet1!BP731,Sheet1!U731)/2</f>
        <v>53.5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3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</row>
    <row r="732" spans="1:48" customFormat="1" x14ac:dyDescent="0.25">
      <c r="A732" s="19" t="s">
        <v>778</v>
      </c>
      <c r="B732" s="14">
        <v>2</v>
      </c>
      <c r="C732" s="14">
        <v>24</v>
      </c>
      <c r="D732" s="14">
        <v>330</v>
      </c>
      <c r="E732" s="15">
        <v>1171</v>
      </c>
      <c r="F732" s="45">
        <v>1</v>
      </c>
      <c r="G732" s="15">
        <v>1171</v>
      </c>
      <c r="H732" s="15">
        <v>1148</v>
      </c>
      <c r="I732" s="15">
        <v>0</v>
      </c>
      <c r="J732" s="13">
        <v>824</v>
      </c>
      <c r="K732" s="13">
        <v>616</v>
      </c>
      <c r="L732" s="13">
        <v>1</v>
      </c>
      <c r="M732" s="13">
        <v>615</v>
      </c>
      <c r="N732" s="13" t="str">
        <f>Sheet1!I732</f>
        <v>פה</v>
      </c>
      <c r="O732" s="13" t="str">
        <f>Sheet1!J732</f>
        <v>פה</v>
      </c>
      <c r="P732" s="20" t="str">
        <f>Sheet1!K732</f>
        <v>פה</v>
      </c>
      <c r="Q732" s="49" t="str">
        <f t="shared" si="11"/>
        <v>פה</v>
      </c>
      <c r="R732" s="40">
        <f>SUM(Sheet1!M732,Sheet1!BH732)/2</f>
        <v>108.5</v>
      </c>
      <c r="S732" s="40">
        <f>SUM(Sheet1!N732,Sheet1!BI732)/2</f>
        <v>0</v>
      </c>
      <c r="T732" s="40">
        <f>SUM(Sheet1!O732,Sheet1!BJ732)/2</f>
        <v>1</v>
      </c>
      <c r="U732" s="40">
        <f>SUM(Sheet1!CT732,Sheet1!BK732)/2</f>
        <v>13</v>
      </c>
      <c r="V732" s="40">
        <f>SUM( Sheet1!BL732,Sheet1!Q732)/2</f>
        <v>18</v>
      </c>
      <c r="W732" s="40">
        <f>SUM(Sheet1!R732,Sheet1!BM732)/2</f>
        <v>97</v>
      </c>
      <c r="X732" s="41">
        <f>SUM( Sheet1!BN732,Sheet1!S732)/2</f>
        <v>328</v>
      </c>
      <c r="Y732" s="40">
        <f>SUM( Sheet1!T732,Sheet1!BO732)/2</f>
        <v>3.5</v>
      </c>
      <c r="Z732" s="40">
        <f>SUM( Sheet1!BP732,Sheet1!U732)/2</f>
        <v>28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0</v>
      </c>
      <c r="AQ732">
        <v>0</v>
      </c>
      <c r="AR732">
        <v>0</v>
      </c>
      <c r="AS732">
        <v>1</v>
      </c>
      <c r="AT732">
        <v>0</v>
      </c>
      <c r="AU732">
        <v>0</v>
      </c>
      <c r="AV732">
        <v>0</v>
      </c>
    </row>
    <row r="733" spans="1:48" customFormat="1" x14ac:dyDescent="0.25">
      <c r="A733" s="19" t="s">
        <v>779</v>
      </c>
      <c r="B733" s="14">
        <v>4</v>
      </c>
      <c r="C733" s="14">
        <v>43</v>
      </c>
      <c r="D733" s="14">
        <v>310</v>
      </c>
      <c r="E733" s="15">
        <v>1350</v>
      </c>
      <c r="F733" s="45">
        <v>1</v>
      </c>
      <c r="G733" s="15">
        <v>1350</v>
      </c>
      <c r="H733" s="15">
        <v>1336</v>
      </c>
      <c r="I733" s="15">
        <v>0</v>
      </c>
      <c r="J733" s="13">
        <v>972</v>
      </c>
      <c r="K733" s="13">
        <v>734</v>
      </c>
      <c r="L733" s="13">
        <v>6</v>
      </c>
      <c r="M733" s="13">
        <v>728</v>
      </c>
      <c r="N733" s="13" t="str">
        <f>Sheet1!I733</f>
        <v>מחל</v>
      </c>
      <c r="O733" s="13" t="str">
        <f>Sheet1!J733</f>
        <v>מחל</v>
      </c>
      <c r="P733" s="20" t="str">
        <f>Sheet1!K733</f>
        <v>מחל</v>
      </c>
      <c r="Q733" s="49" t="str">
        <f t="shared" si="11"/>
        <v>מחל</v>
      </c>
      <c r="R733" s="40">
        <f>SUM(Sheet1!M733,Sheet1!BH733)/2</f>
        <v>43</v>
      </c>
      <c r="S733" s="40">
        <f>SUM(Sheet1!N733,Sheet1!BI733)/2</f>
        <v>1</v>
      </c>
      <c r="T733" s="40">
        <f>SUM(Sheet1!O733,Sheet1!BJ733)/2</f>
        <v>0</v>
      </c>
      <c r="U733" s="40">
        <f>SUM(Sheet1!CT733,Sheet1!BK733)/2</f>
        <v>19.5</v>
      </c>
      <c r="V733" s="40">
        <f>SUM( Sheet1!BL733,Sheet1!Q733)/2</f>
        <v>17.5</v>
      </c>
      <c r="W733" s="40">
        <f>SUM(Sheet1!R733,Sheet1!BM733)/2</f>
        <v>353.5</v>
      </c>
      <c r="X733" s="41">
        <f>SUM( Sheet1!BN733,Sheet1!S733)/2</f>
        <v>145</v>
      </c>
      <c r="Y733" s="40">
        <f>SUM( Sheet1!T733,Sheet1!BO733)/2</f>
        <v>39.5</v>
      </c>
      <c r="Z733" s="40">
        <f>SUM( Sheet1!BP733,Sheet1!U733)/2</f>
        <v>83.5</v>
      </c>
      <c r="AA733">
        <v>4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5</v>
      </c>
      <c r="AP733">
        <v>0</v>
      </c>
      <c r="AQ733">
        <v>1</v>
      </c>
      <c r="AR733">
        <v>0</v>
      </c>
      <c r="AS733">
        <v>0</v>
      </c>
      <c r="AT733">
        <v>0</v>
      </c>
      <c r="AU733">
        <v>0</v>
      </c>
      <c r="AV733">
        <v>0</v>
      </c>
    </row>
    <row r="734" spans="1:48" customFormat="1" x14ac:dyDescent="0.25">
      <c r="A734" s="19" t="s">
        <v>780</v>
      </c>
      <c r="B734" s="14">
        <v>2</v>
      </c>
      <c r="C734" s="14">
        <v>22</v>
      </c>
      <c r="D734" s="14">
        <v>350</v>
      </c>
      <c r="E734" s="15">
        <v>141</v>
      </c>
      <c r="F734" s="45">
        <v>1</v>
      </c>
      <c r="G734" s="15">
        <v>141</v>
      </c>
      <c r="H734" s="15">
        <v>139</v>
      </c>
      <c r="I734" s="15">
        <v>0</v>
      </c>
      <c r="J734" s="13">
        <v>132</v>
      </c>
      <c r="K734" s="13">
        <v>103</v>
      </c>
      <c r="L734" s="13">
        <v>0</v>
      </c>
      <c r="M734" s="13">
        <v>103</v>
      </c>
      <c r="N734" s="13" t="str">
        <f>Sheet1!I734</f>
        <v>פה</v>
      </c>
      <c r="O734" s="13" t="str">
        <f>Sheet1!J734</f>
        <v>פה</v>
      </c>
      <c r="P734" s="20" t="str">
        <f>Sheet1!K734</f>
        <v>פה</v>
      </c>
      <c r="Q734" s="49" t="str">
        <f t="shared" si="11"/>
        <v>פה</v>
      </c>
      <c r="R734" s="40">
        <f>SUM(Sheet1!M734,Sheet1!BH734)/2</f>
        <v>15</v>
      </c>
      <c r="S734" s="40">
        <f>SUM(Sheet1!N734,Sheet1!BI734)/2</f>
        <v>0</v>
      </c>
      <c r="T734" s="40">
        <f>SUM(Sheet1!O734,Sheet1!BJ734)/2</f>
        <v>0</v>
      </c>
      <c r="U734" s="40">
        <f>SUM(Sheet1!CT734,Sheet1!BK734)/2</f>
        <v>0.5</v>
      </c>
      <c r="V734" s="40">
        <f>SUM( Sheet1!BL734,Sheet1!Q734)/2</f>
        <v>2.5</v>
      </c>
      <c r="W734" s="40">
        <f>SUM(Sheet1!R734,Sheet1!BM734)/2</f>
        <v>20</v>
      </c>
      <c r="X734" s="41">
        <f>SUM( Sheet1!BN734,Sheet1!S734)/2</f>
        <v>54</v>
      </c>
      <c r="Y734" s="40">
        <f>SUM( Sheet1!T734,Sheet1!BO734)/2</f>
        <v>0</v>
      </c>
      <c r="Z734" s="40">
        <f>SUM( Sheet1!BP734,Sheet1!U734)/2</f>
        <v>6.5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</row>
    <row r="735" spans="1:48" customFormat="1" x14ac:dyDescent="0.25">
      <c r="A735" s="19" t="s">
        <v>781</v>
      </c>
      <c r="B735" s="14">
        <v>2</v>
      </c>
      <c r="C735" s="14">
        <v>24</v>
      </c>
      <c r="D735" s="14">
        <v>370</v>
      </c>
      <c r="E735" s="15">
        <v>1024</v>
      </c>
      <c r="F735" s="45">
        <v>1</v>
      </c>
      <c r="G735" s="15">
        <v>1024</v>
      </c>
      <c r="H735" s="15">
        <v>1016</v>
      </c>
      <c r="I735" s="15">
        <v>0</v>
      </c>
      <c r="J735" s="13">
        <v>702</v>
      </c>
      <c r="K735" s="13">
        <v>567</v>
      </c>
      <c r="L735" s="13">
        <v>1</v>
      </c>
      <c r="M735" s="13">
        <v>566</v>
      </c>
      <c r="N735" s="13" t="str">
        <f>Sheet1!I735</f>
        <v>פה</v>
      </c>
      <c r="O735" s="13" t="str">
        <f>Sheet1!J735</f>
        <v>פה</v>
      </c>
      <c r="P735" s="20" t="str">
        <f>Sheet1!K735</f>
        <v>פה</v>
      </c>
      <c r="Q735" s="49" t="str">
        <f t="shared" si="11"/>
        <v>פה</v>
      </c>
      <c r="R735" s="40">
        <f>SUM(Sheet1!M735,Sheet1!BH735)/2</f>
        <v>131</v>
      </c>
      <c r="S735" s="40">
        <f>SUM(Sheet1!N735,Sheet1!BI735)/2</f>
        <v>1</v>
      </c>
      <c r="T735" s="40">
        <f>SUM(Sheet1!O735,Sheet1!BJ735)/2</f>
        <v>0.5</v>
      </c>
      <c r="U735" s="40">
        <f>SUM(Sheet1!CT735,Sheet1!BK735)/2</f>
        <v>24.5</v>
      </c>
      <c r="V735" s="40">
        <f>SUM( Sheet1!BL735,Sheet1!Q735)/2</f>
        <v>8</v>
      </c>
      <c r="W735" s="40">
        <f>SUM(Sheet1!R735,Sheet1!BM735)/2</f>
        <v>43.5</v>
      </c>
      <c r="X735" s="41">
        <f>SUM( Sheet1!BN735,Sheet1!S735)/2</f>
        <v>327.5</v>
      </c>
      <c r="Y735" s="40">
        <f>SUM( Sheet1!T735,Sheet1!BO735)/2</f>
        <v>3.5</v>
      </c>
      <c r="Z735" s="40">
        <f>SUM( Sheet1!BP735,Sheet1!U735)/2</f>
        <v>22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</row>
    <row r="736" spans="1:48" customFormat="1" x14ac:dyDescent="0.25">
      <c r="A736" s="19" t="s">
        <v>782</v>
      </c>
      <c r="B736" s="14">
        <v>3</v>
      </c>
      <c r="C736" s="14">
        <v>32</v>
      </c>
      <c r="D736" s="14">
        <v>370</v>
      </c>
      <c r="E736" s="15">
        <v>455</v>
      </c>
      <c r="F736" s="45">
        <v>1</v>
      </c>
      <c r="G736" s="15">
        <v>455</v>
      </c>
      <c r="H736" s="15">
        <v>455</v>
      </c>
      <c r="I736" s="15">
        <v>0</v>
      </c>
      <c r="J736" s="13">
        <v>165</v>
      </c>
      <c r="K736" s="13">
        <v>149</v>
      </c>
      <c r="L736" s="13">
        <v>0</v>
      </c>
      <c r="M736" s="13">
        <v>149</v>
      </c>
      <c r="N736" s="13" t="str">
        <f>Sheet1!I736</f>
        <v>לא עברו אחוז חסימה</v>
      </c>
      <c r="O736" s="13" t="str">
        <f>Sheet1!J736</f>
        <v>טב</v>
      </c>
      <c r="P736" s="20" t="str">
        <f>Sheet1!K736</f>
        <v>טב</v>
      </c>
      <c r="Q736" s="49" t="str">
        <f t="shared" si="11"/>
        <v>טב</v>
      </c>
      <c r="R736" s="40">
        <f>SUM(Sheet1!M736,Sheet1!BH736)/2</f>
        <v>2</v>
      </c>
      <c r="S736" s="40">
        <f>SUM(Sheet1!N736,Sheet1!BI736)/2</f>
        <v>0.5</v>
      </c>
      <c r="T736" s="40">
        <f>SUM(Sheet1!O736,Sheet1!BJ736)/2</f>
        <v>0</v>
      </c>
      <c r="U736" s="40">
        <f>SUM(Sheet1!CT736,Sheet1!BK736)/2</f>
        <v>145</v>
      </c>
      <c r="V736" s="40">
        <f>SUM( Sheet1!BL736,Sheet1!Q736)/2</f>
        <v>0</v>
      </c>
      <c r="W736" s="40">
        <f>SUM(Sheet1!R736,Sheet1!BM736)/2</f>
        <v>25.5</v>
      </c>
      <c r="X736" s="41">
        <f>SUM( Sheet1!BN736,Sheet1!S736)/2</f>
        <v>5.5</v>
      </c>
      <c r="Y736" s="40">
        <f>SUM( Sheet1!T736,Sheet1!BO736)/2</f>
        <v>0</v>
      </c>
      <c r="Z736" s="40">
        <f>SUM( Sheet1!BP736,Sheet1!U736)/2</f>
        <v>41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2</v>
      </c>
      <c r="AP736">
        <v>0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0</v>
      </c>
    </row>
    <row r="737" spans="1:48" customFormat="1" x14ac:dyDescent="0.25">
      <c r="A737" s="19" t="s">
        <v>783</v>
      </c>
      <c r="B737" s="14">
        <v>7</v>
      </c>
      <c r="C737" s="14">
        <v>75</v>
      </c>
      <c r="D737" s="14">
        <v>190</v>
      </c>
      <c r="E737" s="15">
        <v>2453</v>
      </c>
      <c r="F737" s="45">
        <v>1</v>
      </c>
      <c r="G737" s="15">
        <v>2453</v>
      </c>
      <c r="H737" s="15">
        <v>2453</v>
      </c>
      <c r="I737" s="15">
        <v>0</v>
      </c>
      <c r="J737" s="13">
        <v>1272</v>
      </c>
      <c r="K737" s="13">
        <v>1037</v>
      </c>
      <c r="L737" s="13">
        <v>3</v>
      </c>
      <c r="M737" s="13">
        <v>1034</v>
      </c>
      <c r="N737" s="13" t="str">
        <f>Sheet1!I737</f>
        <v>טב</v>
      </c>
      <c r="O737" s="13" t="str">
        <f>Sheet1!J737</f>
        <v>טב</v>
      </c>
      <c r="P737" s="20" t="str">
        <f>Sheet1!K737</f>
        <v>טב</v>
      </c>
      <c r="Q737" s="49" t="str">
        <f t="shared" si="11"/>
        <v>טב</v>
      </c>
      <c r="R737" s="40">
        <f>SUM(Sheet1!M737,Sheet1!BH737)/2</f>
        <v>6.5</v>
      </c>
      <c r="S737" s="40">
        <f>SUM(Sheet1!N737,Sheet1!BI737)/2</f>
        <v>22</v>
      </c>
      <c r="T737" s="40">
        <f>SUM(Sheet1!O737,Sheet1!BJ737)/2</f>
        <v>0.5</v>
      </c>
      <c r="U737" s="40">
        <f>SUM(Sheet1!CT737,Sheet1!BK737)/2</f>
        <v>516</v>
      </c>
      <c r="V737" s="40">
        <f>SUM( Sheet1!BL737,Sheet1!Q737)/2</f>
        <v>0.5</v>
      </c>
      <c r="W737" s="40">
        <f>SUM(Sheet1!R737,Sheet1!BM737)/2</f>
        <v>168.5</v>
      </c>
      <c r="X737" s="41">
        <f>SUM( Sheet1!BN737,Sheet1!S737)/2</f>
        <v>4.5</v>
      </c>
      <c r="Y737" s="40">
        <f>SUM( Sheet1!T737,Sheet1!BO737)/2</f>
        <v>37</v>
      </c>
      <c r="Z737" s="40">
        <f>SUM( Sheet1!BP737,Sheet1!U737)/2</f>
        <v>235.5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58</v>
      </c>
      <c r="AP737">
        <v>0</v>
      </c>
      <c r="AQ737">
        <v>1</v>
      </c>
      <c r="AR737">
        <v>0</v>
      </c>
      <c r="AS737">
        <v>0</v>
      </c>
      <c r="AT737">
        <v>0</v>
      </c>
      <c r="AU737">
        <v>0</v>
      </c>
      <c r="AV737">
        <v>1</v>
      </c>
    </row>
    <row r="738" spans="1:48" customFormat="1" x14ac:dyDescent="0.25">
      <c r="A738" s="19" t="s">
        <v>784</v>
      </c>
      <c r="B738" s="14">
        <v>2</v>
      </c>
      <c r="C738" s="14">
        <v>23</v>
      </c>
      <c r="D738" s="14">
        <v>370</v>
      </c>
      <c r="E738" s="15">
        <v>1002</v>
      </c>
      <c r="F738" s="45">
        <v>1</v>
      </c>
      <c r="G738" s="15">
        <v>1002</v>
      </c>
      <c r="H738" s="15">
        <v>1002</v>
      </c>
      <c r="I738" s="15">
        <v>0</v>
      </c>
      <c r="J738" s="13">
        <v>636</v>
      </c>
      <c r="K738" s="13">
        <v>499</v>
      </c>
      <c r="L738" s="13">
        <v>2</v>
      </c>
      <c r="M738" s="13">
        <v>497</v>
      </c>
      <c r="N738" s="13" t="str">
        <f>Sheet1!I738</f>
        <v>לא עברו אחוז חסימה</v>
      </c>
      <c r="O738" s="13" t="str">
        <f>Sheet1!J738</f>
        <v>טב</v>
      </c>
      <c r="P738" s="20" t="str">
        <f>Sheet1!K738</f>
        <v>טב</v>
      </c>
      <c r="Q738" s="49" t="str">
        <f t="shared" si="11"/>
        <v>טב</v>
      </c>
      <c r="R738" s="40">
        <f>SUM(Sheet1!M738,Sheet1!BH738)/2</f>
        <v>25.5</v>
      </c>
      <c r="S738" s="40">
        <f>SUM(Sheet1!N738,Sheet1!BI738)/2</f>
        <v>4.5</v>
      </c>
      <c r="T738" s="40">
        <f>SUM(Sheet1!O738,Sheet1!BJ738)/2</f>
        <v>1</v>
      </c>
      <c r="U738" s="40">
        <f>SUM(Sheet1!CT738,Sheet1!BK738)/2</f>
        <v>302</v>
      </c>
      <c r="V738" s="40">
        <f>SUM( Sheet1!BL738,Sheet1!Q738)/2</f>
        <v>4.5</v>
      </c>
      <c r="W738" s="40">
        <f>SUM(Sheet1!R738,Sheet1!BM738)/2</f>
        <v>70</v>
      </c>
      <c r="X738" s="41">
        <f>SUM( Sheet1!BN738,Sheet1!S738)/2</f>
        <v>33</v>
      </c>
      <c r="Y738" s="40">
        <f>SUM( Sheet1!T738,Sheet1!BO738)/2</f>
        <v>2</v>
      </c>
      <c r="Z738" s="40">
        <f>SUM( Sheet1!BP738,Sheet1!U738)/2</f>
        <v>133</v>
      </c>
      <c r="AA738">
        <v>3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5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</row>
    <row r="739" spans="1:48" customFormat="1" x14ac:dyDescent="0.25">
      <c r="A739" s="19" t="s">
        <v>785</v>
      </c>
      <c r="B739" s="14">
        <v>6</v>
      </c>
      <c r="C739" s="14">
        <v>62</v>
      </c>
      <c r="D739" s="14">
        <v>180</v>
      </c>
      <c r="E739" s="15">
        <v>5221</v>
      </c>
      <c r="F739" s="45">
        <v>1</v>
      </c>
      <c r="G739" s="15">
        <v>5029</v>
      </c>
      <c r="H739" s="15">
        <v>4613</v>
      </c>
      <c r="I739" s="15">
        <v>192</v>
      </c>
      <c r="J739" s="13">
        <v>3680</v>
      </c>
      <c r="K739" s="13">
        <v>2126</v>
      </c>
      <c r="L739" s="13">
        <v>21</v>
      </c>
      <c r="M739" s="13">
        <v>2105</v>
      </c>
      <c r="N739" s="13" t="str">
        <f>Sheet1!I739</f>
        <v>מחל</v>
      </c>
      <c r="O739" s="13" t="str">
        <f>Sheet1!J739</f>
        <v>מחל</v>
      </c>
      <c r="P739" s="20" t="str">
        <f>Sheet1!K739</f>
        <v>מחל</v>
      </c>
      <c r="Q739" s="49" t="str">
        <f t="shared" si="11"/>
        <v>מחל</v>
      </c>
      <c r="R739" s="40">
        <f>SUM(Sheet1!M739,Sheet1!BH739)/2</f>
        <v>315</v>
      </c>
      <c r="S739" s="40">
        <f>SUM(Sheet1!N739,Sheet1!BI739)/2</f>
        <v>75.5</v>
      </c>
      <c r="T739" s="40">
        <f>SUM(Sheet1!O739,Sheet1!BJ739)/2</f>
        <v>31.5</v>
      </c>
      <c r="U739" s="40">
        <f>SUM(Sheet1!CT739,Sheet1!BK739)/2</f>
        <v>209</v>
      </c>
      <c r="V739" s="40">
        <f>SUM( Sheet1!BL739,Sheet1!Q739)/2</f>
        <v>218.5</v>
      </c>
      <c r="W739" s="40">
        <f>SUM(Sheet1!R739,Sheet1!BM739)/2</f>
        <v>642</v>
      </c>
      <c r="X739" s="41">
        <f>SUM( Sheet1!BN739,Sheet1!S739)/2</f>
        <v>324.5</v>
      </c>
      <c r="Y739" s="40">
        <f>SUM( Sheet1!T739,Sheet1!BO739)/2</f>
        <v>46</v>
      </c>
      <c r="Z739" s="40">
        <f>SUM( Sheet1!BP739,Sheet1!U739)/2</f>
        <v>129.5</v>
      </c>
      <c r="AA739">
        <v>3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5</v>
      </c>
      <c r="AM739">
        <v>0</v>
      </c>
      <c r="AN739">
        <v>0</v>
      </c>
      <c r="AO739">
        <v>14</v>
      </c>
      <c r="AP739">
        <v>0</v>
      </c>
      <c r="AQ739">
        <v>0</v>
      </c>
      <c r="AR739">
        <v>1</v>
      </c>
      <c r="AS739">
        <v>1</v>
      </c>
      <c r="AT739">
        <v>1</v>
      </c>
      <c r="AU739">
        <v>3</v>
      </c>
      <c r="AV739">
        <v>2</v>
      </c>
    </row>
    <row r="740" spans="1:48" customFormat="1" x14ac:dyDescent="0.25">
      <c r="A740" s="19" t="s">
        <v>786</v>
      </c>
      <c r="B740" s="14">
        <v>7</v>
      </c>
      <c r="C740" s="14">
        <v>75</v>
      </c>
      <c r="D740" s="14">
        <v>330</v>
      </c>
      <c r="E740" s="15">
        <v>211</v>
      </c>
      <c r="F740" s="45">
        <v>1</v>
      </c>
      <c r="G740" s="15">
        <v>211</v>
      </c>
      <c r="H740" s="15">
        <v>200</v>
      </c>
      <c r="I740" s="15">
        <v>0</v>
      </c>
      <c r="J740" s="13">
        <v>173</v>
      </c>
      <c r="K740" s="13">
        <v>125</v>
      </c>
      <c r="L740" s="13">
        <v>0</v>
      </c>
      <c r="M740" s="13">
        <v>125</v>
      </c>
      <c r="N740" s="13" t="str">
        <f>Sheet1!I740</f>
        <v>פה</v>
      </c>
      <c r="O740" s="13" t="str">
        <f>Sheet1!J740</f>
        <v>פה</v>
      </c>
      <c r="P740" s="20" t="str">
        <f>Sheet1!K740</f>
        <v>פה</v>
      </c>
      <c r="Q740" s="49" t="str">
        <f t="shared" si="11"/>
        <v>פה</v>
      </c>
      <c r="R740" s="40">
        <f>SUM(Sheet1!M740,Sheet1!BH740)/2</f>
        <v>38</v>
      </c>
      <c r="S740" s="40">
        <f>SUM(Sheet1!N740,Sheet1!BI740)/2</f>
        <v>0.5</v>
      </c>
      <c r="T740" s="40">
        <f>SUM(Sheet1!O740,Sheet1!BJ740)/2</f>
        <v>0.5</v>
      </c>
      <c r="U740" s="40">
        <f>SUM(Sheet1!CT740,Sheet1!BK740)/2</f>
        <v>37.5</v>
      </c>
      <c r="V740" s="40">
        <f>SUM( Sheet1!BL740,Sheet1!Q740)/2</f>
        <v>5.5</v>
      </c>
      <c r="W740" s="40">
        <f>SUM(Sheet1!R740,Sheet1!BM740)/2</f>
        <v>11</v>
      </c>
      <c r="X740" s="41">
        <f>SUM( Sheet1!BN740,Sheet1!S740)/2</f>
        <v>66</v>
      </c>
      <c r="Y740" s="40">
        <f>SUM( Sheet1!T740,Sheet1!BO740)/2</f>
        <v>0.5</v>
      </c>
      <c r="Z740" s="40">
        <f>SUM( Sheet1!BP740,Sheet1!U740)/2</f>
        <v>10.5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</row>
    <row r="741" spans="1:48" customFormat="1" x14ac:dyDescent="0.25">
      <c r="A741" s="19" t="s">
        <v>787</v>
      </c>
      <c r="B741" s="14">
        <v>3</v>
      </c>
      <c r="C741" s="14">
        <v>32</v>
      </c>
      <c r="D741" s="14">
        <v>330</v>
      </c>
      <c r="E741" s="15">
        <v>378</v>
      </c>
      <c r="F741" s="45">
        <v>1</v>
      </c>
      <c r="G741" s="15">
        <v>376</v>
      </c>
      <c r="H741" s="15">
        <v>349</v>
      </c>
      <c r="I741" s="15">
        <v>2</v>
      </c>
      <c r="J741" s="13">
        <v>432</v>
      </c>
      <c r="K741" s="13">
        <v>324</v>
      </c>
      <c r="L741" s="13">
        <v>0</v>
      </c>
      <c r="M741" s="13">
        <v>324</v>
      </c>
      <c r="N741" s="13" t="str">
        <f>Sheet1!I741</f>
        <v>אמת</v>
      </c>
      <c r="O741" s="13" t="str">
        <f>Sheet1!J741</f>
        <v>מרצ</v>
      </c>
      <c r="P741" s="20" t="str">
        <f>Sheet1!K741</f>
        <v>אמת</v>
      </c>
      <c r="Q741" s="49" t="str">
        <f t="shared" si="11"/>
        <v>אמת</v>
      </c>
      <c r="R741" s="40">
        <f>SUM(Sheet1!M741,Sheet1!BH741)/2</f>
        <v>192.5</v>
      </c>
      <c r="S741" s="40">
        <f>SUM(Sheet1!N741,Sheet1!BI741)/2</f>
        <v>0</v>
      </c>
      <c r="T741" s="40">
        <f>SUM(Sheet1!O741,Sheet1!BJ741)/2</f>
        <v>0.5</v>
      </c>
      <c r="U741" s="40">
        <f>SUM(Sheet1!CT741,Sheet1!BK741)/2</f>
        <v>0.5</v>
      </c>
      <c r="V741" s="40">
        <f>SUM( Sheet1!BL741,Sheet1!Q741)/2</f>
        <v>1.5</v>
      </c>
      <c r="W741" s="40">
        <f>SUM(Sheet1!R741,Sheet1!BM741)/2</f>
        <v>8.5</v>
      </c>
      <c r="X741" s="41">
        <f>SUM( Sheet1!BN741,Sheet1!S741)/2</f>
        <v>110</v>
      </c>
      <c r="Y741" s="40">
        <f>SUM( Sheet1!T741,Sheet1!BO741)/2</f>
        <v>0</v>
      </c>
      <c r="Z741" s="40">
        <f>SUM( Sheet1!BP741,Sheet1!U741)/2</f>
        <v>5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</row>
    <row r="742" spans="1:48" customFormat="1" x14ac:dyDescent="0.25">
      <c r="A742" s="19" t="s">
        <v>788</v>
      </c>
      <c r="B742" s="14">
        <v>5</v>
      </c>
      <c r="C742" s="14">
        <v>53</v>
      </c>
      <c r="D742" s="14">
        <v>340</v>
      </c>
      <c r="E742" s="15">
        <v>386</v>
      </c>
      <c r="F742" s="45">
        <v>1</v>
      </c>
      <c r="G742" s="15">
        <v>383</v>
      </c>
      <c r="H742" s="15">
        <v>359</v>
      </c>
      <c r="I742" s="15">
        <v>3</v>
      </c>
      <c r="J742" s="13">
        <v>152</v>
      </c>
      <c r="K742" s="13">
        <v>102</v>
      </c>
      <c r="L742" s="13">
        <v>0</v>
      </c>
      <c r="M742" s="13">
        <v>102</v>
      </c>
      <c r="N742" s="13" t="str">
        <f>Sheet1!I742</f>
        <v>פה</v>
      </c>
      <c r="O742" s="13" t="str">
        <f>Sheet1!J742</f>
        <v>פה</v>
      </c>
      <c r="P742" s="20" t="str">
        <f>Sheet1!K742</f>
        <v>פה</v>
      </c>
      <c r="Q742" s="49" t="str">
        <f t="shared" si="11"/>
        <v>פה</v>
      </c>
      <c r="R742" s="40">
        <f>SUM(Sheet1!M742,Sheet1!BH742)/2</f>
        <v>16.5</v>
      </c>
      <c r="S742" s="40">
        <f>SUM(Sheet1!N742,Sheet1!BI742)/2</f>
        <v>0</v>
      </c>
      <c r="T742" s="40">
        <f>SUM(Sheet1!O742,Sheet1!BJ742)/2</f>
        <v>0</v>
      </c>
      <c r="U742" s="40">
        <f>SUM(Sheet1!CT742,Sheet1!BK742)/2</f>
        <v>6</v>
      </c>
      <c r="V742" s="40">
        <f>SUM( Sheet1!BL742,Sheet1!Q742)/2</f>
        <v>1.5</v>
      </c>
      <c r="W742" s="40">
        <f>SUM(Sheet1!R742,Sheet1!BM742)/2</f>
        <v>24</v>
      </c>
      <c r="X742" s="41">
        <f>SUM( Sheet1!BN742,Sheet1!S742)/2</f>
        <v>43.5</v>
      </c>
      <c r="Y742" s="40">
        <f>SUM( Sheet1!T742,Sheet1!BO742)/2</f>
        <v>1</v>
      </c>
      <c r="Z742" s="40">
        <f>SUM( Sheet1!BP742,Sheet1!U742)/2</f>
        <v>5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</row>
    <row r="743" spans="1:48" customFormat="1" x14ac:dyDescent="0.25">
      <c r="A743" s="19" t="s">
        <v>789</v>
      </c>
      <c r="B743" s="14">
        <v>2</v>
      </c>
      <c r="C743" s="14">
        <v>21</v>
      </c>
      <c r="D743" s="14">
        <v>310</v>
      </c>
      <c r="E743" s="15">
        <v>400</v>
      </c>
      <c r="F743" s="45">
        <v>1</v>
      </c>
      <c r="G743" s="15">
        <v>399</v>
      </c>
      <c r="H743" s="15">
        <v>395</v>
      </c>
      <c r="I743" s="15">
        <v>1</v>
      </c>
      <c r="J743" s="13">
        <v>332</v>
      </c>
      <c r="K743" s="13">
        <v>189</v>
      </c>
      <c r="L743" s="13">
        <v>0</v>
      </c>
      <c r="M743" s="13">
        <v>189</v>
      </c>
      <c r="N743" s="13" t="str">
        <f>Sheet1!I743</f>
        <v>כ</v>
      </c>
      <c r="O743" s="13" t="str">
        <f>Sheet1!J743</f>
        <v>מחל</v>
      </c>
      <c r="P743" s="20" t="str">
        <f>Sheet1!K743</f>
        <v>מחל</v>
      </c>
      <c r="Q743" s="49" t="str">
        <f t="shared" si="11"/>
        <v>מחל</v>
      </c>
      <c r="R743" s="40">
        <f>SUM(Sheet1!M743,Sheet1!BH743)/2</f>
        <v>36</v>
      </c>
      <c r="S743" s="40">
        <f>SUM(Sheet1!N743,Sheet1!BI743)/2</f>
        <v>2</v>
      </c>
      <c r="T743" s="40">
        <f>SUM(Sheet1!O743,Sheet1!BJ743)/2</f>
        <v>0</v>
      </c>
      <c r="U743" s="40">
        <f>SUM(Sheet1!CT743,Sheet1!BK743)/2</f>
        <v>6</v>
      </c>
      <c r="V743" s="40">
        <f>SUM( Sheet1!BL743,Sheet1!Q743)/2</f>
        <v>2</v>
      </c>
      <c r="W743" s="40">
        <f>SUM(Sheet1!R743,Sheet1!BM743)/2</f>
        <v>54</v>
      </c>
      <c r="X743" s="41">
        <f>SUM( Sheet1!BN743,Sheet1!S743)/2</f>
        <v>35</v>
      </c>
      <c r="Y743" s="40">
        <f>SUM( Sheet1!T743,Sheet1!BO743)/2</f>
        <v>8.5</v>
      </c>
      <c r="Z743" s="40">
        <f>SUM( Sheet1!BP743,Sheet1!U743)/2</f>
        <v>22.5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3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</row>
    <row r="744" spans="1:48" customFormat="1" x14ac:dyDescent="0.25">
      <c r="A744" s="19" t="s">
        <v>790</v>
      </c>
      <c r="B744" s="14">
        <v>2</v>
      </c>
      <c r="C744" s="14">
        <v>29</v>
      </c>
      <c r="D744" s="14">
        <v>330</v>
      </c>
      <c r="E744" s="15">
        <v>724</v>
      </c>
      <c r="F744" s="45">
        <v>1</v>
      </c>
      <c r="G744" s="15">
        <v>724</v>
      </c>
      <c r="H744" s="15">
        <v>705</v>
      </c>
      <c r="I744" s="15">
        <v>0</v>
      </c>
      <c r="J744" s="13">
        <v>563</v>
      </c>
      <c r="K744" s="13">
        <v>396</v>
      </c>
      <c r="L744" s="13">
        <v>0</v>
      </c>
      <c r="M744" s="13">
        <v>396</v>
      </c>
      <c r="N744" s="13" t="str">
        <f>Sheet1!I744</f>
        <v>פה</v>
      </c>
      <c r="O744" s="13" t="str">
        <f>Sheet1!J744</f>
        <v>פה</v>
      </c>
      <c r="P744" s="20" t="str">
        <f>Sheet1!K744</f>
        <v>פה</v>
      </c>
      <c r="Q744" s="49" t="str">
        <f t="shared" si="11"/>
        <v>פה</v>
      </c>
      <c r="R744" s="40">
        <f>SUM(Sheet1!M744,Sheet1!BH744)/2</f>
        <v>78</v>
      </c>
      <c r="S744" s="40">
        <f>SUM(Sheet1!N744,Sheet1!BI744)/2</f>
        <v>0</v>
      </c>
      <c r="T744" s="40">
        <f>SUM(Sheet1!O744,Sheet1!BJ744)/2</f>
        <v>1</v>
      </c>
      <c r="U744" s="40">
        <f>SUM(Sheet1!CT744,Sheet1!BK744)/2</f>
        <v>6.5</v>
      </c>
      <c r="V744" s="40">
        <f>SUM( Sheet1!BL744,Sheet1!Q744)/2</f>
        <v>10</v>
      </c>
      <c r="W744" s="40">
        <f>SUM(Sheet1!R744,Sheet1!BM744)/2</f>
        <v>34.5</v>
      </c>
      <c r="X744" s="41">
        <f>SUM( Sheet1!BN744,Sheet1!S744)/2</f>
        <v>244.5</v>
      </c>
      <c r="Y744" s="40">
        <f>SUM( Sheet1!T744,Sheet1!BO744)/2</f>
        <v>0.5</v>
      </c>
      <c r="Z744" s="40">
        <f>SUM( Sheet1!BP744,Sheet1!U744)/2</f>
        <v>26.5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0</v>
      </c>
      <c r="AQ744">
        <v>1</v>
      </c>
      <c r="AR744">
        <v>0</v>
      </c>
      <c r="AS744">
        <v>0</v>
      </c>
      <c r="AT744">
        <v>0</v>
      </c>
      <c r="AU744">
        <v>0</v>
      </c>
      <c r="AV744">
        <v>0</v>
      </c>
    </row>
    <row r="745" spans="1:48" customFormat="1" x14ac:dyDescent="0.25">
      <c r="A745" s="19" t="s">
        <v>791</v>
      </c>
      <c r="B745" s="14">
        <v>6</v>
      </c>
      <c r="C745" s="14">
        <v>62</v>
      </c>
      <c r="D745" s="14">
        <v>370</v>
      </c>
      <c r="E745" s="15">
        <v>466</v>
      </c>
      <c r="F745" s="45">
        <v>1</v>
      </c>
      <c r="G745" s="15">
        <v>466</v>
      </c>
      <c r="H745" s="15">
        <v>466</v>
      </c>
      <c r="I745" s="15">
        <v>0</v>
      </c>
      <c r="J745" s="13">
        <v>184</v>
      </c>
      <c r="K745" s="13">
        <v>166</v>
      </c>
      <c r="L745" s="13">
        <v>0</v>
      </c>
      <c r="M745" s="13">
        <v>166</v>
      </c>
      <c r="N745" s="13" t="str">
        <f>Sheet1!I745</f>
        <v>טב</v>
      </c>
      <c r="O745" s="13" t="str">
        <f>Sheet1!J745</f>
        <v>טב</v>
      </c>
      <c r="P745" s="20" t="str">
        <f>Sheet1!K745</f>
        <v>טב</v>
      </c>
      <c r="Q745" s="49" t="str">
        <f t="shared" si="11"/>
        <v>טב</v>
      </c>
      <c r="R745" s="40">
        <f>SUM(Sheet1!M745,Sheet1!BH745)/2</f>
        <v>2</v>
      </c>
      <c r="S745" s="40">
        <f>SUM(Sheet1!N745,Sheet1!BI745)/2</f>
        <v>1</v>
      </c>
      <c r="T745" s="40">
        <f>SUM(Sheet1!O745,Sheet1!BJ745)/2</f>
        <v>0</v>
      </c>
      <c r="U745" s="40">
        <f>SUM(Sheet1!CT745,Sheet1!BK745)/2</f>
        <v>108</v>
      </c>
      <c r="V745" s="40">
        <f>SUM( Sheet1!BL745,Sheet1!Q745)/2</f>
        <v>1.5</v>
      </c>
      <c r="W745" s="40">
        <f>SUM(Sheet1!R745,Sheet1!BM745)/2</f>
        <v>19</v>
      </c>
      <c r="X745" s="41">
        <f>SUM( Sheet1!BN745,Sheet1!S745)/2</f>
        <v>3.5</v>
      </c>
      <c r="Y745" s="40">
        <f>SUM( Sheet1!T745,Sheet1!BO745)/2</f>
        <v>8</v>
      </c>
      <c r="Z745" s="40">
        <f>SUM( Sheet1!BP745,Sheet1!U745)/2</f>
        <v>36.5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4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</row>
    <row r="746" spans="1:48" customFormat="1" x14ac:dyDescent="0.25">
      <c r="A746" s="19" t="s">
        <v>792</v>
      </c>
      <c r="B746" s="14">
        <v>2</v>
      </c>
      <c r="C746" s="14">
        <v>23</v>
      </c>
      <c r="D746" s="14">
        <v>310</v>
      </c>
      <c r="E746" s="15">
        <v>660</v>
      </c>
      <c r="F746" s="45">
        <v>1</v>
      </c>
      <c r="G746" s="15">
        <v>660</v>
      </c>
      <c r="H746" s="15">
        <v>653</v>
      </c>
      <c r="I746" s="15">
        <v>0</v>
      </c>
      <c r="J746" s="13">
        <v>554</v>
      </c>
      <c r="K746" s="13">
        <v>421</v>
      </c>
      <c r="L746" s="13">
        <v>1</v>
      </c>
      <c r="M746" s="13">
        <v>420</v>
      </c>
      <c r="N746" s="13" t="str">
        <f>Sheet1!I746</f>
        <v>פה</v>
      </c>
      <c r="O746" s="13" t="str">
        <f>Sheet1!J746</f>
        <v>פה</v>
      </c>
      <c r="P746" s="20" t="str">
        <f>Sheet1!K746</f>
        <v>פה</v>
      </c>
      <c r="Q746" s="49" t="str">
        <f t="shared" si="11"/>
        <v>פה</v>
      </c>
      <c r="R746" s="40">
        <f>SUM(Sheet1!M746,Sheet1!BH746)/2</f>
        <v>71.5</v>
      </c>
      <c r="S746" s="40">
        <f>SUM(Sheet1!N746,Sheet1!BI746)/2</f>
        <v>3.5</v>
      </c>
      <c r="T746" s="40">
        <f>SUM(Sheet1!O746,Sheet1!BJ746)/2</f>
        <v>1.5</v>
      </c>
      <c r="U746" s="40">
        <f>SUM(Sheet1!CT746,Sheet1!BK746)/2</f>
        <v>11.5</v>
      </c>
      <c r="V746" s="40">
        <f>SUM( Sheet1!BL746,Sheet1!Q746)/2</f>
        <v>7</v>
      </c>
      <c r="W746" s="40">
        <f>SUM(Sheet1!R746,Sheet1!BM746)/2</f>
        <v>65.5</v>
      </c>
      <c r="X746" s="41">
        <f>SUM( Sheet1!BN746,Sheet1!S746)/2</f>
        <v>222.5</v>
      </c>
      <c r="Y746" s="40">
        <f>SUM( Sheet1!T746,Sheet1!BO746)/2</f>
        <v>2.5</v>
      </c>
      <c r="Z746" s="40">
        <f>SUM( Sheet1!BP746,Sheet1!U746)/2</f>
        <v>35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</v>
      </c>
      <c r="AR746">
        <v>0</v>
      </c>
      <c r="AS746">
        <v>0</v>
      </c>
      <c r="AT746">
        <v>0</v>
      </c>
      <c r="AU746">
        <v>0</v>
      </c>
      <c r="AV746">
        <v>0</v>
      </c>
    </row>
    <row r="747" spans="1:48" customFormat="1" x14ac:dyDescent="0.25">
      <c r="A747" s="19" t="s">
        <v>793</v>
      </c>
      <c r="B747" s="14">
        <v>2</v>
      </c>
      <c r="C747" s="14">
        <v>23</v>
      </c>
      <c r="D747" s="14">
        <v>330</v>
      </c>
      <c r="E747" s="15">
        <v>1232</v>
      </c>
      <c r="F747" s="45">
        <v>1</v>
      </c>
      <c r="G747" s="15">
        <v>1232</v>
      </c>
      <c r="H747" s="15">
        <v>1095</v>
      </c>
      <c r="I747" s="15">
        <v>0</v>
      </c>
      <c r="J747" s="13">
        <v>888</v>
      </c>
      <c r="K747" s="13">
        <v>650</v>
      </c>
      <c r="L747" s="13">
        <v>1</v>
      </c>
      <c r="M747" s="13">
        <v>649</v>
      </c>
      <c r="N747" s="13" t="str">
        <f>Sheet1!I747</f>
        <v>פה</v>
      </c>
      <c r="O747" s="13" t="str">
        <f>Sheet1!J747</f>
        <v>פה</v>
      </c>
      <c r="P747" s="20" t="str">
        <f>Sheet1!K747</f>
        <v>פה</v>
      </c>
      <c r="Q747" s="49" t="str">
        <f t="shared" si="11"/>
        <v>פה</v>
      </c>
      <c r="R747" s="40">
        <f>SUM(Sheet1!M747,Sheet1!BH747)/2</f>
        <v>152.5</v>
      </c>
      <c r="S747" s="40">
        <f>SUM(Sheet1!N747,Sheet1!BI747)/2</f>
        <v>0.5</v>
      </c>
      <c r="T747" s="40">
        <f>SUM(Sheet1!O747,Sheet1!BJ747)/2</f>
        <v>1</v>
      </c>
      <c r="U747" s="40">
        <f>SUM(Sheet1!CT747,Sheet1!BK747)/2</f>
        <v>18.5</v>
      </c>
      <c r="V747" s="40">
        <f>SUM( Sheet1!BL747,Sheet1!Q747)/2</f>
        <v>36</v>
      </c>
      <c r="W747" s="40">
        <f>SUM(Sheet1!R747,Sheet1!BM747)/2</f>
        <v>120.5</v>
      </c>
      <c r="X747" s="41">
        <f>SUM( Sheet1!BN747,Sheet1!S747)/2</f>
        <v>277.5</v>
      </c>
      <c r="Y747" s="40">
        <f>SUM( Sheet1!T747,Sheet1!BO747)/2</f>
        <v>4</v>
      </c>
      <c r="Z747" s="40">
        <f>SUM( Sheet1!BP747,Sheet1!U747)/2</f>
        <v>30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1</v>
      </c>
      <c r="AL747">
        <v>1</v>
      </c>
      <c r="AM747">
        <v>0</v>
      </c>
      <c r="AN747">
        <v>0</v>
      </c>
      <c r="AO747">
        <v>1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</row>
    <row r="748" spans="1:48" customFormat="1" x14ac:dyDescent="0.25">
      <c r="A748" s="19" t="s">
        <v>794</v>
      </c>
      <c r="B748" s="14">
        <v>6</v>
      </c>
      <c r="C748" s="14">
        <v>61</v>
      </c>
      <c r="D748" s="14">
        <v>190</v>
      </c>
      <c r="E748" s="15">
        <v>2210</v>
      </c>
      <c r="F748" s="45">
        <v>1</v>
      </c>
      <c r="G748" s="15">
        <v>2210</v>
      </c>
      <c r="H748" s="15">
        <v>2207</v>
      </c>
      <c r="I748" s="15">
        <v>0</v>
      </c>
      <c r="J748" s="13">
        <v>1398</v>
      </c>
      <c r="K748" s="13">
        <v>1193</v>
      </c>
      <c r="L748" s="13">
        <v>3</v>
      </c>
      <c r="M748" s="13">
        <v>1190</v>
      </c>
      <c r="N748" s="13" t="str">
        <f>Sheet1!I748</f>
        <v>טב</v>
      </c>
      <c r="O748" s="13" t="str">
        <f>Sheet1!J748</f>
        <v>טב</v>
      </c>
      <c r="P748" s="20" t="str">
        <f>Sheet1!K748</f>
        <v>טב</v>
      </c>
      <c r="Q748" s="49" t="str">
        <f t="shared" si="11"/>
        <v>טב</v>
      </c>
      <c r="R748" s="40">
        <f>SUM(Sheet1!M748,Sheet1!BH748)/2</f>
        <v>11.5</v>
      </c>
      <c r="S748" s="40">
        <f>SUM(Sheet1!N748,Sheet1!BI748)/2</f>
        <v>19.5</v>
      </c>
      <c r="T748" s="40">
        <f>SUM(Sheet1!O748,Sheet1!BJ748)/2</f>
        <v>0</v>
      </c>
      <c r="U748" s="40">
        <f>SUM(Sheet1!CT748,Sheet1!BK748)/2</f>
        <v>597.5</v>
      </c>
      <c r="V748" s="40">
        <f>SUM( Sheet1!BL748,Sheet1!Q748)/2</f>
        <v>1.5</v>
      </c>
      <c r="W748" s="40">
        <f>SUM(Sheet1!R748,Sheet1!BM748)/2</f>
        <v>278</v>
      </c>
      <c r="X748" s="41">
        <f>SUM( Sheet1!BN748,Sheet1!S748)/2</f>
        <v>40.5</v>
      </c>
      <c r="Y748" s="40">
        <f>SUM( Sheet1!T748,Sheet1!BO748)/2</f>
        <v>90</v>
      </c>
      <c r="Z748" s="40">
        <f>SUM( Sheet1!BP748,Sheet1!U748)/2</f>
        <v>150</v>
      </c>
      <c r="AA748">
        <v>2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1</v>
      </c>
      <c r="AM748">
        <v>1</v>
      </c>
      <c r="AN748">
        <v>0</v>
      </c>
      <c r="AO748">
        <v>5</v>
      </c>
      <c r="AP748">
        <v>0</v>
      </c>
      <c r="AQ748">
        <v>2</v>
      </c>
      <c r="AR748">
        <v>0</v>
      </c>
      <c r="AS748">
        <v>0</v>
      </c>
      <c r="AT748">
        <v>0</v>
      </c>
      <c r="AU748">
        <v>0</v>
      </c>
      <c r="AV748">
        <v>0</v>
      </c>
    </row>
    <row r="749" spans="1:48" customFormat="1" x14ac:dyDescent="0.25">
      <c r="A749" s="19" t="s">
        <v>795</v>
      </c>
      <c r="B749" s="14">
        <v>6</v>
      </c>
      <c r="C749" s="14">
        <v>62</v>
      </c>
      <c r="D749" s="14">
        <v>330</v>
      </c>
      <c r="E749" s="15">
        <v>461</v>
      </c>
      <c r="F749" s="45">
        <v>1</v>
      </c>
      <c r="G749" s="15">
        <v>461</v>
      </c>
      <c r="H749" s="15">
        <v>415</v>
      </c>
      <c r="I749" s="15">
        <v>0</v>
      </c>
      <c r="J749" s="13">
        <v>459</v>
      </c>
      <c r="K749" s="13">
        <v>311</v>
      </c>
      <c r="L749" s="13">
        <v>1</v>
      </c>
      <c r="M749" s="13">
        <v>310</v>
      </c>
      <c r="N749" s="13" t="str">
        <f>Sheet1!I749</f>
        <v>פה</v>
      </c>
      <c r="O749" s="13" t="str">
        <f>Sheet1!J749</f>
        <v>פה</v>
      </c>
      <c r="P749" s="20" t="str">
        <f>Sheet1!K749</f>
        <v>פה</v>
      </c>
      <c r="Q749" s="49" t="str">
        <f t="shared" si="11"/>
        <v>פה</v>
      </c>
      <c r="R749" s="40">
        <f>SUM(Sheet1!M749,Sheet1!BH749)/2</f>
        <v>119</v>
      </c>
      <c r="S749" s="40">
        <f>SUM(Sheet1!N749,Sheet1!BI749)/2</f>
        <v>0</v>
      </c>
      <c r="T749" s="40">
        <f>SUM(Sheet1!O749,Sheet1!BJ749)/2</f>
        <v>0</v>
      </c>
      <c r="U749" s="40">
        <f>SUM(Sheet1!CT749,Sheet1!BK749)/2</f>
        <v>5.5</v>
      </c>
      <c r="V749" s="40">
        <f>SUM( Sheet1!BL749,Sheet1!Q749)/2</f>
        <v>11</v>
      </c>
      <c r="W749" s="40">
        <f>SUM(Sheet1!R749,Sheet1!BM749)/2</f>
        <v>17</v>
      </c>
      <c r="X749" s="41">
        <f>SUM( Sheet1!BN749,Sheet1!S749)/2</f>
        <v>143</v>
      </c>
      <c r="Y749" s="40">
        <f>SUM( Sheet1!T749,Sheet1!BO749)/2</f>
        <v>1</v>
      </c>
      <c r="Z749" s="40">
        <f>SUM( Sheet1!BP749,Sheet1!U749)/2</f>
        <v>14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2</v>
      </c>
      <c r="AR749">
        <v>1</v>
      </c>
      <c r="AS749">
        <v>0</v>
      </c>
      <c r="AT749">
        <v>0</v>
      </c>
      <c r="AU749">
        <v>0</v>
      </c>
      <c r="AV749">
        <v>0</v>
      </c>
    </row>
    <row r="750" spans="1:48" customFormat="1" x14ac:dyDescent="0.25">
      <c r="A750" s="19" t="s">
        <v>796</v>
      </c>
      <c r="B750" s="14">
        <v>4</v>
      </c>
      <c r="C750" s="14">
        <v>44</v>
      </c>
      <c r="D750" s="14">
        <v>310</v>
      </c>
      <c r="E750" s="15">
        <v>706</v>
      </c>
      <c r="F750" s="45">
        <v>1</v>
      </c>
      <c r="G750" s="15">
        <v>704</v>
      </c>
      <c r="H750" s="15">
        <v>703</v>
      </c>
      <c r="I750" s="15">
        <v>2</v>
      </c>
      <c r="J750" s="13">
        <v>491</v>
      </c>
      <c r="K750" s="13">
        <v>398</v>
      </c>
      <c r="L750" s="13">
        <v>0</v>
      </c>
      <c r="M750" s="13">
        <v>398</v>
      </c>
      <c r="N750" s="13" t="str">
        <f>Sheet1!I750</f>
        <v>פה</v>
      </c>
      <c r="O750" s="13" t="str">
        <f>Sheet1!J750</f>
        <v>פה</v>
      </c>
      <c r="P750" s="20" t="str">
        <f>Sheet1!K750</f>
        <v>פה</v>
      </c>
      <c r="Q750" s="49" t="str">
        <f t="shared" si="11"/>
        <v>פה</v>
      </c>
      <c r="R750" s="40">
        <f>SUM(Sheet1!M750,Sheet1!BH750)/2</f>
        <v>52.5</v>
      </c>
      <c r="S750" s="40">
        <f>SUM(Sheet1!N750,Sheet1!BI750)/2</f>
        <v>0.5</v>
      </c>
      <c r="T750" s="40">
        <f>SUM(Sheet1!O750,Sheet1!BJ750)/2</f>
        <v>1</v>
      </c>
      <c r="U750" s="40">
        <f>SUM(Sheet1!CT750,Sheet1!BK750)/2</f>
        <v>9.5</v>
      </c>
      <c r="V750" s="40">
        <f>SUM( Sheet1!BL750,Sheet1!Q750)/2</f>
        <v>7</v>
      </c>
      <c r="W750" s="40">
        <f>SUM(Sheet1!R750,Sheet1!BM750)/2</f>
        <v>60.5</v>
      </c>
      <c r="X750" s="41">
        <f>SUM( Sheet1!BN750,Sheet1!S750)/2</f>
        <v>223.5</v>
      </c>
      <c r="Y750" s="40">
        <f>SUM( Sheet1!T750,Sheet1!BO750)/2</f>
        <v>0</v>
      </c>
      <c r="Z750" s="40">
        <f>SUM( Sheet1!BP750,Sheet1!U750)/2</f>
        <v>37.5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</row>
    <row r="751" spans="1:48" customFormat="1" x14ac:dyDescent="0.25">
      <c r="A751" s="19" t="s">
        <v>797</v>
      </c>
      <c r="B751" s="14">
        <v>2</v>
      </c>
      <c r="C751" s="14">
        <v>21</v>
      </c>
      <c r="D751" s="14">
        <v>330</v>
      </c>
      <c r="E751" s="15">
        <v>337</v>
      </c>
      <c r="F751" s="45">
        <v>1</v>
      </c>
      <c r="G751" s="15">
        <v>337</v>
      </c>
      <c r="H751" s="15">
        <v>299</v>
      </c>
      <c r="I751" s="15">
        <v>0</v>
      </c>
      <c r="J751" s="13">
        <v>259</v>
      </c>
      <c r="K751" s="13">
        <v>171</v>
      </c>
      <c r="L751" s="13">
        <v>0</v>
      </c>
      <c r="M751" s="13">
        <v>171</v>
      </c>
      <c r="N751" s="13" t="str">
        <f>Sheet1!I751</f>
        <v>פה</v>
      </c>
      <c r="O751" s="13" t="str">
        <f>Sheet1!J751</f>
        <v>פה</v>
      </c>
      <c r="P751" s="20" t="str">
        <f>Sheet1!K751</f>
        <v>פה</v>
      </c>
      <c r="Q751" s="49" t="str">
        <f t="shared" si="11"/>
        <v>פה</v>
      </c>
      <c r="R751" s="40">
        <f>SUM(Sheet1!M751,Sheet1!BH751)/2</f>
        <v>55.5</v>
      </c>
      <c r="S751" s="40">
        <f>SUM(Sheet1!N751,Sheet1!BI751)/2</f>
        <v>0</v>
      </c>
      <c r="T751" s="40">
        <f>SUM(Sheet1!O751,Sheet1!BJ751)/2</f>
        <v>0</v>
      </c>
      <c r="U751" s="40">
        <f>SUM(Sheet1!CT751,Sheet1!BK751)/2</f>
        <v>2.5</v>
      </c>
      <c r="V751" s="40">
        <f>SUM( Sheet1!BL751,Sheet1!Q751)/2</f>
        <v>8</v>
      </c>
      <c r="W751" s="40">
        <f>SUM(Sheet1!R751,Sheet1!BM751)/2</f>
        <v>8</v>
      </c>
      <c r="X751" s="41">
        <f>SUM( Sheet1!BN751,Sheet1!S751)/2</f>
        <v>86.5</v>
      </c>
      <c r="Y751" s="40">
        <f>SUM( Sheet1!T751,Sheet1!BO751)/2</f>
        <v>0</v>
      </c>
      <c r="Z751" s="40">
        <f>SUM( Sheet1!BP751,Sheet1!U751)/2</f>
        <v>8.5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</row>
    <row r="752" spans="1:48" customFormat="1" x14ac:dyDescent="0.25">
      <c r="A752" s="19" t="s">
        <v>798</v>
      </c>
      <c r="B752" s="14">
        <v>2</v>
      </c>
      <c r="C752" s="14">
        <v>25</v>
      </c>
      <c r="D752" s="14">
        <v>280</v>
      </c>
      <c r="E752" s="15">
        <v>8219</v>
      </c>
      <c r="F752" s="45">
        <v>2</v>
      </c>
      <c r="G752" s="15">
        <v>1</v>
      </c>
      <c r="H752" s="15">
        <v>0</v>
      </c>
      <c r="I752" s="15">
        <v>8218</v>
      </c>
      <c r="J752" s="13">
        <v>5463</v>
      </c>
      <c r="K752" s="13">
        <v>2692</v>
      </c>
      <c r="L752" s="13">
        <v>15</v>
      </c>
      <c r="M752" s="13">
        <v>2677</v>
      </c>
      <c r="N752" s="13" t="str">
        <f>Sheet1!I752</f>
        <v>ודעם</v>
      </c>
      <c r="O752" s="13" t="str">
        <f>Sheet1!J752</f>
        <v>ודעם</v>
      </c>
      <c r="P752" s="20" t="str">
        <f>Sheet1!K752</f>
        <v>ודעם</v>
      </c>
      <c r="Q752" s="49" t="str">
        <f t="shared" si="11"/>
        <v>ודעם</v>
      </c>
      <c r="R752" s="40">
        <f>SUM(Sheet1!M752,Sheet1!BH752)/2</f>
        <v>56</v>
      </c>
      <c r="S752" s="40">
        <f>SUM(Sheet1!N752,Sheet1!BI752)/2</f>
        <v>0.5</v>
      </c>
      <c r="T752" s="40">
        <f>SUM(Sheet1!O752,Sheet1!BJ752)/2</f>
        <v>2783</v>
      </c>
      <c r="U752" s="40">
        <f>SUM(Sheet1!CT752,Sheet1!BK752)/2</f>
        <v>1</v>
      </c>
      <c r="V752" s="40">
        <f>SUM( Sheet1!BL752,Sheet1!Q752)/2</f>
        <v>1</v>
      </c>
      <c r="W752" s="40">
        <f>SUM(Sheet1!R752,Sheet1!BM752)/2</f>
        <v>8.5</v>
      </c>
      <c r="X752" s="41">
        <f>SUM( Sheet1!BN752,Sheet1!S752)/2</f>
        <v>29</v>
      </c>
      <c r="Y752" s="40">
        <f>SUM( Sheet1!T752,Sheet1!BO752)/2</f>
        <v>7.5</v>
      </c>
      <c r="Z752" s="40">
        <f>SUM( Sheet1!BP752,Sheet1!U752)/2</f>
        <v>66.5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2</v>
      </c>
      <c r="AU752">
        <v>1</v>
      </c>
      <c r="AV752">
        <v>4</v>
      </c>
    </row>
    <row r="753" spans="1:48" customFormat="1" x14ac:dyDescent="0.25">
      <c r="A753" s="19" t="s">
        <v>799</v>
      </c>
      <c r="B753" s="14">
        <v>7</v>
      </c>
      <c r="C753" s="14">
        <v>75</v>
      </c>
      <c r="D753" s="14">
        <v>310</v>
      </c>
      <c r="E753" s="15">
        <v>170</v>
      </c>
      <c r="F753" s="45">
        <v>1</v>
      </c>
      <c r="G753" s="15">
        <v>166</v>
      </c>
      <c r="H753" s="15">
        <v>166</v>
      </c>
      <c r="I753" s="15">
        <v>4</v>
      </c>
      <c r="J753" s="13">
        <v>150</v>
      </c>
      <c r="K753" s="13">
        <v>101</v>
      </c>
      <c r="L753" s="13">
        <v>0</v>
      </c>
      <c r="M753" s="13">
        <v>101</v>
      </c>
      <c r="N753" s="13" t="str">
        <f>Sheet1!I753</f>
        <v>לא עברו אחוז חסימה</v>
      </c>
      <c r="O753" s="13" t="str">
        <f>Sheet1!J753</f>
        <v>מחל</v>
      </c>
      <c r="P753" s="20" t="str">
        <f>Sheet1!K753</f>
        <v>מחל</v>
      </c>
      <c r="Q753" s="49" t="str">
        <f t="shared" si="11"/>
        <v>מחל</v>
      </c>
      <c r="R753" s="40">
        <f>SUM(Sheet1!M753,Sheet1!BH753)/2</f>
        <v>3.5</v>
      </c>
      <c r="S753" s="40">
        <f>SUM(Sheet1!N753,Sheet1!BI753)/2</f>
        <v>0</v>
      </c>
      <c r="T753" s="40">
        <f>SUM(Sheet1!O753,Sheet1!BJ753)/2</f>
        <v>0</v>
      </c>
      <c r="U753" s="40">
        <f>SUM(Sheet1!CT753,Sheet1!BK753)/2</f>
        <v>20.5</v>
      </c>
      <c r="V753" s="40">
        <f>SUM( Sheet1!BL753,Sheet1!Q753)/2</f>
        <v>5</v>
      </c>
      <c r="W753" s="40">
        <f>SUM(Sheet1!R753,Sheet1!BM753)/2</f>
        <v>35</v>
      </c>
      <c r="X753" s="41">
        <f>SUM( Sheet1!BN753,Sheet1!S753)/2</f>
        <v>23.5</v>
      </c>
      <c r="Y753" s="40">
        <f>SUM( Sheet1!T753,Sheet1!BO753)/2</f>
        <v>0</v>
      </c>
      <c r="Z753" s="40">
        <f>SUM( Sheet1!BP753,Sheet1!U753)/2</f>
        <v>19.5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</row>
    <row r="754" spans="1:48" customFormat="1" x14ac:dyDescent="0.25">
      <c r="A754" s="19" t="s">
        <v>800</v>
      </c>
      <c r="B754" s="14">
        <v>6</v>
      </c>
      <c r="C754" s="14">
        <v>61</v>
      </c>
      <c r="D754" s="14">
        <v>320</v>
      </c>
      <c r="E754" s="15">
        <v>688</v>
      </c>
      <c r="F754" s="45">
        <v>1</v>
      </c>
      <c r="G754" s="15">
        <v>688</v>
      </c>
      <c r="H754" s="15">
        <v>688</v>
      </c>
      <c r="I754" s="15">
        <v>0</v>
      </c>
      <c r="J754" s="13">
        <v>469</v>
      </c>
      <c r="K754" s="13">
        <v>389</v>
      </c>
      <c r="L754" s="13">
        <v>1</v>
      </c>
      <c r="M754" s="13">
        <v>388</v>
      </c>
      <c r="N754" s="13" t="str">
        <f>Sheet1!I754</f>
        <v>לא עברו אחוז חסימה</v>
      </c>
      <c r="O754" s="13" t="str">
        <f>Sheet1!J754</f>
        <v>טב</v>
      </c>
      <c r="P754" s="20" t="str">
        <f>Sheet1!K754</f>
        <v>טב</v>
      </c>
      <c r="Q754" s="49" t="str">
        <f t="shared" si="11"/>
        <v>טב</v>
      </c>
      <c r="R754" s="40">
        <f>SUM(Sheet1!M754,Sheet1!BH754)/2</f>
        <v>14.5</v>
      </c>
      <c r="S754" s="40">
        <f>SUM(Sheet1!N754,Sheet1!BI754)/2</f>
        <v>1.5</v>
      </c>
      <c r="T754" s="40">
        <f>SUM(Sheet1!O754,Sheet1!BJ754)/2</f>
        <v>0</v>
      </c>
      <c r="U754" s="40">
        <f>SUM(Sheet1!CT754,Sheet1!BK754)/2</f>
        <v>259</v>
      </c>
      <c r="V754" s="40">
        <f>SUM( Sheet1!BL754,Sheet1!Q754)/2</f>
        <v>3</v>
      </c>
      <c r="W754" s="40">
        <f>SUM(Sheet1!R754,Sheet1!BM754)/2</f>
        <v>34.5</v>
      </c>
      <c r="X754" s="41">
        <f>SUM( Sheet1!BN754,Sheet1!S754)/2</f>
        <v>48</v>
      </c>
      <c r="Y754" s="40">
        <f>SUM( Sheet1!T754,Sheet1!BO754)/2</f>
        <v>1</v>
      </c>
      <c r="Z754" s="40">
        <f>SUM( Sheet1!BP754,Sheet1!U754)/2</f>
        <v>86.5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</row>
    <row r="755" spans="1:48" customFormat="1" x14ac:dyDescent="0.25">
      <c r="A755" s="19" t="s">
        <v>801</v>
      </c>
      <c r="B755" s="14">
        <v>4</v>
      </c>
      <c r="C755" s="14">
        <v>43</v>
      </c>
      <c r="D755" s="14">
        <v>310</v>
      </c>
      <c r="E755" s="15">
        <v>550</v>
      </c>
      <c r="F755" s="45">
        <v>1</v>
      </c>
      <c r="G755" s="15">
        <v>549</v>
      </c>
      <c r="H755" s="15">
        <v>546</v>
      </c>
      <c r="I755" s="15">
        <v>1</v>
      </c>
      <c r="J755" s="13">
        <v>402</v>
      </c>
      <c r="K755" s="13">
        <v>332</v>
      </c>
      <c r="L755" s="13">
        <v>1</v>
      </c>
      <c r="M755" s="13">
        <v>331</v>
      </c>
      <c r="N755" s="13" t="str">
        <f>Sheet1!I755</f>
        <v>פה</v>
      </c>
      <c r="O755" s="13" t="str">
        <f>Sheet1!J755</f>
        <v>פה</v>
      </c>
      <c r="P755" s="20" t="str">
        <f>Sheet1!K755</f>
        <v>פה</v>
      </c>
      <c r="Q755" s="49" t="str">
        <f t="shared" si="11"/>
        <v>פה</v>
      </c>
      <c r="R755" s="40">
        <f>SUM(Sheet1!M755,Sheet1!BH755)/2</f>
        <v>39.5</v>
      </c>
      <c r="S755" s="40">
        <f>SUM(Sheet1!N755,Sheet1!BI755)/2</f>
        <v>1</v>
      </c>
      <c r="T755" s="40">
        <f>SUM(Sheet1!O755,Sheet1!BJ755)/2</f>
        <v>0.5</v>
      </c>
      <c r="U755" s="40">
        <f>SUM(Sheet1!CT755,Sheet1!BK755)/2</f>
        <v>10.5</v>
      </c>
      <c r="V755" s="40">
        <f>SUM( Sheet1!BL755,Sheet1!Q755)/2</f>
        <v>11</v>
      </c>
      <c r="W755" s="40">
        <f>SUM(Sheet1!R755,Sheet1!BM755)/2</f>
        <v>85</v>
      </c>
      <c r="X755" s="41">
        <f>SUM( Sheet1!BN755,Sheet1!S755)/2</f>
        <v>144</v>
      </c>
      <c r="Y755" s="40">
        <f>SUM( Sheet1!T755,Sheet1!BO755)/2</f>
        <v>4</v>
      </c>
      <c r="Z755" s="40">
        <f>SUM( Sheet1!BP755,Sheet1!U755)/2</f>
        <v>39.5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</row>
    <row r="756" spans="1:48" customFormat="1" x14ac:dyDescent="0.25">
      <c r="A756" s="19" t="s">
        <v>802</v>
      </c>
      <c r="B756" s="14">
        <v>4</v>
      </c>
      <c r="C756" s="14">
        <v>43</v>
      </c>
      <c r="D756" s="14">
        <v>330</v>
      </c>
      <c r="E756" s="15">
        <v>871</v>
      </c>
      <c r="F756" s="45">
        <v>1</v>
      </c>
      <c r="G756" s="15">
        <v>871</v>
      </c>
      <c r="H756" s="15">
        <v>867</v>
      </c>
      <c r="I756" s="15">
        <v>0</v>
      </c>
      <c r="J756" s="13">
        <v>483</v>
      </c>
      <c r="K756" s="13">
        <v>418</v>
      </c>
      <c r="L756" s="13">
        <v>0</v>
      </c>
      <c r="M756" s="13">
        <v>418</v>
      </c>
      <c r="N756" s="13" t="str">
        <f>Sheet1!I756</f>
        <v>פה</v>
      </c>
      <c r="O756" s="13" t="str">
        <f>Sheet1!J756</f>
        <v>פה</v>
      </c>
      <c r="P756" s="20" t="str">
        <f>Sheet1!K756</f>
        <v>פה</v>
      </c>
      <c r="Q756" s="49" t="str">
        <f t="shared" si="11"/>
        <v>פה</v>
      </c>
      <c r="R756" s="40">
        <f>SUM(Sheet1!M756,Sheet1!BH756)/2</f>
        <v>82.5</v>
      </c>
      <c r="S756" s="40">
        <f>SUM(Sheet1!N756,Sheet1!BI756)/2</f>
        <v>0</v>
      </c>
      <c r="T756" s="40">
        <f>SUM(Sheet1!O756,Sheet1!BJ756)/2</f>
        <v>2</v>
      </c>
      <c r="U756" s="40">
        <f>SUM(Sheet1!CT756,Sheet1!BK756)/2</f>
        <v>11</v>
      </c>
      <c r="V756" s="40">
        <f>SUM( Sheet1!BL756,Sheet1!Q756)/2</f>
        <v>21.5</v>
      </c>
      <c r="W756" s="40">
        <f>SUM(Sheet1!R756,Sheet1!BM756)/2</f>
        <v>54</v>
      </c>
      <c r="X756" s="41">
        <f>SUM( Sheet1!BN756,Sheet1!S756)/2</f>
        <v>233</v>
      </c>
      <c r="Y756" s="40">
        <f>SUM( Sheet1!T756,Sheet1!BO756)/2</f>
        <v>1.5</v>
      </c>
      <c r="Z756" s="40">
        <f>SUM( Sheet1!BP756,Sheet1!U756)/2</f>
        <v>18.5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</row>
    <row r="757" spans="1:48" customFormat="1" x14ac:dyDescent="0.25">
      <c r="A757" s="19" t="s">
        <v>803</v>
      </c>
      <c r="B757" s="14">
        <v>2</v>
      </c>
      <c r="C757" s="14">
        <v>21</v>
      </c>
      <c r="D757" s="14">
        <v>310</v>
      </c>
      <c r="E757" s="15">
        <v>804</v>
      </c>
      <c r="F757" s="45">
        <v>1</v>
      </c>
      <c r="G757" s="15">
        <v>804</v>
      </c>
      <c r="H757" s="15">
        <v>798</v>
      </c>
      <c r="I757" s="15">
        <v>0</v>
      </c>
      <c r="J757" s="13">
        <v>546</v>
      </c>
      <c r="K757" s="13">
        <v>403</v>
      </c>
      <c r="L757" s="13">
        <v>2</v>
      </c>
      <c r="M757" s="13">
        <v>401</v>
      </c>
      <c r="N757" s="13" t="str">
        <f>Sheet1!I757</f>
        <v>מחל</v>
      </c>
      <c r="O757" s="13" t="str">
        <f>Sheet1!J757</f>
        <v>מחל</v>
      </c>
      <c r="P757" s="20" t="str">
        <f>Sheet1!K757</f>
        <v>מחל</v>
      </c>
      <c r="Q757" s="49" t="str">
        <f t="shared" si="11"/>
        <v>מחל</v>
      </c>
      <c r="R757" s="40">
        <f>SUM(Sheet1!M757,Sheet1!BH757)/2</f>
        <v>36</v>
      </c>
      <c r="S757" s="40">
        <f>SUM(Sheet1!N757,Sheet1!BI757)/2</f>
        <v>2.5</v>
      </c>
      <c r="T757" s="40">
        <f>SUM(Sheet1!O757,Sheet1!BJ757)/2</f>
        <v>0.5</v>
      </c>
      <c r="U757" s="40">
        <f>SUM(Sheet1!CT757,Sheet1!BK757)/2</f>
        <v>15</v>
      </c>
      <c r="V757" s="40">
        <f>SUM( Sheet1!BL757,Sheet1!Q757)/2</f>
        <v>11</v>
      </c>
      <c r="W757" s="40">
        <f>SUM(Sheet1!R757,Sheet1!BM757)/2</f>
        <v>183.5</v>
      </c>
      <c r="X757" s="41">
        <f>SUM( Sheet1!BN757,Sheet1!S757)/2</f>
        <v>97.5</v>
      </c>
      <c r="Y757" s="40">
        <f>SUM( Sheet1!T757,Sheet1!BO757)/2</f>
        <v>8</v>
      </c>
      <c r="Z757" s="40">
        <f>SUM( Sheet1!BP757,Sheet1!U757)/2</f>
        <v>37</v>
      </c>
      <c r="AA757">
        <v>4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</v>
      </c>
      <c r="AN757">
        <v>0</v>
      </c>
      <c r="AO757">
        <v>6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</row>
    <row r="758" spans="1:48" customFormat="1" x14ac:dyDescent="0.25">
      <c r="A758" s="19" t="s">
        <v>804</v>
      </c>
      <c r="B758" s="14">
        <v>6</v>
      </c>
      <c r="C758" s="14">
        <v>62</v>
      </c>
      <c r="D758" s="14">
        <v>330</v>
      </c>
      <c r="E758" s="15">
        <v>933</v>
      </c>
      <c r="F758" s="45">
        <v>1</v>
      </c>
      <c r="G758" s="15">
        <v>933</v>
      </c>
      <c r="H758" s="15">
        <v>912</v>
      </c>
      <c r="I758" s="15">
        <v>0</v>
      </c>
      <c r="J758" s="13">
        <v>768</v>
      </c>
      <c r="K758" s="13">
        <v>518</v>
      </c>
      <c r="L758" s="13">
        <v>1</v>
      </c>
      <c r="M758" s="13">
        <v>517</v>
      </c>
      <c r="N758" s="13" t="str">
        <f>Sheet1!I758</f>
        <v>פה</v>
      </c>
      <c r="O758" s="13" t="str">
        <f>Sheet1!J758</f>
        <v>פה</v>
      </c>
      <c r="P758" s="20" t="str">
        <f>Sheet1!K758</f>
        <v>פה</v>
      </c>
      <c r="Q758" s="49" t="str">
        <f t="shared" si="11"/>
        <v>פה</v>
      </c>
      <c r="R758" s="40">
        <f>SUM(Sheet1!M758,Sheet1!BH758)/2</f>
        <v>184.5</v>
      </c>
      <c r="S758" s="40">
        <f>SUM(Sheet1!N758,Sheet1!BI758)/2</f>
        <v>0</v>
      </c>
      <c r="T758" s="40">
        <f>SUM(Sheet1!O758,Sheet1!BJ758)/2</f>
        <v>0.5</v>
      </c>
      <c r="U758" s="40">
        <f>SUM(Sheet1!CT758,Sheet1!BK758)/2</f>
        <v>12.5</v>
      </c>
      <c r="V758" s="40">
        <f>SUM( Sheet1!BL758,Sheet1!Q758)/2</f>
        <v>15</v>
      </c>
      <c r="W758" s="40">
        <f>SUM(Sheet1!R758,Sheet1!BM758)/2</f>
        <v>50</v>
      </c>
      <c r="X758" s="41">
        <f>SUM( Sheet1!BN758,Sheet1!S758)/2</f>
        <v>239.5</v>
      </c>
      <c r="Y758" s="40">
        <f>SUM( Sheet1!T758,Sheet1!BO758)/2</f>
        <v>0</v>
      </c>
      <c r="Z758" s="40">
        <f>SUM( Sheet1!BP758,Sheet1!U758)/2</f>
        <v>20.5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2</v>
      </c>
      <c r="AP758">
        <v>1</v>
      </c>
      <c r="AQ758">
        <v>0</v>
      </c>
      <c r="AR758">
        <v>0</v>
      </c>
      <c r="AS758">
        <v>0</v>
      </c>
      <c r="AT758">
        <v>0</v>
      </c>
      <c r="AU758">
        <v>1</v>
      </c>
      <c r="AV758">
        <v>0</v>
      </c>
    </row>
    <row r="759" spans="1:48" customFormat="1" x14ac:dyDescent="0.25">
      <c r="A759" s="19" t="s">
        <v>805</v>
      </c>
      <c r="B759" s="14">
        <v>2</v>
      </c>
      <c r="C759" s="14">
        <v>23</v>
      </c>
      <c r="D759" s="14">
        <v>330</v>
      </c>
      <c r="E759" s="15">
        <v>1255</v>
      </c>
      <c r="F759" s="45">
        <v>1</v>
      </c>
      <c r="G759" s="15">
        <v>1255</v>
      </c>
      <c r="H759" s="15">
        <v>1185</v>
      </c>
      <c r="I759" s="15">
        <v>0</v>
      </c>
      <c r="J759" s="13">
        <v>938</v>
      </c>
      <c r="K759" s="13">
        <v>716</v>
      </c>
      <c r="L759" s="13">
        <v>1</v>
      </c>
      <c r="M759" s="13">
        <v>715</v>
      </c>
      <c r="N759" s="13" t="str">
        <f>Sheet1!I759</f>
        <v>אמת</v>
      </c>
      <c r="O759" s="13" t="str">
        <f>Sheet1!J759</f>
        <v>פה</v>
      </c>
      <c r="P759" s="20" t="str">
        <f>Sheet1!K759</f>
        <v>פה</v>
      </c>
      <c r="Q759" s="49" t="str">
        <f t="shared" si="11"/>
        <v>אמת</v>
      </c>
      <c r="R759" s="40">
        <f>SUM(Sheet1!M759,Sheet1!BH759)/2</f>
        <v>379.5</v>
      </c>
      <c r="S759" s="40">
        <f>SUM(Sheet1!N759,Sheet1!BI759)/2</f>
        <v>1</v>
      </c>
      <c r="T759" s="40">
        <f>SUM(Sheet1!O759,Sheet1!BJ759)/2</f>
        <v>1</v>
      </c>
      <c r="U759" s="40">
        <f>SUM(Sheet1!CT759,Sheet1!BK759)/2</f>
        <v>2.5</v>
      </c>
      <c r="V759" s="40">
        <f>SUM( Sheet1!BL759,Sheet1!Q759)/2</f>
        <v>4</v>
      </c>
      <c r="W759" s="40">
        <f>SUM(Sheet1!R759,Sheet1!BM759)/2</f>
        <v>15</v>
      </c>
      <c r="X759" s="41">
        <f>SUM( Sheet1!BN759,Sheet1!S759)/2</f>
        <v>306.5</v>
      </c>
      <c r="Y759" s="40">
        <f>SUM( Sheet1!T759,Sheet1!BO759)/2</f>
        <v>0</v>
      </c>
      <c r="Z759" s="40">
        <f>SUM( Sheet1!BP759,Sheet1!U759)/2</f>
        <v>7.5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</row>
    <row r="760" spans="1:48" customFormat="1" x14ac:dyDescent="0.25">
      <c r="A760" s="19" t="s">
        <v>806</v>
      </c>
      <c r="B760" s="14">
        <v>4</v>
      </c>
      <c r="C760" s="14">
        <v>43</v>
      </c>
      <c r="D760" s="14">
        <v>310</v>
      </c>
      <c r="E760" s="15">
        <v>1006</v>
      </c>
      <c r="F760" s="45">
        <v>1</v>
      </c>
      <c r="G760" s="15">
        <v>1006</v>
      </c>
      <c r="H760" s="15">
        <v>978</v>
      </c>
      <c r="I760" s="15">
        <v>0</v>
      </c>
      <c r="J760" s="13">
        <v>674</v>
      </c>
      <c r="K760" s="13">
        <v>515</v>
      </c>
      <c r="L760" s="13">
        <v>2</v>
      </c>
      <c r="M760" s="13">
        <v>513</v>
      </c>
      <c r="N760" s="13" t="str">
        <f>Sheet1!I760</f>
        <v>פה</v>
      </c>
      <c r="O760" s="13" t="str">
        <f>Sheet1!J760</f>
        <v>פה</v>
      </c>
      <c r="P760" s="20" t="str">
        <f>Sheet1!K760</f>
        <v>פה</v>
      </c>
      <c r="Q760" s="49" t="str">
        <f t="shared" si="11"/>
        <v>פה</v>
      </c>
      <c r="R760" s="40">
        <f>SUM(Sheet1!M760,Sheet1!BH760)/2</f>
        <v>49</v>
      </c>
      <c r="S760" s="40">
        <f>SUM(Sheet1!N760,Sheet1!BI760)/2</f>
        <v>0.5</v>
      </c>
      <c r="T760" s="40">
        <f>SUM(Sheet1!O760,Sheet1!BJ760)/2</f>
        <v>1</v>
      </c>
      <c r="U760" s="40">
        <f>SUM(Sheet1!CT760,Sheet1!BK760)/2</f>
        <v>9</v>
      </c>
      <c r="V760" s="40">
        <f>SUM( Sheet1!BL760,Sheet1!Q760)/2</f>
        <v>17</v>
      </c>
      <c r="W760" s="40">
        <f>SUM(Sheet1!R760,Sheet1!BM760)/2</f>
        <v>141.5</v>
      </c>
      <c r="X760" s="41">
        <f>SUM( Sheet1!BN760,Sheet1!S760)/2</f>
        <v>265.5</v>
      </c>
      <c r="Y760" s="40">
        <f>SUM( Sheet1!T760,Sheet1!BO760)/2</f>
        <v>2.5</v>
      </c>
      <c r="Z760" s="40">
        <f>SUM( Sheet1!BP760,Sheet1!U760)/2</f>
        <v>24.5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1</v>
      </c>
      <c r="AV760">
        <v>0</v>
      </c>
    </row>
    <row r="761" spans="1:48" customFormat="1" x14ac:dyDescent="0.25">
      <c r="A761" s="19" t="s">
        <v>807</v>
      </c>
      <c r="B761" s="14">
        <v>4</v>
      </c>
      <c r="C761" s="14">
        <v>41</v>
      </c>
      <c r="D761" s="14">
        <v>330</v>
      </c>
      <c r="E761" s="15">
        <v>606</v>
      </c>
      <c r="F761" s="45">
        <v>1</v>
      </c>
      <c r="G761" s="15">
        <v>606</v>
      </c>
      <c r="H761" s="15">
        <v>582</v>
      </c>
      <c r="I761" s="15">
        <v>0</v>
      </c>
      <c r="J761" s="13">
        <v>511</v>
      </c>
      <c r="K761" s="13">
        <v>343</v>
      </c>
      <c r="L761" s="13">
        <v>0</v>
      </c>
      <c r="M761" s="13">
        <v>343</v>
      </c>
      <c r="N761" s="13" t="str">
        <f>Sheet1!I761</f>
        <v>פה</v>
      </c>
      <c r="O761" s="13" t="str">
        <f>Sheet1!J761</f>
        <v>פה</v>
      </c>
      <c r="P761" s="20" t="str">
        <f>Sheet1!K761</f>
        <v>פה</v>
      </c>
      <c r="Q761" s="49" t="str">
        <f t="shared" si="11"/>
        <v>פה</v>
      </c>
      <c r="R761" s="40">
        <f>SUM(Sheet1!M761,Sheet1!BH761)/2</f>
        <v>148.5</v>
      </c>
      <c r="S761" s="40">
        <f>SUM(Sheet1!N761,Sheet1!BI761)/2</f>
        <v>0.5</v>
      </c>
      <c r="T761" s="40">
        <f>SUM(Sheet1!O761,Sheet1!BJ761)/2</f>
        <v>1</v>
      </c>
      <c r="U761" s="40">
        <f>SUM(Sheet1!CT761,Sheet1!BK761)/2</f>
        <v>4</v>
      </c>
      <c r="V761" s="40">
        <f>SUM( Sheet1!BL761,Sheet1!Q761)/2</f>
        <v>3.5</v>
      </c>
      <c r="W761" s="40">
        <f>SUM(Sheet1!R761,Sheet1!BM761)/2</f>
        <v>13.5</v>
      </c>
      <c r="X761" s="41">
        <f>SUM( Sheet1!BN761,Sheet1!S761)/2</f>
        <v>164</v>
      </c>
      <c r="Y761" s="40">
        <f>SUM( Sheet1!T761,Sheet1!BO761)/2</f>
        <v>0.5</v>
      </c>
      <c r="Z761" s="40">
        <f>SUM( Sheet1!BP761,Sheet1!U761)/2</f>
        <v>8.5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</row>
    <row r="762" spans="1:48" customFormat="1" x14ac:dyDescent="0.25">
      <c r="A762" s="19" t="s">
        <v>808</v>
      </c>
      <c r="B762" s="14">
        <v>3</v>
      </c>
      <c r="C762" s="14">
        <v>32</v>
      </c>
      <c r="D762" s="14">
        <v>330</v>
      </c>
      <c r="E762" s="15">
        <v>979</v>
      </c>
      <c r="F762" s="45">
        <v>1</v>
      </c>
      <c r="G762" s="15">
        <v>978</v>
      </c>
      <c r="H762" s="15">
        <v>968</v>
      </c>
      <c r="I762" s="15">
        <v>1</v>
      </c>
      <c r="J762" s="13">
        <v>568</v>
      </c>
      <c r="K762" s="13">
        <v>452</v>
      </c>
      <c r="L762" s="13">
        <v>1</v>
      </c>
      <c r="M762" s="13">
        <v>451</v>
      </c>
      <c r="N762" s="13" t="str">
        <f>Sheet1!I762</f>
        <v>פה</v>
      </c>
      <c r="O762" s="13" t="str">
        <f>Sheet1!J762</f>
        <v>פה</v>
      </c>
      <c r="P762" s="20" t="str">
        <f>Sheet1!K762</f>
        <v>פה</v>
      </c>
      <c r="Q762" s="49" t="str">
        <f t="shared" si="11"/>
        <v>פה</v>
      </c>
      <c r="R762" s="40">
        <f>SUM(Sheet1!M762,Sheet1!BH762)/2</f>
        <v>134</v>
      </c>
      <c r="S762" s="40">
        <f>SUM(Sheet1!N762,Sheet1!BI762)/2</f>
        <v>0</v>
      </c>
      <c r="T762" s="40">
        <f>SUM(Sheet1!O762,Sheet1!BJ762)/2</f>
        <v>1</v>
      </c>
      <c r="U762" s="40">
        <f>SUM(Sheet1!CT762,Sheet1!BK762)/2</f>
        <v>10</v>
      </c>
      <c r="V762" s="40">
        <f>SUM( Sheet1!BL762,Sheet1!Q762)/2</f>
        <v>3</v>
      </c>
      <c r="W762" s="40">
        <f>SUM(Sheet1!R762,Sheet1!BM762)/2</f>
        <v>28</v>
      </c>
      <c r="X762" s="41">
        <f>SUM( Sheet1!BN762,Sheet1!S762)/2</f>
        <v>270</v>
      </c>
      <c r="Y762" s="40">
        <f>SUM( Sheet1!T762,Sheet1!BO762)/2</f>
        <v>1</v>
      </c>
      <c r="Z762" s="40">
        <f>SUM( Sheet1!BP762,Sheet1!U762)/2</f>
        <v>16.5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</row>
    <row r="763" spans="1:48" customFormat="1" x14ac:dyDescent="0.25">
      <c r="A763" s="19" t="s">
        <v>809</v>
      </c>
      <c r="B763" s="14">
        <v>4</v>
      </c>
      <c r="C763" s="14">
        <v>41</v>
      </c>
      <c r="D763" s="14">
        <v>310</v>
      </c>
      <c r="E763" s="15">
        <v>1082</v>
      </c>
      <c r="F763" s="45">
        <v>1</v>
      </c>
      <c r="G763" s="15">
        <v>1081</v>
      </c>
      <c r="H763" s="15">
        <v>1063</v>
      </c>
      <c r="I763" s="15">
        <v>1</v>
      </c>
      <c r="J763" s="13">
        <v>655</v>
      </c>
      <c r="K763" s="13">
        <v>526</v>
      </c>
      <c r="L763" s="13">
        <v>1</v>
      </c>
      <c r="M763" s="13">
        <v>525</v>
      </c>
      <c r="N763" s="13" t="str">
        <f>Sheet1!I763</f>
        <v>פה</v>
      </c>
      <c r="O763" s="13" t="str">
        <f>Sheet1!J763</f>
        <v>פה</v>
      </c>
      <c r="P763" s="20" t="str">
        <f>Sheet1!K763</f>
        <v>פה</v>
      </c>
      <c r="Q763" s="49" t="str">
        <f t="shared" si="11"/>
        <v>פה</v>
      </c>
      <c r="R763" s="40">
        <f>SUM(Sheet1!M763,Sheet1!BH763)/2</f>
        <v>89</v>
      </c>
      <c r="S763" s="40">
        <f>SUM(Sheet1!N763,Sheet1!BI763)/2</f>
        <v>1.5</v>
      </c>
      <c r="T763" s="40">
        <f>SUM(Sheet1!O763,Sheet1!BJ763)/2</f>
        <v>0.5</v>
      </c>
      <c r="U763" s="40">
        <f>SUM(Sheet1!CT763,Sheet1!BK763)/2</f>
        <v>8</v>
      </c>
      <c r="V763" s="40">
        <f>SUM( Sheet1!BL763,Sheet1!Q763)/2</f>
        <v>5.5</v>
      </c>
      <c r="W763" s="40">
        <f>SUM(Sheet1!R763,Sheet1!BM763)/2</f>
        <v>36.5</v>
      </c>
      <c r="X763" s="41">
        <f>SUM( Sheet1!BN763,Sheet1!S763)/2</f>
        <v>336.5</v>
      </c>
      <c r="Y763" s="40">
        <f>SUM( Sheet1!T763,Sheet1!BO763)/2</f>
        <v>0</v>
      </c>
      <c r="Z763" s="40">
        <f>SUM( Sheet1!BP763,Sheet1!U763)/2</f>
        <v>30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0</v>
      </c>
      <c r="AM763">
        <v>0</v>
      </c>
      <c r="AN763">
        <v>0</v>
      </c>
      <c r="AO763">
        <v>2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</row>
    <row r="764" spans="1:48" customFormat="1" x14ac:dyDescent="0.25">
      <c r="A764" s="19" t="s">
        <v>810</v>
      </c>
      <c r="B764" s="14">
        <v>6</v>
      </c>
      <c r="C764" s="14">
        <v>61</v>
      </c>
      <c r="D764" s="14">
        <v>310</v>
      </c>
      <c r="E764" s="15">
        <v>1052</v>
      </c>
      <c r="F764" s="45">
        <v>1</v>
      </c>
      <c r="G764" s="15">
        <v>1052</v>
      </c>
      <c r="H764" s="15">
        <v>1025</v>
      </c>
      <c r="I764" s="15">
        <v>0</v>
      </c>
      <c r="J764" s="13">
        <v>700</v>
      </c>
      <c r="K764" s="13">
        <v>551</v>
      </c>
      <c r="L764" s="13">
        <v>3</v>
      </c>
      <c r="M764" s="13">
        <v>548</v>
      </c>
      <c r="N764" s="13" t="str">
        <f>Sheet1!I764</f>
        <v>מחל</v>
      </c>
      <c r="O764" s="13" t="str">
        <f>Sheet1!J764</f>
        <v>מחל</v>
      </c>
      <c r="P764" s="20" t="str">
        <f>Sheet1!K764</f>
        <v>מחל</v>
      </c>
      <c r="Q764" s="49" t="str">
        <f t="shared" si="11"/>
        <v>מחל</v>
      </c>
      <c r="R764" s="40">
        <f>SUM(Sheet1!M764,Sheet1!BH764)/2</f>
        <v>14</v>
      </c>
      <c r="S764" s="40">
        <f>SUM(Sheet1!N764,Sheet1!BI764)/2</f>
        <v>8</v>
      </c>
      <c r="T764" s="40">
        <f>SUM(Sheet1!O764,Sheet1!BJ764)/2</f>
        <v>0.5</v>
      </c>
      <c r="U764" s="40">
        <f>SUM(Sheet1!CT764,Sheet1!BK764)/2</f>
        <v>37.5</v>
      </c>
      <c r="V764" s="40">
        <f>SUM( Sheet1!BL764,Sheet1!Q764)/2</f>
        <v>7.5</v>
      </c>
      <c r="W764" s="40">
        <f>SUM(Sheet1!R764,Sheet1!BM764)/2</f>
        <v>294.5</v>
      </c>
      <c r="X764" s="41">
        <f>SUM( Sheet1!BN764,Sheet1!S764)/2</f>
        <v>54.5</v>
      </c>
      <c r="Y764" s="40">
        <f>SUM( Sheet1!T764,Sheet1!BO764)/2</f>
        <v>44.5</v>
      </c>
      <c r="Z764" s="40">
        <f>SUM( Sheet1!BP764,Sheet1!U764)/2</f>
        <v>96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2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</row>
    <row r="765" spans="1:48" customFormat="1" x14ac:dyDescent="0.25">
      <c r="A765" s="19" t="s">
        <v>811</v>
      </c>
      <c r="B765" s="14">
        <v>4</v>
      </c>
      <c r="C765" s="14">
        <v>42</v>
      </c>
      <c r="D765" s="14">
        <v>190</v>
      </c>
      <c r="E765" s="15">
        <v>3600</v>
      </c>
      <c r="F765" s="45">
        <v>1</v>
      </c>
      <c r="G765" s="15">
        <v>3600</v>
      </c>
      <c r="H765" s="15">
        <v>3574</v>
      </c>
      <c r="I765" s="15">
        <v>0</v>
      </c>
      <c r="J765" s="13">
        <v>2508</v>
      </c>
      <c r="K765" s="13">
        <v>1927</v>
      </c>
      <c r="L765" s="13">
        <v>6</v>
      </c>
      <c r="M765" s="13">
        <v>1921</v>
      </c>
      <c r="N765" s="13" t="str">
        <f>Sheet1!I765</f>
        <v>פה</v>
      </c>
      <c r="O765" s="13" t="str">
        <f>Sheet1!J765</f>
        <v>פה</v>
      </c>
      <c r="P765" s="20" t="str">
        <f>Sheet1!K765</f>
        <v>פה</v>
      </c>
      <c r="Q765" s="49" t="str">
        <f t="shared" si="11"/>
        <v>פה</v>
      </c>
      <c r="R765" s="40">
        <f>SUM(Sheet1!M765,Sheet1!BH765)/2</f>
        <v>311.5</v>
      </c>
      <c r="S765" s="40">
        <f>SUM(Sheet1!N765,Sheet1!BI765)/2</f>
        <v>2.5</v>
      </c>
      <c r="T765" s="40">
        <f>SUM(Sheet1!O765,Sheet1!BJ765)/2</f>
        <v>1.5</v>
      </c>
      <c r="U765" s="40">
        <f>SUM(Sheet1!CT765,Sheet1!BK765)/2</f>
        <v>47.5</v>
      </c>
      <c r="V765" s="40">
        <f>SUM( Sheet1!BL765,Sheet1!Q765)/2</f>
        <v>58.5</v>
      </c>
      <c r="W765" s="40">
        <f>SUM(Sheet1!R765,Sheet1!BM765)/2</f>
        <v>285</v>
      </c>
      <c r="X765" s="41">
        <f>SUM( Sheet1!BN765,Sheet1!S765)/2</f>
        <v>1103</v>
      </c>
      <c r="Y765" s="40">
        <f>SUM( Sheet1!T765,Sheet1!BO765)/2</f>
        <v>10.5</v>
      </c>
      <c r="Z765" s="40">
        <f>SUM( Sheet1!BP765,Sheet1!U765)/2</f>
        <v>81</v>
      </c>
      <c r="AA765">
        <v>2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1</v>
      </c>
      <c r="AM765">
        <v>0</v>
      </c>
      <c r="AN765">
        <v>0</v>
      </c>
      <c r="AO765">
        <v>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</row>
    <row r="766" spans="1:48" customFormat="1" x14ac:dyDescent="0.25">
      <c r="A766" s="19" t="s">
        <v>812</v>
      </c>
      <c r="B766" s="14">
        <v>2</v>
      </c>
      <c r="C766" s="14">
        <v>24</v>
      </c>
      <c r="D766" s="14">
        <v>370</v>
      </c>
      <c r="E766" s="15">
        <v>191</v>
      </c>
      <c r="F766" s="45">
        <v>1</v>
      </c>
      <c r="G766" s="15">
        <v>191</v>
      </c>
      <c r="H766" s="15">
        <v>189</v>
      </c>
      <c r="I766" s="15">
        <v>0</v>
      </c>
      <c r="J766" s="13">
        <v>160</v>
      </c>
      <c r="K766" s="13">
        <v>109</v>
      </c>
      <c r="L766" s="13">
        <v>0</v>
      </c>
      <c r="M766" s="13">
        <v>109</v>
      </c>
      <c r="N766" s="13" t="str">
        <f>Sheet1!I766</f>
        <v>אמת</v>
      </c>
      <c r="O766" s="13" t="str">
        <f>Sheet1!J766</f>
        <v>מרצ</v>
      </c>
      <c r="P766" s="20" t="str">
        <f>Sheet1!K766</f>
        <v>אמת</v>
      </c>
      <c r="Q766" s="49" t="str">
        <f t="shared" si="11"/>
        <v>אמת</v>
      </c>
      <c r="R766" s="40">
        <f>SUM(Sheet1!M766,Sheet1!BH766)/2</f>
        <v>50</v>
      </c>
      <c r="S766" s="40">
        <f>SUM(Sheet1!N766,Sheet1!BI766)/2</f>
        <v>0.5</v>
      </c>
      <c r="T766" s="40">
        <f>SUM(Sheet1!O766,Sheet1!BJ766)/2</f>
        <v>2.5</v>
      </c>
      <c r="U766" s="40">
        <f>SUM(Sheet1!CT766,Sheet1!BK766)/2</f>
        <v>2.5</v>
      </c>
      <c r="V766" s="40">
        <f>SUM( Sheet1!BL766,Sheet1!Q766)/2</f>
        <v>4.5</v>
      </c>
      <c r="W766" s="40">
        <f>SUM(Sheet1!R766,Sheet1!BM766)/2</f>
        <v>5</v>
      </c>
      <c r="X766" s="41">
        <f>SUM( Sheet1!BN766,Sheet1!S766)/2</f>
        <v>34</v>
      </c>
      <c r="Y766" s="40">
        <f>SUM( Sheet1!T766,Sheet1!BO766)/2</f>
        <v>0</v>
      </c>
      <c r="Z766" s="40">
        <f>SUM( Sheet1!BP766,Sheet1!U766)/2</f>
        <v>6.5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</row>
    <row r="767" spans="1:48" customFormat="1" x14ac:dyDescent="0.25">
      <c r="A767" s="19" t="s">
        <v>813</v>
      </c>
      <c r="B767" s="14">
        <v>7</v>
      </c>
      <c r="C767" s="14">
        <v>74</v>
      </c>
      <c r="D767" s="14">
        <v>320</v>
      </c>
      <c r="E767" s="15">
        <v>847</v>
      </c>
      <c r="F767" s="45">
        <v>1</v>
      </c>
      <c r="G767" s="15">
        <v>847</v>
      </c>
      <c r="H767" s="15">
        <v>846</v>
      </c>
      <c r="I767" s="15">
        <v>0</v>
      </c>
      <c r="J767" s="13">
        <v>458</v>
      </c>
      <c r="K767" s="13">
        <v>344</v>
      </c>
      <c r="L767" s="13">
        <v>6</v>
      </c>
      <c r="M767" s="13">
        <v>338</v>
      </c>
      <c r="N767" s="13" t="str">
        <f>Sheet1!I767</f>
        <v>ג</v>
      </c>
      <c r="O767" s="13" t="str">
        <f>Sheet1!J767</f>
        <v>ג</v>
      </c>
      <c r="P767" s="20" t="str">
        <f>Sheet1!K767</f>
        <v>ג</v>
      </c>
      <c r="Q767" s="49" t="str">
        <f t="shared" si="11"/>
        <v>ג</v>
      </c>
      <c r="R767" s="40">
        <f>SUM(Sheet1!M767,Sheet1!BH767)/2</f>
        <v>0.5</v>
      </c>
      <c r="S767" s="40">
        <f>SUM(Sheet1!N767,Sheet1!BI767)/2</f>
        <v>281</v>
      </c>
      <c r="T767" s="40">
        <f>SUM(Sheet1!O767,Sheet1!BJ767)/2</f>
        <v>0</v>
      </c>
      <c r="U767" s="40">
        <f>SUM(Sheet1!CT767,Sheet1!BK767)/2</f>
        <v>9</v>
      </c>
      <c r="V767" s="40">
        <f>SUM( Sheet1!BL767,Sheet1!Q767)/2</f>
        <v>0</v>
      </c>
      <c r="W767" s="40">
        <f>SUM(Sheet1!R767,Sheet1!BM767)/2</f>
        <v>12</v>
      </c>
      <c r="X767" s="41">
        <f>SUM( Sheet1!BN767,Sheet1!S767)/2</f>
        <v>0</v>
      </c>
      <c r="Y767" s="40">
        <f>SUM( Sheet1!T767,Sheet1!BO767)/2</f>
        <v>20</v>
      </c>
      <c r="Z767" s="40">
        <f>SUM( Sheet1!BP767,Sheet1!U767)/2</f>
        <v>17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0</v>
      </c>
      <c r="AQ767">
        <v>1</v>
      </c>
      <c r="AR767">
        <v>0</v>
      </c>
      <c r="AS767">
        <v>0</v>
      </c>
      <c r="AT767">
        <v>0</v>
      </c>
      <c r="AU767">
        <v>0</v>
      </c>
      <c r="AV767">
        <v>0</v>
      </c>
    </row>
    <row r="768" spans="1:48" customFormat="1" x14ac:dyDescent="0.25">
      <c r="A768" s="19" t="s">
        <v>814</v>
      </c>
      <c r="B768" s="14">
        <v>2</v>
      </c>
      <c r="C768" s="14">
        <v>29</v>
      </c>
      <c r="D768" s="14">
        <v>310</v>
      </c>
      <c r="E768" s="15">
        <v>618</v>
      </c>
      <c r="F768" s="45">
        <v>1</v>
      </c>
      <c r="G768" s="15">
        <v>610</v>
      </c>
      <c r="H768" s="15">
        <v>573</v>
      </c>
      <c r="I768" s="15">
        <v>8</v>
      </c>
      <c r="J768" s="13">
        <v>411</v>
      </c>
      <c r="K768" s="13">
        <v>293</v>
      </c>
      <c r="L768" s="13">
        <v>2</v>
      </c>
      <c r="M768" s="13">
        <v>291</v>
      </c>
      <c r="N768" s="13" t="str">
        <f>Sheet1!I768</f>
        <v>פה</v>
      </c>
      <c r="O768" s="13" t="str">
        <f>Sheet1!J768</f>
        <v>פה</v>
      </c>
      <c r="P768" s="20" t="str">
        <f>Sheet1!K768</f>
        <v>פה</v>
      </c>
      <c r="Q768" s="49" t="str">
        <f t="shared" si="11"/>
        <v>פה</v>
      </c>
      <c r="R768" s="40">
        <f>SUM(Sheet1!M768,Sheet1!BH768)/2</f>
        <v>33</v>
      </c>
      <c r="S768" s="40">
        <f>SUM(Sheet1!N768,Sheet1!BI768)/2</f>
        <v>0</v>
      </c>
      <c r="T768" s="40">
        <f>SUM(Sheet1!O768,Sheet1!BJ768)/2</f>
        <v>0</v>
      </c>
      <c r="U768" s="40">
        <f>SUM(Sheet1!CT768,Sheet1!BK768)/2</f>
        <v>16.5</v>
      </c>
      <c r="V768" s="40">
        <f>SUM( Sheet1!BL768,Sheet1!Q768)/2</f>
        <v>15</v>
      </c>
      <c r="W768" s="40">
        <f>SUM(Sheet1!R768,Sheet1!BM768)/2</f>
        <v>46.5</v>
      </c>
      <c r="X768" s="41">
        <f>SUM( Sheet1!BN768,Sheet1!S768)/2</f>
        <v>151</v>
      </c>
      <c r="Y768" s="40">
        <f>SUM( Sheet1!T768,Sheet1!BO768)/2</f>
        <v>0.5</v>
      </c>
      <c r="Z768" s="40">
        <f>SUM( Sheet1!BP768,Sheet1!U768)/2</f>
        <v>35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1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</row>
    <row r="769" spans="1:48" customFormat="1" x14ac:dyDescent="0.25">
      <c r="A769" s="19" t="s">
        <v>815</v>
      </c>
      <c r="B769" s="14">
        <v>6</v>
      </c>
      <c r="C769" s="14">
        <v>62</v>
      </c>
      <c r="D769" s="14">
        <v>310</v>
      </c>
      <c r="E769" s="15">
        <v>433</v>
      </c>
      <c r="F769" s="45">
        <v>1</v>
      </c>
      <c r="G769" s="15">
        <v>433</v>
      </c>
      <c r="H769" s="15">
        <v>403</v>
      </c>
      <c r="I769" s="15">
        <v>0</v>
      </c>
      <c r="J769" s="13">
        <v>211</v>
      </c>
      <c r="K769" s="13">
        <v>147</v>
      </c>
      <c r="L769" s="13">
        <v>0</v>
      </c>
      <c r="M769" s="13">
        <v>147</v>
      </c>
      <c r="N769" s="13" t="str">
        <f>Sheet1!I769</f>
        <v>פה</v>
      </c>
      <c r="O769" s="13" t="str">
        <f>Sheet1!J769</f>
        <v>פה</v>
      </c>
      <c r="P769" s="20" t="str">
        <f>Sheet1!K769</f>
        <v>פה</v>
      </c>
      <c r="Q769" s="49" t="str">
        <f t="shared" si="11"/>
        <v>פה</v>
      </c>
      <c r="R769" s="40">
        <f>SUM(Sheet1!M769,Sheet1!BH769)/2</f>
        <v>34</v>
      </c>
      <c r="S769" s="40">
        <f>SUM(Sheet1!N769,Sheet1!BI769)/2</f>
        <v>0.5</v>
      </c>
      <c r="T769" s="40">
        <f>SUM(Sheet1!O769,Sheet1!BJ769)/2</f>
        <v>0</v>
      </c>
      <c r="U769" s="40">
        <f>SUM(Sheet1!CT769,Sheet1!BK769)/2</f>
        <v>4</v>
      </c>
      <c r="V769" s="40">
        <f>SUM( Sheet1!BL769,Sheet1!Q769)/2</f>
        <v>0</v>
      </c>
      <c r="W769" s="40">
        <f>SUM(Sheet1!R769,Sheet1!BM769)/2</f>
        <v>21.5</v>
      </c>
      <c r="X769" s="41">
        <f>SUM( Sheet1!BN769,Sheet1!S769)/2</f>
        <v>80</v>
      </c>
      <c r="Y769" s="40">
        <f>SUM( Sheet1!T769,Sheet1!BO769)/2</f>
        <v>0</v>
      </c>
      <c r="Z769" s="40">
        <f>SUM( Sheet1!BP769,Sheet1!U769)/2</f>
        <v>8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</row>
    <row r="770" spans="1:48" customFormat="1" x14ac:dyDescent="0.25">
      <c r="A770" s="19" t="s">
        <v>816</v>
      </c>
      <c r="B770" s="14">
        <v>2</v>
      </c>
      <c r="C770" s="14">
        <v>21</v>
      </c>
      <c r="D770" s="14">
        <v>330</v>
      </c>
      <c r="E770" s="15">
        <v>586</v>
      </c>
      <c r="F770" s="45">
        <v>1</v>
      </c>
      <c r="G770" s="15">
        <v>585</v>
      </c>
      <c r="H770" s="15">
        <v>548</v>
      </c>
      <c r="I770" s="15">
        <v>1</v>
      </c>
      <c r="J770" s="13">
        <v>509</v>
      </c>
      <c r="K770" s="13">
        <v>376</v>
      </c>
      <c r="L770" s="13">
        <v>0</v>
      </c>
      <c r="M770" s="13">
        <v>376</v>
      </c>
      <c r="N770" s="13" t="str">
        <f>Sheet1!I770</f>
        <v>פה</v>
      </c>
      <c r="O770" s="13" t="str">
        <f>Sheet1!J770</f>
        <v>פה</v>
      </c>
      <c r="P770" s="20" t="str">
        <f>Sheet1!K770</f>
        <v>פה</v>
      </c>
      <c r="Q770" s="49" t="str">
        <f t="shared" ref="Q770:Q833" si="12">INDEX($R$1:$Z$1,0,MATCH(MAX($R770:$Z770),$R770:$Z770,0))</f>
        <v>פה</v>
      </c>
      <c r="R770" s="40">
        <f>SUM(Sheet1!M770,Sheet1!BH770)/2</f>
        <v>102</v>
      </c>
      <c r="S770" s="40">
        <f>SUM(Sheet1!N770,Sheet1!BI770)/2</f>
        <v>1.5</v>
      </c>
      <c r="T770" s="40">
        <f>SUM(Sheet1!O770,Sheet1!BJ770)/2</f>
        <v>0.5</v>
      </c>
      <c r="U770" s="40">
        <f>SUM(Sheet1!CT770,Sheet1!BK770)/2</f>
        <v>11</v>
      </c>
      <c r="V770" s="40">
        <f>SUM( Sheet1!BL770,Sheet1!Q770)/2</f>
        <v>9</v>
      </c>
      <c r="W770" s="40">
        <f>SUM(Sheet1!R770,Sheet1!BM770)/2</f>
        <v>21.5</v>
      </c>
      <c r="X770" s="41">
        <f>SUM( Sheet1!BN770,Sheet1!S770)/2</f>
        <v>189</v>
      </c>
      <c r="Y770" s="40">
        <f>SUM( Sheet1!T770,Sheet1!BO770)/2</f>
        <v>3.5</v>
      </c>
      <c r="Z770" s="40">
        <f>SUM( Sheet1!BP770,Sheet1!U770)/2</f>
        <v>25.5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2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</row>
    <row r="771" spans="1:48" customFormat="1" x14ac:dyDescent="0.25">
      <c r="A771" s="19" t="s">
        <v>817</v>
      </c>
      <c r="B771" s="14">
        <v>6</v>
      </c>
      <c r="C771" s="14">
        <v>62</v>
      </c>
      <c r="D771" s="14">
        <v>330</v>
      </c>
      <c r="E771" s="15">
        <v>222</v>
      </c>
      <c r="F771" s="45">
        <v>1</v>
      </c>
      <c r="G771" s="15">
        <v>215</v>
      </c>
      <c r="H771" s="15">
        <v>210</v>
      </c>
      <c r="I771" s="15">
        <v>7</v>
      </c>
      <c r="J771" s="13">
        <v>256</v>
      </c>
      <c r="K771" s="13">
        <v>151</v>
      </c>
      <c r="L771" s="13">
        <v>1</v>
      </c>
      <c r="M771" s="13">
        <v>150</v>
      </c>
      <c r="N771" s="13" t="str">
        <f>Sheet1!I771</f>
        <v>פה</v>
      </c>
      <c r="O771" s="13" t="str">
        <f>Sheet1!J771</f>
        <v>פה</v>
      </c>
      <c r="P771" s="20" t="str">
        <f>Sheet1!K771</f>
        <v>פה</v>
      </c>
      <c r="Q771" s="49" t="str">
        <f t="shared" si="12"/>
        <v>פה</v>
      </c>
      <c r="R771" s="40">
        <f>SUM(Sheet1!M771,Sheet1!BH771)/2</f>
        <v>54</v>
      </c>
      <c r="S771" s="40">
        <f>SUM(Sheet1!N771,Sheet1!BI771)/2</f>
        <v>0</v>
      </c>
      <c r="T771" s="40">
        <f>SUM(Sheet1!O771,Sheet1!BJ771)/2</f>
        <v>0.5</v>
      </c>
      <c r="U771" s="40">
        <f>SUM(Sheet1!CT771,Sheet1!BK771)/2</f>
        <v>1.5</v>
      </c>
      <c r="V771" s="40">
        <f>SUM( Sheet1!BL771,Sheet1!Q771)/2</f>
        <v>2.5</v>
      </c>
      <c r="W771" s="40">
        <f>SUM(Sheet1!R771,Sheet1!BM771)/2</f>
        <v>12</v>
      </c>
      <c r="X771" s="41">
        <f>SUM( Sheet1!BN771,Sheet1!S771)/2</f>
        <v>75.5</v>
      </c>
      <c r="Y771" s="40">
        <f>SUM( Sheet1!T771,Sheet1!BO771)/2</f>
        <v>0.5</v>
      </c>
      <c r="Z771" s="40">
        <f>SUM( Sheet1!BP771,Sheet1!U771)/2</f>
        <v>5.5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</row>
    <row r="772" spans="1:48" customFormat="1" x14ac:dyDescent="0.25">
      <c r="A772" s="19" t="s">
        <v>818</v>
      </c>
      <c r="B772" s="14">
        <v>2</v>
      </c>
      <c r="C772" s="14">
        <v>23</v>
      </c>
      <c r="D772" s="14">
        <v>290</v>
      </c>
      <c r="E772" s="15">
        <v>2277</v>
      </c>
      <c r="F772" s="45">
        <v>2</v>
      </c>
      <c r="G772" s="15">
        <v>1</v>
      </c>
      <c r="H772" s="15">
        <v>0</v>
      </c>
      <c r="I772" s="15">
        <v>2276</v>
      </c>
      <c r="J772" s="13">
        <v>1421</v>
      </c>
      <c r="K772" s="13">
        <v>613</v>
      </c>
      <c r="L772" s="13">
        <v>14</v>
      </c>
      <c r="M772" s="13">
        <v>599</v>
      </c>
      <c r="N772" s="13" t="str">
        <f>Sheet1!I772</f>
        <v>ודעם</v>
      </c>
      <c r="O772" s="13" t="str">
        <f>Sheet1!J772</f>
        <v>ודעם</v>
      </c>
      <c r="P772" s="20" t="str">
        <f>Sheet1!K772</f>
        <v>ודעם</v>
      </c>
      <c r="Q772" s="49" t="str">
        <f t="shared" si="12"/>
        <v>ודעם</v>
      </c>
      <c r="R772" s="40">
        <f>SUM(Sheet1!M772,Sheet1!BH772)/2</f>
        <v>102.5</v>
      </c>
      <c r="S772" s="40">
        <f>SUM(Sheet1!N772,Sheet1!BI772)/2</f>
        <v>0.5</v>
      </c>
      <c r="T772" s="40">
        <f>SUM(Sheet1!O772,Sheet1!BJ772)/2</f>
        <v>543</v>
      </c>
      <c r="U772" s="40">
        <f>SUM(Sheet1!CT772,Sheet1!BK772)/2</f>
        <v>0</v>
      </c>
      <c r="V772" s="40">
        <f>SUM( Sheet1!BL772,Sheet1!Q772)/2</f>
        <v>0.5</v>
      </c>
      <c r="W772" s="40">
        <f>SUM(Sheet1!R772,Sheet1!BM772)/2</f>
        <v>2.5</v>
      </c>
      <c r="X772" s="41">
        <f>SUM( Sheet1!BN772,Sheet1!S772)/2</f>
        <v>65</v>
      </c>
      <c r="Y772" s="40">
        <f>SUM( Sheet1!T772,Sheet1!BO772)/2</f>
        <v>3</v>
      </c>
      <c r="Z772" s="40">
        <f>SUM( Sheet1!BP772,Sheet1!U772)/2</f>
        <v>15.5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0</v>
      </c>
      <c r="AO772">
        <v>1</v>
      </c>
      <c r="AP772">
        <v>1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</row>
    <row r="773" spans="1:48" customFormat="1" x14ac:dyDescent="0.25">
      <c r="A773" s="19" t="s">
        <v>819</v>
      </c>
      <c r="B773" s="14">
        <v>6</v>
      </c>
      <c r="C773" s="14">
        <v>62</v>
      </c>
      <c r="D773" s="14">
        <v>310</v>
      </c>
      <c r="E773" s="15">
        <v>980</v>
      </c>
      <c r="F773" s="45">
        <v>1</v>
      </c>
      <c r="G773" s="15">
        <v>980</v>
      </c>
      <c r="H773" s="15">
        <v>965</v>
      </c>
      <c r="I773" s="15">
        <v>0</v>
      </c>
      <c r="J773" s="13">
        <v>719</v>
      </c>
      <c r="K773" s="13">
        <v>562</v>
      </c>
      <c r="L773" s="13">
        <v>3</v>
      </c>
      <c r="M773" s="13">
        <v>559</v>
      </c>
      <c r="N773" s="13" t="str">
        <f>Sheet1!I773</f>
        <v>פה</v>
      </c>
      <c r="O773" s="13" t="str">
        <f>Sheet1!J773</f>
        <v>פה</v>
      </c>
      <c r="P773" s="20" t="str">
        <f>Sheet1!K773</f>
        <v>פה</v>
      </c>
      <c r="Q773" s="49" t="str">
        <f t="shared" si="12"/>
        <v>פה</v>
      </c>
      <c r="R773" s="40">
        <f>SUM(Sheet1!M773,Sheet1!BH773)/2</f>
        <v>38</v>
      </c>
      <c r="S773" s="40">
        <f>SUM(Sheet1!N773,Sheet1!BI773)/2</f>
        <v>1.5</v>
      </c>
      <c r="T773" s="40">
        <f>SUM(Sheet1!O773,Sheet1!BJ773)/2</f>
        <v>3.5</v>
      </c>
      <c r="U773" s="40">
        <f>SUM(Sheet1!CT773,Sheet1!BK773)/2</f>
        <v>39</v>
      </c>
      <c r="V773" s="40">
        <f>SUM( Sheet1!BL773,Sheet1!Q773)/2</f>
        <v>11</v>
      </c>
      <c r="W773" s="40">
        <f>SUM(Sheet1!R773,Sheet1!BM773)/2</f>
        <v>149</v>
      </c>
      <c r="X773" s="41">
        <f>SUM( Sheet1!BN773,Sheet1!S773)/2</f>
        <v>210</v>
      </c>
      <c r="Y773" s="40">
        <f>SUM( Sheet1!T773,Sheet1!BO773)/2</f>
        <v>10</v>
      </c>
      <c r="Z773" s="40">
        <f>SUM( Sheet1!BP773,Sheet1!U773)/2</f>
        <v>101.5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1</v>
      </c>
      <c r="AM773">
        <v>0</v>
      </c>
      <c r="AN773">
        <v>0</v>
      </c>
      <c r="AO773">
        <v>4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</row>
    <row r="774" spans="1:48" customFormat="1" x14ac:dyDescent="0.25">
      <c r="A774" s="19" t="s">
        <v>820</v>
      </c>
      <c r="B774" s="14">
        <v>6</v>
      </c>
      <c r="C774" s="14">
        <v>61</v>
      </c>
      <c r="D774" s="14">
        <v>330</v>
      </c>
      <c r="E774" s="15">
        <v>952</v>
      </c>
      <c r="F774" s="45">
        <v>1</v>
      </c>
      <c r="G774" s="15">
        <v>952</v>
      </c>
      <c r="H774" s="15">
        <v>918</v>
      </c>
      <c r="I774" s="15">
        <v>0</v>
      </c>
      <c r="J774" s="13">
        <v>681</v>
      </c>
      <c r="K774" s="13">
        <v>480</v>
      </c>
      <c r="L774" s="13">
        <v>0</v>
      </c>
      <c r="M774" s="13">
        <v>480</v>
      </c>
      <c r="N774" s="13" t="str">
        <f>Sheet1!I774</f>
        <v>פה</v>
      </c>
      <c r="O774" s="13" t="str">
        <f>Sheet1!J774</f>
        <v>פה</v>
      </c>
      <c r="P774" s="20" t="str">
        <f>Sheet1!K774</f>
        <v>פה</v>
      </c>
      <c r="Q774" s="49" t="str">
        <f t="shared" si="12"/>
        <v>פה</v>
      </c>
      <c r="R774" s="40">
        <f>SUM(Sheet1!M774,Sheet1!BH774)/2</f>
        <v>153.5</v>
      </c>
      <c r="S774" s="40">
        <f>SUM(Sheet1!N774,Sheet1!BI774)/2</f>
        <v>0.5</v>
      </c>
      <c r="T774" s="40">
        <f>SUM(Sheet1!O774,Sheet1!BJ774)/2</f>
        <v>2.5</v>
      </c>
      <c r="U774" s="40">
        <f>SUM(Sheet1!CT774,Sheet1!BK774)/2</f>
        <v>4</v>
      </c>
      <c r="V774" s="40">
        <f>SUM( Sheet1!BL774,Sheet1!Q774)/2</f>
        <v>17.5</v>
      </c>
      <c r="W774" s="40">
        <f>SUM(Sheet1!R774,Sheet1!BM774)/2</f>
        <v>27.5</v>
      </c>
      <c r="X774" s="41">
        <f>SUM( Sheet1!BN774,Sheet1!S774)/2</f>
        <v>253</v>
      </c>
      <c r="Y774" s="40">
        <f>SUM( Sheet1!T774,Sheet1!BO774)/2</f>
        <v>2</v>
      </c>
      <c r="Z774" s="40">
        <f>SUM( Sheet1!BP774,Sheet1!U774)/2</f>
        <v>18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1</v>
      </c>
      <c r="AR774">
        <v>0</v>
      </c>
      <c r="AS774">
        <v>0</v>
      </c>
      <c r="AT774">
        <v>0</v>
      </c>
      <c r="AU774">
        <v>0</v>
      </c>
      <c r="AV774">
        <v>0</v>
      </c>
    </row>
    <row r="775" spans="1:48" customFormat="1" x14ac:dyDescent="0.25">
      <c r="A775" s="19" t="s">
        <v>821</v>
      </c>
      <c r="B775" s="14">
        <v>7</v>
      </c>
      <c r="C775" s="14">
        <v>77</v>
      </c>
      <c r="D775" s="14">
        <v>370</v>
      </c>
      <c r="E775" s="15">
        <v>356</v>
      </c>
      <c r="F775" s="45">
        <v>1</v>
      </c>
      <c r="G775" s="15">
        <v>356</v>
      </c>
      <c r="H775" s="15">
        <v>356</v>
      </c>
      <c r="I775" s="15">
        <v>0</v>
      </c>
      <c r="J775" s="13">
        <v>137</v>
      </c>
      <c r="K775" s="13">
        <v>125</v>
      </c>
      <c r="L775" s="13">
        <v>0</v>
      </c>
      <c r="M775" s="13">
        <v>125</v>
      </c>
      <c r="N775" s="13" t="str">
        <f>Sheet1!I775</f>
        <v>טב</v>
      </c>
      <c r="O775" s="13" t="str">
        <f>Sheet1!J775</f>
        <v>טב</v>
      </c>
      <c r="P775" s="20" t="str">
        <f>Sheet1!K775</f>
        <v>טב</v>
      </c>
      <c r="Q775" s="49" t="str">
        <f t="shared" si="12"/>
        <v>טב</v>
      </c>
      <c r="R775" s="40">
        <f>SUM(Sheet1!M775,Sheet1!BH775)/2</f>
        <v>0</v>
      </c>
      <c r="S775" s="40">
        <f>SUM(Sheet1!N775,Sheet1!BI775)/2</f>
        <v>0</v>
      </c>
      <c r="T775" s="40">
        <f>SUM(Sheet1!O775,Sheet1!BJ775)/2</f>
        <v>0</v>
      </c>
      <c r="U775" s="40">
        <f>SUM(Sheet1!CT775,Sheet1!BK775)/2</f>
        <v>78.5</v>
      </c>
      <c r="V775" s="40">
        <f>SUM( Sheet1!BL775,Sheet1!Q775)/2</f>
        <v>0</v>
      </c>
      <c r="W775" s="40">
        <f>SUM(Sheet1!R775,Sheet1!BM775)/2</f>
        <v>10</v>
      </c>
      <c r="X775" s="41">
        <f>SUM( Sheet1!BN775,Sheet1!S775)/2</f>
        <v>0.5</v>
      </c>
      <c r="Y775" s="40">
        <f>SUM( Sheet1!T775,Sheet1!BO775)/2</f>
        <v>1</v>
      </c>
      <c r="Z775" s="40">
        <f>SUM( Sheet1!BP775,Sheet1!U775)/2</f>
        <v>41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15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</row>
    <row r="776" spans="1:48" customFormat="1" x14ac:dyDescent="0.25">
      <c r="A776" s="19" t="s">
        <v>822</v>
      </c>
      <c r="B776" s="14">
        <v>6</v>
      </c>
      <c r="C776" s="14">
        <v>61</v>
      </c>
      <c r="D776" s="14">
        <v>350</v>
      </c>
      <c r="E776" s="15">
        <v>1175</v>
      </c>
      <c r="F776" s="45">
        <v>1</v>
      </c>
      <c r="G776" s="15">
        <v>1175</v>
      </c>
      <c r="H776" s="15">
        <v>1159</v>
      </c>
      <c r="I776" s="15">
        <v>0</v>
      </c>
      <c r="J776" s="13">
        <v>949</v>
      </c>
      <c r="K776" s="13">
        <v>708</v>
      </c>
      <c r="L776" s="13">
        <v>1</v>
      </c>
      <c r="M776" s="13">
        <v>707</v>
      </c>
      <c r="N776" s="13" t="str">
        <f>Sheet1!I776</f>
        <v>מחל</v>
      </c>
      <c r="O776" s="13" t="str">
        <f>Sheet1!J776</f>
        <v>מחל</v>
      </c>
      <c r="P776" s="20" t="str">
        <f>Sheet1!K776</f>
        <v>מחל</v>
      </c>
      <c r="Q776" s="49" t="str">
        <f t="shared" si="12"/>
        <v>מחל</v>
      </c>
      <c r="R776" s="40">
        <f>SUM(Sheet1!M776,Sheet1!BH776)/2</f>
        <v>32</v>
      </c>
      <c r="S776" s="40">
        <f>SUM(Sheet1!N776,Sheet1!BI776)/2</f>
        <v>11.5</v>
      </c>
      <c r="T776" s="40">
        <f>SUM(Sheet1!O776,Sheet1!BJ776)/2</f>
        <v>0.5</v>
      </c>
      <c r="U776" s="40">
        <f>SUM(Sheet1!CT776,Sheet1!BK776)/2</f>
        <v>45</v>
      </c>
      <c r="V776" s="40">
        <f>SUM( Sheet1!BL776,Sheet1!Q776)/2</f>
        <v>9.5</v>
      </c>
      <c r="W776" s="40">
        <f>SUM(Sheet1!R776,Sheet1!BM776)/2</f>
        <v>330.5</v>
      </c>
      <c r="X776" s="41">
        <f>SUM( Sheet1!BN776,Sheet1!S776)/2</f>
        <v>155.5</v>
      </c>
      <c r="Y776" s="40">
        <f>SUM( Sheet1!T776,Sheet1!BO776)/2</f>
        <v>76.5</v>
      </c>
      <c r="Z776" s="40">
        <f>SUM( Sheet1!BP776,Sheet1!U776)/2</f>
        <v>42.5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5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</row>
    <row r="777" spans="1:48" customFormat="1" x14ac:dyDescent="0.25">
      <c r="A777" s="19" t="s">
        <v>823</v>
      </c>
      <c r="B777" s="14">
        <v>2</v>
      </c>
      <c r="C777" s="14">
        <v>23</v>
      </c>
      <c r="D777" s="14">
        <v>310</v>
      </c>
      <c r="E777" s="15">
        <v>895</v>
      </c>
      <c r="F777" s="45">
        <v>1</v>
      </c>
      <c r="G777" s="15">
        <v>892</v>
      </c>
      <c r="H777" s="15">
        <v>856</v>
      </c>
      <c r="I777" s="15">
        <v>3</v>
      </c>
      <c r="J777" s="13">
        <v>721</v>
      </c>
      <c r="K777" s="13">
        <v>549</v>
      </c>
      <c r="L777" s="13">
        <v>4</v>
      </c>
      <c r="M777" s="13">
        <v>545</v>
      </c>
      <c r="N777" s="13" t="str">
        <f>Sheet1!I777</f>
        <v>פה</v>
      </c>
      <c r="O777" s="13" t="str">
        <f>Sheet1!J777</f>
        <v>פה</v>
      </c>
      <c r="P777" s="20" t="str">
        <f>Sheet1!K777</f>
        <v>פה</v>
      </c>
      <c r="Q777" s="49" t="str">
        <f t="shared" si="12"/>
        <v>פה</v>
      </c>
      <c r="R777" s="40">
        <f>SUM(Sheet1!M777,Sheet1!BH777)/2</f>
        <v>111.5</v>
      </c>
      <c r="S777" s="40">
        <f>SUM(Sheet1!N777,Sheet1!BI777)/2</f>
        <v>0.5</v>
      </c>
      <c r="T777" s="40">
        <f>SUM(Sheet1!O777,Sheet1!BJ777)/2</f>
        <v>0.5</v>
      </c>
      <c r="U777" s="40">
        <f>SUM(Sheet1!CT777,Sheet1!BK777)/2</f>
        <v>10.5</v>
      </c>
      <c r="V777" s="40">
        <f>SUM( Sheet1!BL777,Sheet1!Q777)/2</f>
        <v>12.5</v>
      </c>
      <c r="W777" s="40">
        <f>SUM(Sheet1!R777,Sheet1!BM777)/2</f>
        <v>45.5</v>
      </c>
      <c r="X777" s="41">
        <f>SUM( Sheet1!BN777,Sheet1!S777)/2</f>
        <v>354</v>
      </c>
      <c r="Y777" s="40">
        <f>SUM( Sheet1!T777,Sheet1!BO777)/2</f>
        <v>0.5</v>
      </c>
      <c r="Z777" s="40">
        <f>SUM( Sheet1!BP777,Sheet1!U777)/2</f>
        <v>17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2</v>
      </c>
      <c r="AR777">
        <v>0</v>
      </c>
      <c r="AS777">
        <v>0</v>
      </c>
      <c r="AT777">
        <v>0</v>
      </c>
      <c r="AU777">
        <v>0</v>
      </c>
      <c r="AV777">
        <v>1</v>
      </c>
    </row>
    <row r="778" spans="1:48" customFormat="1" x14ac:dyDescent="0.25">
      <c r="A778" s="19" t="s">
        <v>824</v>
      </c>
      <c r="B778" s="14">
        <v>2</v>
      </c>
      <c r="C778" s="14">
        <v>24</v>
      </c>
      <c r="D778" s="14">
        <v>150</v>
      </c>
      <c r="E778" s="15">
        <v>56881</v>
      </c>
      <c r="F778" s="45">
        <v>1</v>
      </c>
      <c r="G778" s="15">
        <v>55503</v>
      </c>
      <c r="H778" s="15">
        <v>49146</v>
      </c>
      <c r="I778" s="15">
        <v>1378</v>
      </c>
      <c r="J778" s="13">
        <v>49909</v>
      </c>
      <c r="K778" s="13">
        <v>31409</v>
      </c>
      <c r="L778" s="13">
        <v>224</v>
      </c>
      <c r="M778" s="13">
        <v>31185</v>
      </c>
      <c r="N778" s="13" t="str">
        <f>Sheet1!I778</f>
        <v>מחל</v>
      </c>
      <c r="O778" s="13" t="str">
        <f>Sheet1!J778</f>
        <v>מחל</v>
      </c>
      <c r="P778" s="20" t="str">
        <f>Sheet1!K778</f>
        <v>מחל</v>
      </c>
      <c r="Q778" s="49" t="str">
        <f t="shared" si="12"/>
        <v>מחל</v>
      </c>
      <c r="R778" s="40">
        <f>SUM(Sheet1!M778,Sheet1!BH778)/2</f>
        <v>1714.5</v>
      </c>
      <c r="S778" s="40">
        <f>SUM(Sheet1!N778,Sheet1!BI778)/2</f>
        <v>162</v>
      </c>
      <c r="T778" s="40">
        <f>SUM(Sheet1!O778,Sheet1!BJ778)/2</f>
        <v>106</v>
      </c>
      <c r="U778" s="40">
        <f>SUM(Sheet1!CT778,Sheet1!BK778)/2</f>
        <v>1155.5</v>
      </c>
      <c r="V778" s="40">
        <f>SUM( Sheet1!BL778,Sheet1!Q778)/2</f>
        <v>3681.5</v>
      </c>
      <c r="W778" s="40">
        <f>SUM(Sheet1!R778,Sheet1!BM778)/2</f>
        <v>12900.5</v>
      </c>
      <c r="X778" s="41">
        <f>SUM( Sheet1!BN778,Sheet1!S778)/2</f>
        <v>7328.5</v>
      </c>
      <c r="Y778" s="40">
        <f>SUM( Sheet1!T778,Sheet1!BO778)/2</f>
        <v>1652.5</v>
      </c>
      <c r="Z778" s="40">
        <f>SUM( Sheet1!BP778,Sheet1!U778)/2</f>
        <v>1754.5</v>
      </c>
      <c r="AA778">
        <v>30</v>
      </c>
      <c r="AB778">
        <v>3</v>
      </c>
      <c r="AC778">
        <v>0</v>
      </c>
      <c r="AD778">
        <v>4</v>
      </c>
      <c r="AE778">
        <v>3</v>
      </c>
      <c r="AF778">
        <v>0</v>
      </c>
      <c r="AG778">
        <v>5</v>
      </c>
      <c r="AH778">
        <v>2</v>
      </c>
      <c r="AI778">
        <v>1</v>
      </c>
      <c r="AJ778">
        <v>3</v>
      </c>
      <c r="AK778">
        <v>4</v>
      </c>
      <c r="AL778">
        <v>26</v>
      </c>
      <c r="AM778">
        <v>0</v>
      </c>
      <c r="AN778">
        <v>1</v>
      </c>
      <c r="AO778">
        <v>101</v>
      </c>
      <c r="AP778">
        <v>3</v>
      </c>
      <c r="AQ778">
        <v>8</v>
      </c>
      <c r="AR778">
        <v>4</v>
      </c>
      <c r="AS778">
        <v>13</v>
      </c>
      <c r="AT778">
        <v>3</v>
      </c>
      <c r="AU778">
        <v>1</v>
      </c>
      <c r="AV778">
        <v>5</v>
      </c>
    </row>
    <row r="779" spans="1:48" customFormat="1" x14ac:dyDescent="0.25">
      <c r="A779" s="19" t="s">
        <v>825</v>
      </c>
      <c r="B779" s="14">
        <v>2</v>
      </c>
      <c r="C779" s="14">
        <v>29</v>
      </c>
      <c r="D779" s="14">
        <v>310</v>
      </c>
      <c r="E779" s="15">
        <v>931</v>
      </c>
      <c r="F779" s="45">
        <v>1</v>
      </c>
      <c r="G779" s="15">
        <v>931</v>
      </c>
      <c r="H779" s="15">
        <v>930</v>
      </c>
      <c r="I779" s="15">
        <v>0</v>
      </c>
      <c r="J779" s="13">
        <v>486</v>
      </c>
      <c r="K779" s="13">
        <v>407</v>
      </c>
      <c r="L779" s="13">
        <v>0</v>
      </c>
      <c r="M779" s="13">
        <v>407</v>
      </c>
      <c r="N779" s="13" t="str">
        <f>Sheet1!I779</f>
        <v>לא עברו אחוז חסימה</v>
      </c>
      <c r="O779" s="13" t="str">
        <f>Sheet1!J779</f>
        <v>טב</v>
      </c>
      <c r="P779" s="20" t="str">
        <f>Sheet1!K779</f>
        <v>טב</v>
      </c>
      <c r="Q779" s="49" t="str">
        <f t="shared" si="12"/>
        <v>טב</v>
      </c>
      <c r="R779" s="40">
        <f>SUM(Sheet1!M779,Sheet1!BH779)/2</f>
        <v>3</v>
      </c>
      <c r="S779" s="40">
        <f>SUM(Sheet1!N779,Sheet1!BI779)/2</f>
        <v>2</v>
      </c>
      <c r="T779" s="40">
        <f>SUM(Sheet1!O779,Sheet1!BJ779)/2</f>
        <v>0</v>
      </c>
      <c r="U779" s="40">
        <f>SUM(Sheet1!CT779,Sheet1!BK779)/2</f>
        <v>237.5</v>
      </c>
      <c r="V779" s="40">
        <f>SUM( Sheet1!BL779,Sheet1!Q779)/2</f>
        <v>0.5</v>
      </c>
      <c r="W779" s="40">
        <f>SUM(Sheet1!R779,Sheet1!BM779)/2</f>
        <v>82</v>
      </c>
      <c r="X779" s="41">
        <f>SUM( Sheet1!BN779,Sheet1!S779)/2</f>
        <v>19</v>
      </c>
      <c r="Y779" s="40">
        <f>SUM( Sheet1!T779,Sheet1!BO779)/2</f>
        <v>2</v>
      </c>
      <c r="Z779" s="40">
        <f>SUM( Sheet1!BP779,Sheet1!U779)/2</f>
        <v>122.5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8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1</v>
      </c>
      <c r="AV779">
        <v>0</v>
      </c>
    </row>
    <row r="780" spans="1:48" customFormat="1" x14ac:dyDescent="0.25">
      <c r="A780" s="19" t="s">
        <v>826</v>
      </c>
      <c r="B780" s="14">
        <v>6</v>
      </c>
      <c r="C780" s="14">
        <v>61</v>
      </c>
      <c r="D780" s="14">
        <v>310</v>
      </c>
      <c r="E780" s="15">
        <v>558</v>
      </c>
      <c r="F780" s="45">
        <v>1</v>
      </c>
      <c r="G780" s="15">
        <v>558</v>
      </c>
      <c r="H780" s="15">
        <v>553</v>
      </c>
      <c r="I780" s="15">
        <v>0</v>
      </c>
      <c r="J780" s="13">
        <v>399</v>
      </c>
      <c r="K780" s="13">
        <v>286</v>
      </c>
      <c r="L780" s="13">
        <v>0</v>
      </c>
      <c r="M780" s="13">
        <v>286</v>
      </c>
      <c r="N780" s="13" t="str">
        <f>Sheet1!I780</f>
        <v>מחל</v>
      </c>
      <c r="O780" s="13" t="str">
        <f>Sheet1!J780</f>
        <v>מחל</v>
      </c>
      <c r="P780" s="20" t="str">
        <f>Sheet1!K780</f>
        <v>מחל</v>
      </c>
      <c r="Q780" s="49" t="str">
        <f t="shared" si="12"/>
        <v>מחל</v>
      </c>
      <c r="R780" s="40">
        <f>SUM(Sheet1!M780,Sheet1!BH780)/2</f>
        <v>16</v>
      </c>
      <c r="S780" s="40">
        <f>SUM(Sheet1!N780,Sheet1!BI780)/2</f>
        <v>0.5</v>
      </c>
      <c r="T780" s="40">
        <f>SUM(Sheet1!O780,Sheet1!BJ780)/2</f>
        <v>0.5</v>
      </c>
      <c r="U780" s="40">
        <f>SUM(Sheet1!CT780,Sheet1!BK780)/2</f>
        <v>11</v>
      </c>
      <c r="V780" s="40">
        <f>SUM( Sheet1!BL780,Sheet1!Q780)/2</f>
        <v>5</v>
      </c>
      <c r="W780" s="40">
        <f>SUM(Sheet1!R780,Sheet1!BM780)/2</f>
        <v>129.5</v>
      </c>
      <c r="X780" s="41">
        <f>SUM( Sheet1!BN780,Sheet1!S780)/2</f>
        <v>43</v>
      </c>
      <c r="Y780" s="40">
        <f>SUM( Sheet1!T780,Sheet1!BO780)/2</f>
        <v>13.5</v>
      </c>
      <c r="Z780" s="40">
        <f>SUM( Sheet1!BP780,Sheet1!U780)/2</f>
        <v>56.5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0</v>
      </c>
      <c r="AO780">
        <v>3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</row>
    <row r="781" spans="1:48" customFormat="1" x14ac:dyDescent="0.25">
      <c r="A781" s="19" t="s">
        <v>827</v>
      </c>
      <c r="B781" s="14">
        <v>6</v>
      </c>
      <c r="C781" s="14">
        <v>62</v>
      </c>
      <c r="D781" s="14">
        <v>310</v>
      </c>
      <c r="E781" s="15">
        <v>1233</v>
      </c>
      <c r="F781" s="45">
        <v>1</v>
      </c>
      <c r="G781" s="15">
        <v>1233</v>
      </c>
      <c r="H781" s="15">
        <v>1232</v>
      </c>
      <c r="I781" s="15">
        <v>0</v>
      </c>
      <c r="J781" s="13">
        <v>309</v>
      </c>
      <c r="K781" s="13">
        <v>278</v>
      </c>
      <c r="L781" s="13">
        <v>5</v>
      </c>
      <c r="M781" s="13">
        <v>273</v>
      </c>
      <c r="N781" s="13" t="str">
        <f>Sheet1!I781</f>
        <v>טב</v>
      </c>
      <c r="O781" s="13" t="str">
        <f>Sheet1!J781</f>
        <v>ג</v>
      </c>
      <c r="P781" s="20" t="str">
        <f>Sheet1!K781</f>
        <v>ג</v>
      </c>
      <c r="Q781" s="49" t="str">
        <f t="shared" si="12"/>
        <v>טב</v>
      </c>
      <c r="R781" s="40">
        <f>SUM(Sheet1!M781,Sheet1!BH781)/2</f>
        <v>0</v>
      </c>
      <c r="S781" s="40">
        <f>SUM(Sheet1!N781,Sheet1!BI781)/2</f>
        <v>71</v>
      </c>
      <c r="T781" s="40">
        <f>SUM(Sheet1!O781,Sheet1!BJ781)/2</f>
        <v>0</v>
      </c>
      <c r="U781" s="40">
        <f>SUM(Sheet1!CT781,Sheet1!BK781)/2</f>
        <v>92.5</v>
      </c>
      <c r="V781" s="40">
        <f>SUM( Sheet1!BL781,Sheet1!Q781)/2</f>
        <v>0</v>
      </c>
      <c r="W781" s="40">
        <f>SUM(Sheet1!R781,Sheet1!BM781)/2</f>
        <v>3.5</v>
      </c>
      <c r="X781" s="41">
        <f>SUM( Sheet1!BN781,Sheet1!S781)/2</f>
        <v>0</v>
      </c>
      <c r="Y781" s="40">
        <f>SUM( Sheet1!T781,Sheet1!BO781)/2</f>
        <v>3.5</v>
      </c>
      <c r="Z781" s="40">
        <f>SUM( Sheet1!BP781,Sheet1!U781)/2</f>
        <v>21.5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2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</row>
    <row r="782" spans="1:48" customFormat="1" x14ac:dyDescent="0.25">
      <c r="A782" s="19" t="s">
        <v>828</v>
      </c>
      <c r="B782" s="14">
        <v>2</v>
      </c>
      <c r="C782" s="14">
        <v>23</v>
      </c>
      <c r="D782" s="14">
        <v>330</v>
      </c>
      <c r="E782" s="15">
        <v>342</v>
      </c>
      <c r="F782" s="45">
        <v>1</v>
      </c>
      <c r="G782" s="15">
        <v>342</v>
      </c>
      <c r="H782" s="15">
        <v>332</v>
      </c>
      <c r="I782" s="15">
        <v>0</v>
      </c>
      <c r="J782" s="13">
        <v>338</v>
      </c>
      <c r="K782" s="13">
        <v>231</v>
      </c>
      <c r="L782" s="13">
        <v>1</v>
      </c>
      <c r="M782" s="13">
        <v>230</v>
      </c>
      <c r="N782" s="13" t="str">
        <f>Sheet1!I782</f>
        <v>פה</v>
      </c>
      <c r="O782" s="13" t="str">
        <f>Sheet1!J782</f>
        <v>פה</v>
      </c>
      <c r="P782" s="20" t="str">
        <f>Sheet1!K782</f>
        <v>פה</v>
      </c>
      <c r="Q782" s="49" t="str">
        <f t="shared" si="12"/>
        <v>פה</v>
      </c>
      <c r="R782" s="40">
        <f>SUM(Sheet1!M782,Sheet1!BH782)/2</f>
        <v>76.5</v>
      </c>
      <c r="S782" s="40">
        <f>SUM(Sheet1!N782,Sheet1!BI782)/2</f>
        <v>0.5</v>
      </c>
      <c r="T782" s="40">
        <f>SUM(Sheet1!O782,Sheet1!BJ782)/2</f>
        <v>0</v>
      </c>
      <c r="U782" s="40">
        <f>SUM(Sheet1!CT782,Sheet1!BK782)/2</f>
        <v>6</v>
      </c>
      <c r="V782" s="40">
        <f>SUM( Sheet1!BL782,Sheet1!Q782)/2</f>
        <v>8.5</v>
      </c>
      <c r="W782" s="40">
        <f>SUM(Sheet1!R782,Sheet1!BM782)/2</f>
        <v>18</v>
      </c>
      <c r="X782" s="41">
        <f>SUM( Sheet1!BN782,Sheet1!S782)/2</f>
        <v>110.5</v>
      </c>
      <c r="Y782" s="40">
        <f>SUM( Sheet1!T782,Sheet1!BO782)/2</f>
        <v>1</v>
      </c>
      <c r="Z782" s="40">
        <f>SUM( Sheet1!BP782,Sheet1!U782)/2</f>
        <v>12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1</v>
      </c>
      <c r="AR782">
        <v>0</v>
      </c>
      <c r="AS782">
        <v>0</v>
      </c>
      <c r="AT782">
        <v>0</v>
      </c>
      <c r="AU782">
        <v>0</v>
      </c>
      <c r="AV782">
        <v>0</v>
      </c>
    </row>
    <row r="783" spans="1:48" customFormat="1" x14ac:dyDescent="0.25">
      <c r="A783" s="19" t="s">
        <v>829</v>
      </c>
      <c r="B783" s="14">
        <v>2</v>
      </c>
      <c r="C783" s="14">
        <v>29</v>
      </c>
      <c r="D783" s="14">
        <v>310</v>
      </c>
      <c r="E783" s="15">
        <v>115</v>
      </c>
      <c r="F783" s="45">
        <v>1</v>
      </c>
      <c r="G783" s="15">
        <v>115</v>
      </c>
      <c r="H783" s="15">
        <v>111</v>
      </c>
      <c r="I783" s="15">
        <v>0</v>
      </c>
      <c r="J783" s="13">
        <v>165</v>
      </c>
      <c r="K783" s="13">
        <v>111</v>
      </c>
      <c r="L783" s="13">
        <v>1</v>
      </c>
      <c r="M783" s="13">
        <v>110</v>
      </c>
      <c r="N783" s="13" t="str">
        <f>Sheet1!I783</f>
        <v>פה</v>
      </c>
      <c r="O783" s="13" t="str">
        <f>Sheet1!J783</f>
        <v>פה</v>
      </c>
      <c r="P783" s="20" t="str">
        <f>Sheet1!K783</f>
        <v>פה</v>
      </c>
      <c r="Q783" s="49" t="str">
        <f t="shared" si="12"/>
        <v>פה</v>
      </c>
      <c r="R783" s="40">
        <f>SUM(Sheet1!M783,Sheet1!BH783)/2</f>
        <v>9</v>
      </c>
      <c r="S783" s="40">
        <f>SUM(Sheet1!N783,Sheet1!BI783)/2</f>
        <v>0</v>
      </c>
      <c r="T783" s="40">
        <f>SUM(Sheet1!O783,Sheet1!BJ783)/2</f>
        <v>0</v>
      </c>
      <c r="U783" s="40">
        <f>SUM(Sheet1!CT783,Sheet1!BK783)/2</f>
        <v>8</v>
      </c>
      <c r="V783" s="40">
        <f>SUM( Sheet1!BL783,Sheet1!Q783)/2</f>
        <v>2.5</v>
      </c>
      <c r="W783" s="40">
        <f>SUM(Sheet1!R783,Sheet1!BM783)/2</f>
        <v>20.5</v>
      </c>
      <c r="X783" s="41">
        <f>SUM( Sheet1!BN783,Sheet1!S783)/2</f>
        <v>51.5</v>
      </c>
      <c r="Y783" s="40">
        <f>SUM( Sheet1!T783,Sheet1!BO783)/2</f>
        <v>0</v>
      </c>
      <c r="Z783" s="40">
        <f>SUM( Sheet1!BP783,Sheet1!U783)/2</f>
        <v>15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0</v>
      </c>
      <c r="AU783">
        <v>0</v>
      </c>
      <c r="AV783">
        <v>0</v>
      </c>
    </row>
    <row r="784" spans="1:48" customFormat="1" x14ac:dyDescent="0.25">
      <c r="A784" s="19" t="s">
        <v>830</v>
      </c>
      <c r="B784" s="14">
        <v>1</v>
      </c>
      <c r="C784" s="14">
        <v>11</v>
      </c>
      <c r="D784" s="14">
        <v>320</v>
      </c>
      <c r="E784" s="15">
        <v>959</v>
      </c>
      <c r="F784" s="45">
        <v>1</v>
      </c>
      <c r="G784" s="15">
        <v>954</v>
      </c>
      <c r="H784" s="15">
        <v>934</v>
      </c>
      <c r="I784" s="15">
        <v>5</v>
      </c>
      <c r="J784" s="13">
        <v>686</v>
      </c>
      <c r="K784" s="13">
        <v>493</v>
      </c>
      <c r="L784" s="13">
        <v>0</v>
      </c>
      <c r="M784" s="13">
        <v>493</v>
      </c>
      <c r="N784" s="13" t="str">
        <f>Sheet1!I784</f>
        <v>פה</v>
      </c>
      <c r="O784" s="13" t="str">
        <f>Sheet1!J784</f>
        <v>פה</v>
      </c>
      <c r="P784" s="20" t="str">
        <f>Sheet1!K784</f>
        <v>פה</v>
      </c>
      <c r="Q784" s="49" t="str">
        <f t="shared" si="12"/>
        <v>פה</v>
      </c>
      <c r="R784" s="40">
        <f>SUM(Sheet1!M784,Sheet1!BH784)/2</f>
        <v>109.5</v>
      </c>
      <c r="S784" s="40">
        <f>SUM(Sheet1!N784,Sheet1!BI784)/2</f>
        <v>1</v>
      </c>
      <c r="T784" s="40">
        <f>SUM(Sheet1!O784,Sheet1!BJ784)/2</f>
        <v>3</v>
      </c>
      <c r="U784" s="40">
        <f>SUM(Sheet1!CT784,Sheet1!BK784)/2</f>
        <v>12.5</v>
      </c>
      <c r="V784" s="40">
        <f>SUM( Sheet1!BL784,Sheet1!Q784)/2</f>
        <v>9.5</v>
      </c>
      <c r="W784" s="40">
        <f>SUM(Sheet1!R784,Sheet1!BM784)/2</f>
        <v>81.5</v>
      </c>
      <c r="X784" s="41">
        <f>SUM( Sheet1!BN784,Sheet1!S784)/2</f>
        <v>233.5</v>
      </c>
      <c r="Y784" s="40">
        <f>SUM( Sheet1!T784,Sheet1!BO784)/2</f>
        <v>5</v>
      </c>
      <c r="Z784" s="40">
        <f>SUM( Sheet1!BP784,Sheet1!U784)/2</f>
        <v>28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</row>
    <row r="785" spans="1:48" customFormat="1" x14ac:dyDescent="0.25">
      <c r="A785" s="19" t="s">
        <v>831</v>
      </c>
      <c r="B785" s="14">
        <v>2</v>
      </c>
      <c r="C785" s="14">
        <v>23</v>
      </c>
      <c r="D785" s="14">
        <v>330</v>
      </c>
      <c r="E785" s="15">
        <v>312</v>
      </c>
      <c r="F785" s="45">
        <v>1</v>
      </c>
      <c r="G785" s="15">
        <v>311</v>
      </c>
      <c r="H785" s="15">
        <v>278</v>
      </c>
      <c r="I785" s="15">
        <v>1</v>
      </c>
      <c r="J785" s="13">
        <v>188</v>
      </c>
      <c r="K785" s="13">
        <v>122</v>
      </c>
      <c r="L785" s="13">
        <v>1</v>
      </c>
      <c r="M785" s="13">
        <v>121</v>
      </c>
      <c r="N785" s="13" t="str">
        <f>Sheet1!I785</f>
        <v>פה</v>
      </c>
      <c r="O785" s="13" t="str">
        <f>Sheet1!J785</f>
        <v>פה</v>
      </c>
      <c r="P785" s="20" t="str">
        <f>Sheet1!K785</f>
        <v>פה</v>
      </c>
      <c r="Q785" s="49" t="str">
        <f t="shared" si="12"/>
        <v>פה</v>
      </c>
      <c r="R785" s="40">
        <f>SUM(Sheet1!M785,Sheet1!BH785)/2</f>
        <v>46.5</v>
      </c>
      <c r="S785" s="40">
        <f>SUM(Sheet1!N785,Sheet1!BI785)/2</f>
        <v>0</v>
      </c>
      <c r="T785" s="40">
        <f>SUM(Sheet1!O785,Sheet1!BJ785)/2</f>
        <v>0</v>
      </c>
      <c r="U785" s="40">
        <f>SUM(Sheet1!CT785,Sheet1!BK785)/2</f>
        <v>4</v>
      </c>
      <c r="V785" s="40">
        <f>SUM( Sheet1!BL785,Sheet1!Q785)/2</f>
        <v>1.5</v>
      </c>
      <c r="W785" s="40">
        <f>SUM(Sheet1!R785,Sheet1!BM785)/2</f>
        <v>9.5</v>
      </c>
      <c r="X785" s="41">
        <f>SUM( Sheet1!BN785,Sheet1!S785)/2</f>
        <v>51</v>
      </c>
      <c r="Y785" s="40">
        <f>SUM( Sheet1!T785,Sheet1!BO785)/2</f>
        <v>1</v>
      </c>
      <c r="Z785" s="40">
        <f>SUM( Sheet1!BP785,Sheet1!U785)/2</f>
        <v>7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</row>
    <row r="786" spans="1:48" customFormat="1" x14ac:dyDescent="0.25">
      <c r="A786" s="19" t="s">
        <v>832</v>
      </c>
      <c r="B786" s="14">
        <v>7</v>
      </c>
      <c r="C786" s="14">
        <v>76</v>
      </c>
      <c r="D786" s="14">
        <v>190</v>
      </c>
      <c r="E786" s="15">
        <v>2315</v>
      </c>
      <c r="F786" s="45">
        <v>1</v>
      </c>
      <c r="G786" s="15">
        <v>2315</v>
      </c>
      <c r="H786" s="15">
        <v>2315</v>
      </c>
      <c r="I786" s="15">
        <v>0</v>
      </c>
      <c r="J786" s="13">
        <v>1525</v>
      </c>
      <c r="K786" s="13">
        <v>1183</v>
      </c>
      <c r="L786" s="13">
        <v>1</v>
      </c>
      <c r="M786" s="13">
        <v>1182</v>
      </c>
      <c r="N786" s="13" t="str">
        <f>Sheet1!I786</f>
        <v>לא עברו אחוז חסימה</v>
      </c>
      <c r="O786" s="13" t="str">
        <f>Sheet1!J786</f>
        <v>טב</v>
      </c>
      <c r="P786" s="20" t="str">
        <f>Sheet1!K786</f>
        <v>טב</v>
      </c>
      <c r="Q786" s="49" t="str">
        <f t="shared" si="12"/>
        <v>טב</v>
      </c>
      <c r="R786" s="40">
        <f>SUM(Sheet1!M786,Sheet1!BH786)/2</f>
        <v>5.5</v>
      </c>
      <c r="S786" s="40">
        <f>SUM(Sheet1!N786,Sheet1!BI786)/2</f>
        <v>15.5</v>
      </c>
      <c r="T786" s="40">
        <f>SUM(Sheet1!O786,Sheet1!BJ786)/2</f>
        <v>0</v>
      </c>
      <c r="U786" s="40">
        <f>SUM(Sheet1!CT786,Sheet1!BK786)/2</f>
        <v>728</v>
      </c>
      <c r="V786" s="40">
        <f>SUM( Sheet1!BL786,Sheet1!Q786)/2</f>
        <v>4.5</v>
      </c>
      <c r="W786" s="40">
        <f>SUM(Sheet1!R786,Sheet1!BM786)/2</f>
        <v>206</v>
      </c>
      <c r="X786" s="41">
        <f>SUM( Sheet1!BN786,Sheet1!S786)/2</f>
        <v>20.5</v>
      </c>
      <c r="Y786" s="40">
        <f>SUM( Sheet1!T786,Sheet1!BO786)/2</f>
        <v>4</v>
      </c>
      <c r="Z786" s="40">
        <f>SUM( Sheet1!BP786,Sheet1!U786)/2</f>
        <v>363.5</v>
      </c>
      <c r="AA786">
        <v>2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27</v>
      </c>
      <c r="AP786">
        <v>1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2</v>
      </c>
    </row>
    <row r="787" spans="1:48" customFormat="1" x14ac:dyDescent="0.25">
      <c r="A787" s="19" t="s">
        <v>833</v>
      </c>
      <c r="B787" s="14">
        <v>6</v>
      </c>
      <c r="C787" s="14">
        <v>62</v>
      </c>
      <c r="D787" s="14">
        <v>350</v>
      </c>
      <c r="E787" s="15">
        <v>57</v>
      </c>
      <c r="F787" s="45">
        <v>1</v>
      </c>
      <c r="G787" s="15">
        <v>42</v>
      </c>
      <c r="H787" s="15">
        <v>42</v>
      </c>
      <c r="I787" s="15">
        <v>15</v>
      </c>
      <c r="J787" s="13">
        <v>58</v>
      </c>
      <c r="K787" s="13">
        <v>22</v>
      </c>
      <c r="L787" s="13">
        <v>0</v>
      </c>
      <c r="M787" s="13">
        <v>22</v>
      </c>
      <c r="N787" s="13" t="str">
        <f>Sheet1!I787</f>
        <v>מחל</v>
      </c>
      <c r="O787" s="13" t="str">
        <f>Sheet1!J787</f>
        <v>פה</v>
      </c>
      <c r="P787" s="20" t="str">
        <f>Sheet1!K787</f>
        <v>מחל</v>
      </c>
      <c r="Q787" s="49" t="str">
        <f t="shared" si="12"/>
        <v>מחל</v>
      </c>
      <c r="R787" s="40">
        <f>SUM(Sheet1!M787,Sheet1!BH787)/2</f>
        <v>4</v>
      </c>
      <c r="S787" s="40">
        <f>SUM(Sheet1!N787,Sheet1!BI787)/2</f>
        <v>0</v>
      </c>
      <c r="T787" s="40">
        <f>SUM(Sheet1!O787,Sheet1!BJ787)/2</f>
        <v>1</v>
      </c>
      <c r="U787" s="40">
        <f>SUM(Sheet1!CT787,Sheet1!BK787)/2</f>
        <v>2</v>
      </c>
      <c r="V787" s="40">
        <f>SUM( Sheet1!BL787,Sheet1!Q787)/2</f>
        <v>0</v>
      </c>
      <c r="W787" s="40">
        <f>SUM(Sheet1!R787,Sheet1!BM787)/2</f>
        <v>9</v>
      </c>
      <c r="X787" s="41">
        <f>SUM( Sheet1!BN787,Sheet1!S787)/2</f>
        <v>7</v>
      </c>
      <c r="Y787" s="40">
        <f>SUM( Sheet1!T787,Sheet1!BO787)/2</f>
        <v>1</v>
      </c>
      <c r="Z787" s="40">
        <f>SUM( Sheet1!BP787,Sheet1!U787)/2</f>
        <v>4.5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1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</row>
    <row r="788" spans="1:48" customFormat="1" x14ac:dyDescent="0.25">
      <c r="A788" s="19" t="s">
        <v>834</v>
      </c>
      <c r="B788" s="14">
        <v>2</v>
      </c>
      <c r="C788" s="14">
        <v>24</v>
      </c>
      <c r="D788" s="14">
        <v>370</v>
      </c>
      <c r="E788" s="15">
        <v>962</v>
      </c>
      <c r="F788" s="45">
        <v>1</v>
      </c>
      <c r="G788" s="15">
        <v>961</v>
      </c>
      <c r="H788" s="15">
        <v>927</v>
      </c>
      <c r="I788" s="15">
        <v>1</v>
      </c>
      <c r="J788" s="13">
        <v>525</v>
      </c>
      <c r="K788" s="13">
        <v>387</v>
      </c>
      <c r="L788" s="13">
        <v>0</v>
      </c>
      <c r="M788" s="13">
        <v>387</v>
      </c>
      <c r="N788" s="13" t="str">
        <f>Sheet1!I788</f>
        <v>פה</v>
      </c>
      <c r="O788" s="13" t="str">
        <f>Sheet1!J788</f>
        <v>פה</v>
      </c>
      <c r="P788" s="20" t="str">
        <f>Sheet1!K788</f>
        <v>פה</v>
      </c>
      <c r="Q788" s="49" t="str">
        <f t="shared" si="12"/>
        <v>פה</v>
      </c>
      <c r="R788" s="40">
        <f>SUM(Sheet1!M788,Sheet1!BH788)/2</f>
        <v>41.5</v>
      </c>
      <c r="S788" s="40">
        <f>SUM(Sheet1!N788,Sheet1!BI788)/2</f>
        <v>0.5</v>
      </c>
      <c r="T788" s="40">
        <f>SUM(Sheet1!O788,Sheet1!BJ788)/2</f>
        <v>0.5</v>
      </c>
      <c r="U788" s="40">
        <f>SUM(Sheet1!CT788,Sheet1!BK788)/2</f>
        <v>24.5</v>
      </c>
      <c r="V788" s="40">
        <f>SUM( Sheet1!BL788,Sheet1!Q788)/2</f>
        <v>14.5</v>
      </c>
      <c r="W788" s="40">
        <f>SUM(Sheet1!R788,Sheet1!BM788)/2</f>
        <v>93.5</v>
      </c>
      <c r="X788" s="41">
        <f>SUM( Sheet1!BN788,Sheet1!S788)/2</f>
        <v>167</v>
      </c>
      <c r="Y788" s="40">
        <f>SUM( Sheet1!T788,Sheet1!BO788)/2</f>
        <v>14.5</v>
      </c>
      <c r="Z788" s="40">
        <f>SUM( Sheet1!BP788,Sheet1!U788)/2</f>
        <v>32.5</v>
      </c>
      <c r="AA788">
        <v>5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4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1</v>
      </c>
    </row>
    <row r="789" spans="1:48" customFormat="1" x14ac:dyDescent="0.25">
      <c r="A789" s="19" t="s">
        <v>835</v>
      </c>
      <c r="B789" s="14">
        <v>3</v>
      </c>
      <c r="C789" s="14">
        <v>32</v>
      </c>
      <c r="D789" s="14">
        <v>330</v>
      </c>
      <c r="E789" s="15">
        <v>239</v>
      </c>
      <c r="F789" s="45">
        <v>1</v>
      </c>
      <c r="G789" s="15">
        <v>239</v>
      </c>
      <c r="H789" s="15">
        <v>236</v>
      </c>
      <c r="I789" s="15">
        <v>0</v>
      </c>
      <c r="J789" s="13">
        <v>211</v>
      </c>
      <c r="K789" s="13">
        <v>154</v>
      </c>
      <c r="L789" s="13">
        <v>1</v>
      </c>
      <c r="M789" s="13">
        <v>153</v>
      </c>
      <c r="N789" s="13" t="str">
        <f>Sheet1!I789</f>
        <v>פה</v>
      </c>
      <c r="O789" s="13" t="str">
        <f>Sheet1!J789</f>
        <v>פה</v>
      </c>
      <c r="P789" s="20" t="str">
        <f>Sheet1!K789</f>
        <v>פה</v>
      </c>
      <c r="Q789" s="49" t="str">
        <f t="shared" si="12"/>
        <v>פה</v>
      </c>
      <c r="R789" s="40">
        <f>SUM(Sheet1!M789,Sheet1!BH789)/2</f>
        <v>30.5</v>
      </c>
      <c r="S789" s="40">
        <f>SUM(Sheet1!N789,Sheet1!BI789)/2</f>
        <v>0</v>
      </c>
      <c r="T789" s="40">
        <f>SUM(Sheet1!O789,Sheet1!BJ789)/2</f>
        <v>0</v>
      </c>
      <c r="U789" s="40">
        <f>SUM(Sheet1!CT789,Sheet1!BK789)/2</f>
        <v>8</v>
      </c>
      <c r="V789" s="40">
        <f>SUM( Sheet1!BL789,Sheet1!Q789)/2</f>
        <v>3.5</v>
      </c>
      <c r="W789" s="40">
        <f>SUM(Sheet1!R789,Sheet1!BM789)/2</f>
        <v>42</v>
      </c>
      <c r="X789" s="41">
        <f>SUM( Sheet1!BN789,Sheet1!S789)/2</f>
        <v>58.5</v>
      </c>
      <c r="Y789" s="40">
        <f>SUM( Sheet1!T789,Sheet1!BO789)/2</f>
        <v>1.5</v>
      </c>
      <c r="Z789" s="40">
        <f>SUM( Sheet1!BP789,Sheet1!U789)/2</f>
        <v>9.5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2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</row>
    <row r="790" spans="1:48" customFormat="1" x14ac:dyDescent="0.25">
      <c r="A790" s="19" t="s">
        <v>836</v>
      </c>
      <c r="B790" s="14">
        <v>4</v>
      </c>
      <c r="C790" s="14">
        <v>42</v>
      </c>
      <c r="D790" s="14">
        <v>310</v>
      </c>
      <c r="E790" s="15">
        <v>1189</v>
      </c>
      <c r="F790" s="45">
        <v>1</v>
      </c>
      <c r="G790" s="15">
        <v>1186</v>
      </c>
      <c r="H790" s="15">
        <v>1140</v>
      </c>
      <c r="I790" s="15">
        <v>3</v>
      </c>
      <c r="J790" s="13">
        <v>1018</v>
      </c>
      <c r="K790" s="13">
        <v>776</v>
      </c>
      <c r="L790" s="13">
        <v>3</v>
      </c>
      <c r="M790" s="13">
        <v>773</v>
      </c>
      <c r="N790" s="13" t="str">
        <f>Sheet1!I790</f>
        <v>מחל</v>
      </c>
      <c r="O790" s="13" t="str">
        <f>Sheet1!J790</f>
        <v>מחל</v>
      </c>
      <c r="P790" s="20" t="str">
        <f>Sheet1!K790</f>
        <v>מחל</v>
      </c>
      <c r="Q790" s="49" t="str">
        <f t="shared" si="12"/>
        <v>מחל</v>
      </c>
      <c r="R790" s="40">
        <f>SUM(Sheet1!M790,Sheet1!BH790)/2</f>
        <v>50</v>
      </c>
      <c r="S790" s="40">
        <f>SUM(Sheet1!N790,Sheet1!BI790)/2</f>
        <v>6.5</v>
      </c>
      <c r="T790" s="40">
        <f>SUM(Sheet1!O790,Sheet1!BJ790)/2</f>
        <v>0</v>
      </c>
      <c r="U790" s="40">
        <f>SUM(Sheet1!CT790,Sheet1!BK790)/2</f>
        <v>31</v>
      </c>
      <c r="V790" s="40">
        <f>SUM( Sheet1!BL790,Sheet1!Q790)/2</f>
        <v>12</v>
      </c>
      <c r="W790" s="40">
        <f>SUM(Sheet1!R790,Sheet1!BM790)/2</f>
        <v>329.5</v>
      </c>
      <c r="X790" s="41">
        <f>SUM( Sheet1!BN790,Sheet1!S790)/2</f>
        <v>196.5</v>
      </c>
      <c r="Y790" s="40">
        <f>SUM( Sheet1!T790,Sheet1!BO790)/2</f>
        <v>33.5</v>
      </c>
      <c r="Z790" s="40">
        <f>SUM( Sheet1!BP790,Sheet1!U790)/2</f>
        <v>101.5</v>
      </c>
      <c r="AA790">
        <v>2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3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1</v>
      </c>
    </row>
    <row r="791" spans="1:48" customFormat="1" x14ac:dyDescent="0.25">
      <c r="A791" s="19" t="s">
        <v>837</v>
      </c>
      <c r="B791" s="14">
        <v>4</v>
      </c>
      <c r="C791" s="14">
        <v>42</v>
      </c>
      <c r="D791" s="14">
        <v>310</v>
      </c>
      <c r="E791" s="15">
        <v>1321</v>
      </c>
      <c r="F791" s="45">
        <v>1</v>
      </c>
      <c r="G791" s="15">
        <v>1320</v>
      </c>
      <c r="H791" s="15">
        <v>1298</v>
      </c>
      <c r="I791" s="15">
        <v>1</v>
      </c>
      <c r="J791" s="13">
        <v>836</v>
      </c>
      <c r="K791" s="13">
        <v>676</v>
      </c>
      <c r="L791" s="13">
        <v>0</v>
      </c>
      <c r="M791" s="13">
        <v>676</v>
      </c>
      <c r="N791" s="13" t="str">
        <f>Sheet1!I791</f>
        <v>פה</v>
      </c>
      <c r="O791" s="13" t="str">
        <f>Sheet1!J791</f>
        <v>פה</v>
      </c>
      <c r="P791" s="20" t="str">
        <f>Sheet1!K791</f>
        <v>פה</v>
      </c>
      <c r="Q791" s="49" t="str">
        <f t="shared" si="12"/>
        <v>פה</v>
      </c>
      <c r="R791" s="40">
        <f>SUM(Sheet1!M791,Sheet1!BH791)/2</f>
        <v>88.5</v>
      </c>
      <c r="S791" s="40">
        <f>SUM(Sheet1!N791,Sheet1!BI791)/2</f>
        <v>1.5</v>
      </c>
      <c r="T791" s="40">
        <f>SUM(Sheet1!O791,Sheet1!BJ791)/2</f>
        <v>0.5</v>
      </c>
      <c r="U791" s="40">
        <f>SUM(Sheet1!CT791,Sheet1!BK791)/2</f>
        <v>20</v>
      </c>
      <c r="V791" s="40">
        <f>SUM( Sheet1!BL791,Sheet1!Q791)/2</f>
        <v>15</v>
      </c>
      <c r="W791" s="40">
        <f>SUM(Sheet1!R791,Sheet1!BM791)/2</f>
        <v>72</v>
      </c>
      <c r="X791" s="41">
        <f>SUM( Sheet1!BN791,Sheet1!S791)/2</f>
        <v>417.5</v>
      </c>
      <c r="Y791" s="40">
        <f>SUM( Sheet1!T791,Sheet1!BO791)/2</f>
        <v>2.5</v>
      </c>
      <c r="Z791" s="40">
        <f>SUM( Sheet1!BP791,Sheet1!U791)/2</f>
        <v>58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</row>
    <row r="792" spans="1:48" customFormat="1" x14ac:dyDescent="0.25">
      <c r="A792" s="19" t="s">
        <v>838</v>
      </c>
      <c r="B792" s="14">
        <v>6</v>
      </c>
      <c r="C792" s="14">
        <v>61</v>
      </c>
      <c r="D792" s="14">
        <v>310</v>
      </c>
      <c r="E792" s="15">
        <v>678</v>
      </c>
      <c r="F792" s="45">
        <v>1</v>
      </c>
      <c r="G792" s="15">
        <v>678</v>
      </c>
      <c r="H792" s="15">
        <v>673</v>
      </c>
      <c r="I792" s="15">
        <v>0</v>
      </c>
      <c r="J792" s="13">
        <v>453</v>
      </c>
      <c r="K792" s="13">
        <v>374</v>
      </c>
      <c r="L792" s="13">
        <v>3</v>
      </c>
      <c r="M792" s="13">
        <v>371</v>
      </c>
      <c r="N792" s="13" t="str">
        <f>Sheet1!I792</f>
        <v>פה</v>
      </c>
      <c r="O792" s="13" t="str">
        <f>Sheet1!J792</f>
        <v>פה</v>
      </c>
      <c r="P792" s="20" t="str">
        <f>Sheet1!K792</f>
        <v>פה</v>
      </c>
      <c r="Q792" s="49" t="str">
        <f t="shared" si="12"/>
        <v>פה</v>
      </c>
      <c r="R792" s="40">
        <f>SUM(Sheet1!M792,Sheet1!BH792)/2</f>
        <v>54.5</v>
      </c>
      <c r="S792" s="40">
        <f>SUM(Sheet1!N792,Sheet1!BI792)/2</f>
        <v>0</v>
      </c>
      <c r="T792" s="40">
        <f>SUM(Sheet1!O792,Sheet1!BJ792)/2</f>
        <v>1</v>
      </c>
      <c r="U792" s="40">
        <f>SUM(Sheet1!CT792,Sheet1!BK792)/2</f>
        <v>10.5</v>
      </c>
      <c r="V792" s="40">
        <f>SUM( Sheet1!BL792,Sheet1!Q792)/2</f>
        <v>3</v>
      </c>
      <c r="W792" s="40">
        <f>SUM(Sheet1!R792,Sheet1!BM792)/2</f>
        <v>43</v>
      </c>
      <c r="X792" s="41">
        <f>SUM( Sheet1!BN792,Sheet1!S792)/2</f>
        <v>211</v>
      </c>
      <c r="Y792" s="40">
        <f>SUM( Sheet1!T792,Sheet1!BO792)/2</f>
        <v>3</v>
      </c>
      <c r="Z792" s="40">
        <f>SUM( Sheet1!BP792,Sheet1!U792)/2</f>
        <v>46.5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</row>
    <row r="793" spans="1:48" customFormat="1" x14ac:dyDescent="0.25">
      <c r="A793" s="19" t="s">
        <v>839</v>
      </c>
      <c r="B793" s="14">
        <v>1</v>
      </c>
      <c r="C793" s="14">
        <v>11</v>
      </c>
      <c r="D793" s="14">
        <v>310</v>
      </c>
      <c r="E793" s="15">
        <v>832</v>
      </c>
      <c r="F793" s="45">
        <v>1</v>
      </c>
      <c r="G793" s="15">
        <v>822</v>
      </c>
      <c r="H793" s="15">
        <v>816</v>
      </c>
      <c r="I793" s="15">
        <v>10</v>
      </c>
      <c r="J793" s="13">
        <v>460</v>
      </c>
      <c r="K793" s="13">
        <v>355</v>
      </c>
      <c r="L793" s="13">
        <v>1</v>
      </c>
      <c r="M793" s="13">
        <v>354</v>
      </c>
      <c r="N793" s="13" t="str">
        <f>Sheet1!I793</f>
        <v>מחל</v>
      </c>
      <c r="O793" s="13" t="str">
        <f>Sheet1!J793</f>
        <v>מחל</v>
      </c>
      <c r="P793" s="20" t="str">
        <f>Sheet1!K793</f>
        <v>מחל</v>
      </c>
      <c r="Q793" s="49" t="str">
        <f t="shared" si="12"/>
        <v>מחל</v>
      </c>
      <c r="R793" s="40">
        <f>SUM(Sheet1!M793,Sheet1!BH793)/2</f>
        <v>10.5</v>
      </c>
      <c r="S793" s="40">
        <f>SUM(Sheet1!N793,Sheet1!BI793)/2</f>
        <v>12.5</v>
      </c>
      <c r="T793" s="40">
        <f>SUM(Sheet1!O793,Sheet1!BJ793)/2</f>
        <v>0.5</v>
      </c>
      <c r="U793" s="40">
        <f>SUM(Sheet1!CT793,Sheet1!BK793)/2</f>
        <v>36</v>
      </c>
      <c r="V793" s="40">
        <f>SUM( Sheet1!BL793,Sheet1!Q793)/2</f>
        <v>3</v>
      </c>
      <c r="W793" s="40">
        <f>SUM(Sheet1!R793,Sheet1!BM793)/2</f>
        <v>181</v>
      </c>
      <c r="X793" s="41">
        <f>SUM( Sheet1!BN793,Sheet1!S793)/2</f>
        <v>28</v>
      </c>
      <c r="Y793" s="40">
        <f>SUM( Sheet1!T793,Sheet1!BO793)/2</f>
        <v>33.5</v>
      </c>
      <c r="Z793" s="40">
        <f>SUM( Sheet1!BP793,Sheet1!U793)/2</f>
        <v>50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</row>
    <row r="794" spans="1:48" customFormat="1" x14ac:dyDescent="0.25">
      <c r="A794" s="19" t="s">
        <v>840</v>
      </c>
      <c r="B794" s="14">
        <v>1</v>
      </c>
      <c r="C794" s="14">
        <v>11</v>
      </c>
      <c r="D794" s="14">
        <v>350</v>
      </c>
      <c r="E794" s="15">
        <v>295</v>
      </c>
      <c r="F794" s="45">
        <v>4</v>
      </c>
      <c r="G794" s="15">
        <v>147</v>
      </c>
      <c r="H794" s="15">
        <v>129</v>
      </c>
      <c r="I794" s="15">
        <v>148</v>
      </c>
      <c r="J794" s="13">
        <v>205</v>
      </c>
      <c r="K794" s="13">
        <v>145</v>
      </c>
      <c r="L794" s="13">
        <v>1</v>
      </c>
      <c r="M794" s="13">
        <v>144</v>
      </c>
      <c r="N794" s="13" t="str">
        <f>Sheet1!I794</f>
        <v>ודעם</v>
      </c>
      <c r="O794" s="13" t="str">
        <f>Sheet1!J794</f>
        <v>ודעם</v>
      </c>
      <c r="P794" s="20" t="str">
        <f>Sheet1!K794</f>
        <v>ודעם</v>
      </c>
      <c r="Q794" s="49" t="str">
        <f t="shared" si="12"/>
        <v>ודעם</v>
      </c>
      <c r="R794" s="40">
        <f>SUM(Sheet1!M794,Sheet1!BH794)/2</f>
        <v>53.5</v>
      </c>
      <c r="S794" s="40">
        <f>SUM(Sheet1!N794,Sheet1!BI794)/2</f>
        <v>0</v>
      </c>
      <c r="T794" s="40">
        <f>SUM(Sheet1!O794,Sheet1!BJ794)/2</f>
        <v>90</v>
      </c>
      <c r="U794" s="40">
        <f>SUM(Sheet1!CT794,Sheet1!BK794)/2</f>
        <v>0</v>
      </c>
      <c r="V794" s="40">
        <f>SUM( Sheet1!BL794,Sheet1!Q794)/2</f>
        <v>0.5</v>
      </c>
      <c r="W794" s="40">
        <f>SUM(Sheet1!R794,Sheet1!BM794)/2</f>
        <v>0</v>
      </c>
      <c r="X794" s="41">
        <f>SUM( Sheet1!BN794,Sheet1!S794)/2</f>
        <v>11</v>
      </c>
      <c r="Y794" s="40">
        <f>SUM( Sheet1!T794,Sheet1!BO794)/2</f>
        <v>0</v>
      </c>
      <c r="Z794" s="40">
        <f>SUM( Sheet1!BP794,Sheet1!U794)/2</f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</row>
    <row r="795" spans="1:48" customFormat="1" x14ac:dyDescent="0.25">
      <c r="A795" s="19" t="s">
        <v>841</v>
      </c>
      <c r="B795" s="14">
        <v>6</v>
      </c>
      <c r="C795" s="14">
        <v>61</v>
      </c>
      <c r="D795" s="14">
        <v>310</v>
      </c>
      <c r="E795" s="15">
        <v>349</v>
      </c>
      <c r="F795" s="45">
        <v>1</v>
      </c>
      <c r="G795" s="15">
        <v>349</v>
      </c>
      <c r="H795" s="15">
        <v>346</v>
      </c>
      <c r="I795" s="15">
        <v>0</v>
      </c>
      <c r="J795" s="13">
        <v>302</v>
      </c>
      <c r="K795" s="13">
        <v>217</v>
      </c>
      <c r="L795" s="13">
        <v>2</v>
      </c>
      <c r="M795" s="13">
        <v>215</v>
      </c>
      <c r="N795" s="13" t="str">
        <f>Sheet1!I795</f>
        <v>מחל</v>
      </c>
      <c r="O795" s="13" t="str">
        <f>Sheet1!J795</f>
        <v>מחל</v>
      </c>
      <c r="P795" s="20" t="str">
        <f>Sheet1!K795</f>
        <v>מחל</v>
      </c>
      <c r="Q795" s="49" t="str">
        <f t="shared" si="12"/>
        <v>מחל</v>
      </c>
      <c r="R795" s="40">
        <f>SUM(Sheet1!M795,Sheet1!BH795)/2</f>
        <v>1</v>
      </c>
      <c r="S795" s="40">
        <f>SUM(Sheet1!N795,Sheet1!BI795)/2</f>
        <v>4</v>
      </c>
      <c r="T795" s="40">
        <f>SUM(Sheet1!O795,Sheet1!BJ795)/2</f>
        <v>0</v>
      </c>
      <c r="U795" s="40">
        <f>SUM(Sheet1!CT795,Sheet1!BK795)/2</f>
        <v>6.5</v>
      </c>
      <c r="V795" s="40">
        <f>SUM( Sheet1!BL795,Sheet1!Q795)/2</f>
        <v>0.5</v>
      </c>
      <c r="W795" s="40">
        <f>SUM(Sheet1!R795,Sheet1!BM795)/2</f>
        <v>161.5</v>
      </c>
      <c r="X795" s="41">
        <f>SUM( Sheet1!BN795,Sheet1!S795)/2</f>
        <v>9</v>
      </c>
      <c r="Y795" s="40">
        <f>SUM( Sheet1!T795,Sheet1!BO795)/2</f>
        <v>30.5</v>
      </c>
      <c r="Z795" s="40">
        <f>SUM( Sheet1!BP795,Sheet1!U795)/2</f>
        <v>7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2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</row>
    <row r="796" spans="1:48" customFormat="1" x14ac:dyDescent="0.25">
      <c r="A796" s="19" t="s">
        <v>842</v>
      </c>
      <c r="B796" s="14">
        <v>4</v>
      </c>
      <c r="C796" s="14">
        <v>43</v>
      </c>
      <c r="D796" s="14">
        <v>190</v>
      </c>
      <c r="E796" s="15">
        <v>2203</v>
      </c>
      <c r="F796" s="45">
        <v>1</v>
      </c>
      <c r="G796" s="15">
        <v>2203</v>
      </c>
      <c r="H796" s="15">
        <v>2202</v>
      </c>
      <c r="I796" s="15">
        <v>0</v>
      </c>
      <c r="J796" s="13">
        <v>1704</v>
      </c>
      <c r="K796" s="13">
        <v>1451</v>
      </c>
      <c r="L796" s="13">
        <v>1</v>
      </c>
      <c r="M796" s="13">
        <v>1450</v>
      </c>
      <c r="N796" s="13" t="str">
        <f>Sheet1!I796</f>
        <v>טב</v>
      </c>
      <c r="O796" s="13" t="str">
        <f>Sheet1!J796</f>
        <v>טב</v>
      </c>
      <c r="P796" s="20" t="str">
        <f>Sheet1!K796</f>
        <v>טב</v>
      </c>
      <c r="Q796" s="49" t="str">
        <f t="shared" si="12"/>
        <v>טב</v>
      </c>
      <c r="R796" s="40">
        <f>SUM(Sheet1!M796,Sheet1!BH796)/2</f>
        <v>12</v>
      </c>
      <c r="S796" s="40">
        <f>SUM(Sheet1!N796,Sheet1!BI796)/2</f>
        <v>50</v>
      </c>
      <c r="T796" s="40">
        <f>SUM(Sheet1!O796,Sheet1!BJ796)/2</f>
        <v>0</v>
      </c>
      <c r="U796" s="40">
        <f>SUM(Sheet1!CT796,Sheet1!BK796)/2</f>
        <v>956</v>
      </c>
      <c r="V796" s="40">
        <f>SUM( Sheet1!BL796,Sheet1!Q796)/2</f>
        <v>2</v>
      </c>
      <c r="W796" s="40">
        <f>SUM(Sheet1!R796,Sheet1!BM796)/2</f>
        <v>134</v>
      </c>
      <c r="X796" s="41">
        <f>SUM( Sheet1!BN796,Sheet1!S796)/2</f>
        <v>17</v>
      </c>
      <c r="Y796" s="40">
        <f>SUM( Sheet1!T796,Sheet1!BO796)/2</f>
        <v>46</v>
      </c>
      <c r="Z796" s="40">
        <f>SUM( Sheet1!BP796,Sheet1!U796)/2</f>
        <v>239.5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1</v>
      </c>
      <c r="AM796">
        <v>1</v>
      </c>
      <c r="AN796">
        <v>0</v>
      </c>
      <c r="AO796">
        <v>28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</row>
    <row r="797" spans="1:48" customFormat="1" x14ac:dyDescent="0.25">
      <c r="A797" s="19" t="s">
        <v>843</v>
      </c>
      <c r="B797" s="14">
        <v>7</v>
      </c>
      <c r="C797" s="14">
        <v>73</v>
      </c>
      <c r="D797" s="14">
        <v>350</v>
      </c>
      <c r="E797" s="15">
        <v>794</v>
      </c>
      <c r="F797" s="45">
        <v>1</v>
      </c>
      <c r="G797" s="15">
        <v>794</v>
      </c>
      <c r="H797" s="15">
        <v>769</v>
      </c>
      <c r="I797" s="15">
        <v>0</v>
      </c>
      <c r="J797" s="13">
        <v>497</v>
      </c>
      <c r="K797" s="13">
        <v>378</v>
      </c>
      <c r="L797" s="13">
        <v>2</v>
      </c>
      <c r="M797" s="13">
        <v>376</v>
      </c>
      <c r="N797" s="13" t="str">
        <f>Sheet1!I797</f>
        <v>מחל</v>
      </c>
      <c r="O797" s="13" t="str">
        <f>Sheet1!J797</f>
        <v>מחל</v>
      </c>
      <c r="P797" s="20" t="str">
        <f>Sheet1!K797</f>
        <v>מחל</v>
      </c>
      <c r="Q797" s="49" t="str">
        <f t="shared" si="12"/>
        <v>מחל</v>
      </c>
      <c r="R797" s="40">
        <f>SUM(Sheet1!M797,Sheet1!BH797)/2</f>
        <v>4.5</v>
      </c>
      <c r="S797" s="40">
        <f>SUM(Sheet1!N797,Sheet1!BI797)/2</f>
        <v>2</v>
      </c>
      <c r="T797" s="40">
        <f>SUM(Sheet1!O797,Sheet1!BJ797)/2</f>
        <v>0</v>
      </c>
      <c r="U797" s="40">
        <f>SUM(Sheet1!CT797,Sheet1!BK797)/2</f>
        <v>92</v>
      </c>
      <c r="V797" s="40">
        <f>SUM( Sheet1!BL797,Sheet1!Q797)/2</f>
        <v>16.5</v>
      </c>
      <c r="W797" s="40">
        <f>SUM(Sheet1!R797,Sheet1!BM797)/2</f>
        <v>180.5</v>
      </c>
      <c r="X797" s="41">
        <f>SUM( Sheet1!BN797,Sheet1!S797)/2</f>
        <v>24.5</v>
      </c>
      <c r="Y797" s="40">
        <f>SUM( Sheet1!T797,Sheet1!BO797)/2</f>
        <v>7</v>
      </c>
      <c r="Z797" s="40">
        <f>SUM( Sheet1!BP797,Sheet1!U797)/2</f>
        <v>62.5</v>
      </c>
      <c r="AA797">
        <v>2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1</v>
      </c>
      <c r="AM797">
        <v>0</v>
      </c>
      <c r="AN797">
        <v>0</v>
      </c>
      <c r="AO797">
        <v>7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</row>
    <row r="798" spans="1:48" customFormat="1" x14ac:dyDescent="0.25">
      <c r="A798" s="19" t="s">
        <v>844</v>
      </c>
      <c r="B798" s="14">
        <v>3</v>
      </c>
      <c r="C798" s="14">
        <v>31</v>
      </c>
      <c r="D798" s="14">
        <v>190</v>
      </c>
      <c r="E798" s="15">
        <v>2672</v>
      </c>
      <c r="F798" s="45">
        <v>1</v>
      </c>
      <c r="G798" s="15">
        <v>2666</v>
      </c>
      <c r="H798" s="15">
        <v>2636</v>
      </c>
      <c r="I798" s="15">
        <v>6</v>
      </c>
      <c r="J798" s="13">
        <v>1991</v>
      </c>
      <c r="K798" s="13">
        <v>1528</v>
      </c>
      <c r="L798" s="13">
        <v>4</v>
      </c>
      <c r="M798" s="13">
        <v>1524</v>
      </c>
      <c r="N798" s="13" t="str">
        <f>Sheet1!I798</f>
        <v>פה</v>
      </c>
      <c r="O798" s="13" t="str">
        <f>Sheet1!J798</f>
        <v>פה</v>
      </c>
      <c r="P798" s="20" t="str">
        <f>Sheet1!K798</f>
        <v>פה</v>
      </c>
      <c r="Q798" s="49" t="str">
        <f t="shared" si="12"/>
        <v>פה</v>
      </c>
      <c r="R798" s="40">
        <f>SUM(Sheet1!M798,Sheet1!BH798)/2</f>
        <v>229.5</v>
      </c>
      <c r="S798" s="40">
        <f>SUM(Sheet1!N798,Sheet1!BI798)/2</f>
        <v>3.5</v>
      </c>
      <c r="T798" s="40">
        <f>SUM(Sheet1!O798,Sheet1!BJ798)/2</f>
        <v>1</v>
      </c>
      <c r="U798" s="40">
        <f>SUM(Sheet1!CT798,Sheet1!BK798)/2</f>
        <v>29.5</v>
      </c>
      <c r="V798" s="40">
        <f>SUM( Sheet1!BL798,Sheet1!Q798)/2</f>
        <v>45.5</v>
      </c>
      <c r="W798" s="40">
        <f>SUM(Sheet1!R798,Sheet1!BM798)/2</f>
        <v>195.5</v>
      </c>
      <c r="X798" s="41">
        <f>SUM( Sheet1!BN798,Sheet1!S798)/2</f>
        <v>948.5</v>
      </c>
      <c r="Y798" s="40">
        <f>SUM( Sheet1!T798,Sheet1!BO798)/2</f>
        <v>3</v>
      </c>
      <c r="Z798" s="40">
        <f>SUM( Sheet1!BP798,Sheet1!U798)/2</f>
        <v>58.5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1</v>
      </c>
      <c r="AM798">
        <v>0</v>
      </c>
      <c r="AN798">
        <v>0</v>
      </c>
      <c r="AO798">
        <v>3</v>
      </c>
      <c r="AP798">
        <v>0</v>
      </c>
      <c r="AQ798">
        <v>0</v>
      </c>
      <c r="AR798">
        <v>0</v>
      </c>
      <c r="AS798">
        <v>0</v>
      </c>
      <c r="AT798">
        <v>1</v>
      </c>
      <c r="AU798">
        <v>0</v>
      </c>
      <c r="AV798">
        <v>0</v>
      </c>
    </row>
    <row r="799" spans="1:48" customFormat="1" x14ac:dyDescent="0.25">
      <c r="A799" s="19" t="s">
        <v>845</v>
      </c>
      <c r="B799" s="14">
        <v>4</v>
      </c>
      <c r="C799" s="14">
        <v>42</v>
      </c>
      <c r="D799" s="14">
        <v>370</v>
      </c>
      <c r="E799" s="15">
        <v>594</v>
      </c>
      <c r="F799" s="45">
        <v>1</v>
      </c>
      <c r="G799" s="15">
        <v>594</v>
      </c>
      <c r="H799" s="15">
        <v>593</v>
      </c>
      <c r="I799" s="15">
        <v>0</v>
      </c>
      <c r="J799" s="13">
        <v>394</v>
      </c>
      <c r="K799" s="13">
        <v>319</v>
      </c>
      <c r="L799" s="13">
        <v>4</v>
      </c>
      <c r="M799" s="13">
        <v>315</v>
      </c>
      <c r="N799" s="13" t="str">
        <f>Sheet1!I799</f>
        <v>מחל</v>
      </c>
      <c r="O799" s="13" t="str">
        <f>Sheet1!J799</f>
        <v>מחל</v>
      </c>
      <c r="P799" s="20" t="str">
        <f>Sheet1!K799</f>
        <v>מחל</v>
      </c>
      <c r="Q799" s="49" t="str">
        <f t="shared" si="12"/>
        <v>מחל</v>
      </c>
      <c r="R799" s="40">
        <f>SUM(Sheet1!M799,Sheet1!BH799)/2</f>
        <v>26.5</v>
      </c>
      <c r="S799" s="40">
        <f>SUM(Sheet1!N799,Sheet1!BI799)/2</f>
        <v>0.5</v>
      </c>
      <c r="T799" s="40">
        <f>SUM(Sheet1!O799,Sheet1!BJ799)/2</f>
        <v>1</v>
      </c>
      <c r="U799" s="40">
        <f>SUM(Sheet1!CT799,Sheet1!BK799)/2</f>
        <v>13</v>
      </c>
      <c r="V799" s="40">
        <f>SUM( Sheet1!BL799,Sheet1!Q799)/2</f>
        <v>2.5</v>
      </c>
      <c r="W799" s="40">
        <f>SUM(Sheet1!R799,Sheet1!BM799)/2</f>
        <v>148</v>
      </c>
      <c r="X799" s="41">
        <f>SUM( Sheet1!BN799,Sheet1!S799)/2</f>
        <v>86.5</v>
      </c>
      <c r="Y799" s="40">
        <f>SUM( Sheet1!T799,Sheet1!BO799)/2</f>
        <v>21.5</v>
      </c>
      <c r="Z799" s="40">
        <f>SUM( Sheet1!BP799,Sheet1!U799)/2</f>
        <v>19.5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3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</row>
    <row r="800" spans="1:48" customFormat="1" x14ac:dyDescent="0.25">
      <c r="A800" s="19" t="s">
        <v>846</v>
      </c>
      <c r="B800" s="14">
        <v>7</v>
      </c>
      <c r="C800" s="14">
        <v>76</v>
      </c>
      <c r="D800" s="14">
        <v>190</v>
      </c>
      <c r="E800" s="15">
        <v>2250</v>
      </c>
      <c r="F800" s="45">
        <v>1</v>
      </c>
      <c r="G800" s="15">
        <v>2250</v>
      </c>
      <c r="H800" s="15">
        <v>2179</v>
      </c>
      <c r="I800" s="15">
        <v>0</v>
      </c>
      <c r="J800" s="13">
        <v>1137</v>
      </c>
      <c r="K800" s="13">
        <v>875</v>
      </c>
      <c r="L800" s="13">
        <v>0</v>
      </c>
      <c r="M800" s="13">
        <v>875</v>
      </c>
      <c r="N800" s="13" t="str">
        <f>Sheet1!I800</f>
        <v>לא עברו אחוז חסימה</v>
      </c>
      <c r="O800" s="13" t="str">
        <f>Sheet1!J800</f>
        <v>טב</v>
      </c>
      <c r="P800" s="20" t="str">
        <f>Sheet1!K800</f>
        <v>מחל</v>
      </c>
      <c r="Q800" s="49" t="str">
        <f t="shared" si="12"/>
        <v>טב</v>
      </c>
      <c r="R800" s="40">
        <f>SUM(Sheet1!M800,Sheet1!BH800)/2</f>
        <v>12</v>
      </c>
      <c r="S800" s="40">
        <f>SUM(Sheet1!N800,Sheet1!BI800)/2</f>
        <v>13.5</v>
      </c>
      <c r="T800" s="40">
        <f>SUM(Sheet1!O800,Sheet1!BJ800)/2</f>
        <v>1</v>
      </c>
      <c r="U800" s="40">
        <f>SUM(Sheet1!CT800,Sheet1!BK800)/2</f>
        <v>360.5</v>
      </c>
      <c r="V800" s="40">
        <f>SUM( Sheet1!BL800,Sheet1!Q800)/2</f>
        <v>85</v>
      </c>
      <c r="W800" s="40">
        <f>SUM(Sheet1!R800,Sheet1!BM800)/2</f>
        <v>231</v>
      </c>
      <c r="X800" s="41">
        <f>SUM( Sheet1!BN800,Sheet1!S800)/2</f>
        <v>23.5</v>
      </c>
      <c r="Y800" s="40">
        <f>SUM( Sheet1!T800,Sheet1!BO800)/2</f>
        <v>17</v>
      </c>
      <c r="Z800" s="40">
        <f>SUM( Sheet1!BP800,Sheet1!U800)/2</f>
        <v>202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18</v>
      </c>
      <c r="AP800">
        <v>1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5</v>
      </c>
    </row>
    <row r="801" spans="1:48" customFormat="1" x14ac:dyDescent="0.25">
      <c r="A801" s="19" t="s">
        <v>847</v>
      </c>
      <c r="B801" s="14">
        <v>4</v>
      </c>
      <c r="C801" s="14">
        <v>41</v>
      </c>
      <c r="D801" s="14">
        <v>320</v>
      </c>
      <c r="E801" s="15">
        <v>1943</v>
      </c>
      <c r="F801" s="45">
        <v>1</v>
      </c>
      <c r="G801" s="15">
        <v>1943</v>
      </c>
      <c r="H801" s="15">
        <v>1929</v>
      </c>
      <c r="I801" s="15">
        <v>0</v>
      </c>
      <c r="J801" s="13">
        <v>1544</v>
      </c>
      <c r="K801" s="13">
        <v>1184</v>
      </c>
      <c r="L801" s="13">
        <v>8</v>
      </c>
      <c r="M801" s="13">
        <v>1176</v>
      </c>
      <c r="N801" s="13" t="str">
        <f>Sheet1!I801</f>
        <v>פה</v>
      </c>
      <c r="O801" s="13" t="str">
        <f>Sheet1!J801</f>
        <v>פה</v>
      </c>
      <c r="P801" s="20" t="str">
        <f>Sheet1!K801</f>
        <v>פה</v>
      </c>
      <c r="Q801" s="49" t="str">
        <f t="shared" si="12"/>
        <v>פה</v>
      </c>
      <c r="R801" s="40">
        <f>SUM(Sheet1!M801,Sheet1!BH801)/2</f>
        <v>143</v>
      </c>
      <c r="S801" s="40">
        <f>SUM(Sheet1!N801,Sheet1!BI801)/2</f>
        <v>3</v>
      </c>
      <c r="T801" s="40">
        <f>SUM(Sheet1!O801,Sheet1!BJ801)/2</f>
        <v>1</v>
      </c>
      <c r="U801" s="40">
        <f>SUM(Sheet1!CT801,Sheet1!BK801)/2</f>
        <v>38</v>
      </c>
      <c r="V801" s="40">
        <f>SUM( Sheet1!BL801,Sheet1!Q801)/2</f>
        <v>26</v>
      </c>
      <c r="W801" s="40">
        <f>SUM(Sheet1!R801,Sheet1!BM801)/2</f>
        <v>224.5</v>
      </c>
      <c r="X801" s="41">
        <f>SUM( Sheet1!BN801,Sheet1!S801)/2</f>
        <v>671</v>
      </c>
      <c r="Y801" s="40">
        <f>SUM( Sheet1!T801,Sheet1!BO801)/2</f>
        <v>12.5</v>
      </c>
      <c r="Z801" s="40">
        <f>SUM( Sheet1!BP801,Sheet1!U801)/2</f>
        <v>52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2</v>
      </c>
      <c r="AL801">
        <v>1</v>
      </c>
      <c r="AM801">
        <v>0</v>
      </c>
      <c r="AN801">
        <v>0</v>
      </c>
      <c r="AO801">
        <v>3</v>
      </c>
      <c r="AP801">
        <v>0</v>
      </c>
      <c r="AQ801">
        <v>1</v>
      </c>
      <c r="AR801">
        <v>0</v>
      </c>
      <c r="AS801">
        <v>0</v>
      </c>
      <c r="AT801">
        <v>0</v>
      </c>
      <c r="AU801">
        <v>0</v>
      </c>
      <c r="AV801">
        <v>0</v>
      </c>
    </row>
    <row r="802" spans="1:48" customFormat="1" x14ac:dyDescent="0.25">
      <c r="A802" s="19" t="s">
        <v>848</v>
      </c>
      <c r="B802" s="14">
        <v>2</v>
      </c>
      <c r="C802" s="14">
        <v>23</v>
      </c>
      <c r="D802" s="14">
        <v>370</v>
      </c>
      <c r="E802" s="15">
        <v>159</v>
      </c>
      <c r="F802" s="45">
        <v>1</v>
      </c>
      <c r="G802" s="15">
        <v>159</v>
      </c>
      <c r="H802" s="15">
        <v>157</v>
      </c>
      <c r="I802" s="15">
        <v>0</v>
      </c>
      <c r="J802" s="13">
        <v>98</v>
      </c>
      <c r="K802" s="13">
        <v>82</v>
      </c>
      <c r="L802" s="13">
        <v>0</v>
      </c>
      <c r="M802" s="13">
        <v>82</v>
      </c>
      <c r="N802" s="13" t="str">
        <f>Sheet1!I802</f>
        <v>פה</v>
      </c>
      <c r="O802" s="13" t="str">
        <f>Sheet1!J802</f>
        <v>פה</v>
      </c>
      <c r="P802" s="20" t="str">
        <f>Sheet1!K802</f>
        <v>פה</v>
      </c>
      <c r="Q802" s="49" t="str">
        <f t="shared" si="12"/>
        <v>פה</v>
      </c>
      <c r="R802" s="40">
        <f>SUM(Sheet1!M802,Sheet1!BH802)/2</f>
        <v>10</v>
      </c>
      <c r="S802" s="40">
        <f>SUM(Sheet1!N802,Sheet1!BI802)/2</f>
        <v>0</v>
      </c>
      <c r="T802" s="40">
        <f>SUM(Sheet1!O802,Sheet1!BJ802)/2</f>
        <v>0</v>
      </c>
      <c r="U802" s="40">
        <f>SUM(Sheet1!CT802,Sheet1!BK802)/2</f>
        <v>7</v>
      </c>
      <c r="V802" s="40">
        <f>SUM( Sheet1!BL802,Sheet1!Q802)/2</f>
        <v>2.5</v>
      </c>
      <c r="W802" s="40">
        <f>SUM(Sheet1!R802,Sheet1!BM802)/2</f>
        <v>26</v>
      </c>
      <c r="X802" s="41">
        <f>SUM( Sheet1!BN802,Sheet1!S802)/2</f>
        <v>29.5</v>
      </c>
      <c r="Y802" s="40">
        <f>SUM( Sheet1!T802,Sheet1!BO802)/2</f>
        <v>0.5</v>
      </c>
      <c r="Z802" s="40">
        <f>SUM( Sheet1!BP802,Sheet1!U802)/2</f>
        <v>9.5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</row>
    <row r="803" spans="1:48" customFormat="1" x14ac:dyDescent="0.25">
      <c r="A803" s="19" t="s">
        <v>849</v>
      </c>
      <c r="B803" s="14">
        <v>1</v>
      </c>
      <c r="C803" s="14">
        <v>11</v>
      </c>
      <c r="D803" s="14">
        <v>310</v>
      </c>
      <c r="E803" s="15">
        <v>1371</v>
      </c>
      <c r="F803" s="45">
        <v>1</v>
      </c>
      <c r="G803" s="15">
        <v>1371</v>
      </c>
      <c r="H803" s="15">
        <v>1369</v>
      </c>
      <c r="I803" s="15">
        <v>0</v>
      </c>
      <c r="J803" s="13">
        <v>731</v>
      </c>
      <c r="K803" s="13">
        <v>603</v>
      </c>
      <c r="L803" s="13">
        <v>1</v>
      </c>
      <c r="M803" s="13">
        <v>602</v>
      </c>
      <c r="N803" s="13" t="str">
        <f>Sheet1!I803</f>
        <v>לא עברו אחוז חסימה</v>
      </c>
      <c r="O803" s="13" t="str">
        <f>Sheet1!J803</f>
        <v>טב</v>
      </c>
      <c r="P803" s="20" t="str">
        <f>Sheet1!K803</f>
        <v>טב</v>
      </c>
      <c r="Q803" s="49" t="str">
        <f t="shared" si="12"/>
        <v>טב</v>
      </c>
      <c r="R803" s="40">
        <f>SUM(Sheet1!M803,Sheet1!BH803)/2</f>
        <v>15.5</v>
      </c>
      <c r="S803" s="40">
        <f>SUM(Sheet1!N803,Sheet1!BI803)/2</f>
        <v>12.5</v>
      </c>
      <c r="T803" s="40">
        <f>SUM(Sheet1!O803,Sheet1!BJ803)/2</f>
        <v>0</v>
      </c>
      <c r="U803" s="40">
        <f>SUM(Sheet1!CT803,Sheet1!BK803)/2</f>
        <v>326</v>
      </c>
      <c r="V803" s="40">
        <f>SUM( Sheet1!BL803,Sheet1!Q803)/2</f>
        <v>1</v>
      </c>
      <c r="W803" s="40">
        <f>SUM(Sheet1!R803,Sheet1!BM803)/2</f>
        <v>125.5</v>
      </c>
      <c r="X803" s="41">
        <f>SUM( Sheet1!BN803,Sheet1!S803)/2</f>
        <v>39.5</v>
      </c>
      <c r="Y803" s="40">
        <f>SUM( Sheet1!T803,Sheet1!BO803)/2</f>
        <v>19</v>
      </c>
      <c r="Z803" s="40">
        <f>SUM( Sheet1!BP803,Sheet1!U803)/2</f>
        <v>162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8</v>
      </c>
      <c r="AP803">
        <v>0</v>
      </c>
      <c r="AQ803">
        <v>1</v>
      </c>
      <c r="AR803">
        <v>0</v>
      </c>
      <c r="AS803">
        <v>0</v>
      </c>
      <c r="AT803">
        <v>0</v>
      </c>
      <c r="AU803">
        <v>0</v>
      </c>
      <c r="AV803">
        <v>0</v>
      </c>
    </row>
    <row r="804" spans="1:48" customFormat="1" x14ac:dyDescent="0.25">
      <c r="A804" s="19" t="s">
        <v>850</v>
      </c>
      <c r="B804" s="14">
        <v>6</v>
      </c>
      <c r="C804" s="14">
        <v>61</v>
      </c>
      <c r="D804" s="14">
        <v>330</v>
      </c>
      <c r="E804" s="15">
        <v>404</v>
      </c>
      <c r="F804" s="45">
        <v>1</v>
      </c>
      <c r="G804" s="15">
        <v>404</v>
      </c>
      <c r="H804" s="15">
        <v>393</v>
      </c>
      <c r="I804" s="15">
        <v>0</v>
      </c>
      <c r="J804" s="13">
        <v>341</v>
      </c>
      <c r="K804" s="13">
        <v>245</v>
      </c>
      <c r="L804" s="13">
        <v>0</v>
      </c>
      <c r="M804" s="13">
        <v>245</v>
      </c>
      <c r="N804" s="13" t="str">
        <f>Sheet1!I804</f>
        <v>פה</v>
      </c>
      <c r="O804" s="13" t="str">
        <f>Sheet1!J804</f>
        <v>פה</v>
      </c>
      <c r="P804" s="20" t="str">
        <f>Sheet1!K804</f>
        <v>פה</v>
      </c>
      <c r="Q804" s="49" t="str">
        <f t="shared" si="12"/>
        <v>פה</v>
      </c>
      <c r="R804" s="40">
        <f>SUM(Sheet1!M804,Sheet1!BH804)/2</f>
        <v>84.5</v>
      </c>
      <c r="S804" s="40">
        <f>SUM(Sheet1!N804,Sheet1!BI804)/2</f>
        <v>0</v>
      </c>
      <c r="T804" s="40">
        <f>SUM(Sheet1!O804,Sheet1!BJ804)/2</f>
        <v>0</v>
      </c>
      <c r="U804" s="40">
        <f>SUM(Sheet1!CT804,Sheet1!BK804)/2</f>
        <v>5</v>
      </c>
      <c r="V804" s="40">
        <f>SUM( Sheet1!BL804,Sheet1!Q804)/2</f>
        <v>4.5</v>
      </c>
      <c r="W804" s="40">
        <f>SUM(Sheet1!R804,Sheet1!BM804)/2</f>
        <v>14</v>
      </c>
      <c r="X804" s="41">
        <f>SUM( Sheet1!BN804,Sheet1!S804)/2</f>
        <v>122.5</v>
      </c>
      <c r="Y804" s="40">
        <f>SUM( Sheet1!T804,Sheet1!BO804)/2</f>
        <v>1</v>
      </c>
      <c r="Z804" s="40">
        <f>SUM( Sheet1!BP804,Sheet1!U804)/2</f>
        <v>10.5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</row>
    <row r="805" spans="1:48" customFormat="1" x14ac:dyDescent="0.25">
      <c r="A805" s="19" t="s">
        <v>851</v>
      </c>
      <c r="B805" s="14">
        <v>6</v>
      </c>
      <c r="C805" s="14">
        <v>61</v>
      </c>
      <c r="D805" s="14">
        <v>310</v>
      </c>
      <c r="E805" s="15">
        <v>718</v>
      </c>
      <c r="F805" s="45">
        <v>1</v>
      </c>
      <c r="G805" s="15">
        <v>718</v>
      </c>
      <c r="H805" s="15">
        <v>718</v>
      </c>
      <c r="I805" s="15">
        <v>0</v>
      </c>
      <c r="J805" s="13">
        <v>476</v>
      </c>
      <c r="K805" s="13">
        <v>390</v>
      </c>
      <c r="L805" s="13">
        <v>0</v>
      </c>
      <c r="M805" s="13">
        <v>390</v>
      </c>
      <c r="N805" s="13" t="str">
        <f>Sheet1!I805</f>
        <v>מחל</v>
      </c>
      <c r="O805" s="13" t="str">
        <f>Sheet1!J805</f>
        <v>מחל</v>
      </c>
      <c r="P805" s="20" t="str">
        <f>Sheet1!K805</f>
        <v>מחל</v>
      </c>
      <c r="Q805" s="49" t="str">
        <f t="shared" si="12"/>
        <v>מחל</v>
      </c>
      <c r="R805" s="40">
        <f>SUM(Sheet1!M805,Sheet1!BH805)/2</f>
        <v>27.5</v>
      </c>
      <c r="S805" s="40">
        <f>SUM(Sheet1!N805,Sheet1!BI805)/2</f>
        <v>6.5</v>
      </c>
      <c r="T805" s="40">
        <f>SUM(Sheet1!O805,Sheet1!BJ805)/2</f>
        <v>0</v>
      </c>
      <c r="U805" s="40">
        <f>SUM(Sheet1!CT805,Sheet1!BK805)/2</f>
        <v>26.5</v>
      </c>
      <c r="V805" s="40">
        <f>SUM( Sheet1!BL805,Sheet1!Q805)/2</f>
        <v>0.5</v>
      </c>
      <c r="W805" s="40">
        <f>SUM(Sheet1!R805,Sheet1!BM805)/2</f>
        <v>136</v>
      </c>
      <c r="X805" s="41">
        <f>SUM( Sheet1!BN805,Sheet1!S805)/2</f>
        <v>63</v>
      </c>
      <c r="Y805" s="40">
        <f>SUM( Sheet1!T805,Sheet1!BO805)/2</f>
        <v>41.5</v>
      </c>
      <c r="Z805" s="40">
        <f>SUM( Sheet1!BP805,Sheet1!U805)/2</f>
        <v>75.5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</row>
    <row r="806" spans="1:48" customFormat="1" x14ac:dyDescent="0.25">
      <c r="A806" s="19" t="s">
        <v>852</v>
      </c>
      <c r="B806" s="14">
        <v>7</v>
      </c>
      <c r="C806" s="14">
        <v>74</v>
      </c>
      <c r="D806" s="14">
        <v>370</v>
      </c>
      <c r="E806" s="15">
        <v>713</v>
      </c>
      <c r="F806" s="45">
        <v>1</v>
      </c>
      <c r="G806" s="15">
        <v>713</v>
      </c>
      <c r="H806" s="15">
        <v>713</v>
      </c>
      <c r="I806" s="15">
        <v>0</v>
      </c>
      <c r="J806" s="13">
        <v>330</v>
      </c>
      <c r="K806" s="13">
        <v>258</v>
      </c>
      <c r="L806" s="13">
        <v>0</v>
      </c>
      <c r="M806" s="13">
        <v>258</v>
      </c>
      <c r="N806" s="13" t="str">
        <f>Sheet1!I806</f>
        <v>טב</v>
      </c>
      <c r="O806" s="13" t="str">
        <f>Sheet1!J806</f>
        <v>לא עברו אחוז חסימה</v>
      </c>
      <c r="P806" s="20" t="str">
        <f>Sheet1!K806</f>
        <v>ג</v>
      </c>
      <c r="Q806" s="49" t="str">
        <f t="shared" si="12"/>
        <v>טב</v>
      </c>
      <c r="R806" s="40">
        <f>SUM(Sheet1!M806,Sheet1!BH806)/2</f>
        <v>0</v>
      </c>
      <c r="S806" s="40">
        <f>SUM(Sheet1!N806,Sheet1!BI806)/2</f>
        <v>38.5</v>
      </c>
      <c r="T806" s="40">
        <f>SUM(Sheet1!O806,Sheet1!BJ806)/2</f>
        <v>1</v>
      </c>
      <c r="U806" s="40">
        <f>SUM(Sheet1!CT806,Sheet1!BK806)/2</f>
        <v>62</v>
      </c>
      <c r="V806" s="40">
        <f>SUM( Sheet1!BL806,Sheet1!Q806)/2</f>
        <v>0</v>
      </c>
      <c r="W806" s="40">
        <f>SUM(Sheet1!R806,Sheet1!BM806)/2</f>
        <v>27</v>
      </c>
      <c r="X806" s="41">
        <f>SUM( Sheet1!BN806,Sheet1!S806)/2</f>
        <v>0.5</v>
      </c>
      <c r="Y806" s="40">
        <f>SUM( Sheet1!T806,Sheet1!BO806)/2</f>
        <v>37.5</v>
      </c>
      <c r="Z806" s="40">
        <f>SUM( Sheet1!BP806,Sheet1!U806)/2</f>
        <v>54.5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16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</row>
    <row r="807" spans="1:48" customFormat="1" x14ac:dyDescent="0.25">
      <c r="A807" s="19" t="s">
        <v>853</v>
      </c>
      <c r="B807" s="14">
        <v>4</v>
      </c>
      <c r="C807" s="14">
        <v>42</v>
      </c>
      <c r="D807" s="14">
        <v>310</v>
      </c>
      <c r="E807" s="15">
        <v>1798</v>
      </c>
      <c r="F807" s="45">
        <v>1</v>
      </c>
      <c r="G807" s="15">
        <v>1798</v>
      </c>
      <c r="H807" s="15">
        <v>1798</v>
      </c>
      <c r="I807" s="15">
        <v>0</v>
      </c>
      <c r="J807" s="13">
        <v>902</v>
      </c>
      <c r="K807" s="13">
        <v>766</v>
      </c>
      <c r="L807" s="13">
        <v>1</v>
      </c>
      <c r="M807" s="13">
        <v>765</v>
      </c>
      <c r="N807" s="13" t="str">
        <f>Sheet1!I807</f>
        <v>טב</v>
      </c>
      <c r="O807" s="13" t="str">
        <f>Sheet1!J807</f>
        <v>טב</v>
      </c>
      <c r="P807" s="20" t="str">
        <f>Sheet1!K807</f>
        <v>טב</v>
      </c>
      <c r="Q807" s="49" t="str">
        <f t="shared" si="12"/>
        <v>טב</v>
      </c>
      <c r="R807" s="40">
        <f>SUM(Sheet1!M807,Sheet1!BH807)/2</f>
        <v>13.5</v>
      </c>
      <c r="S807" s="40">
        <f>SUM(Sheet1!N807,Sheet1!BI807)/2</f>
        <v>10</v>
      </c>
      <c r="T807" s="40">
        <f>SUM(Sheet1!O807,Sheet1!BJ807)/2</f>
        <v>0</v>
      </c>
      <c r="U807" s="40">
        <f>SUM(Sheet1!CT807,Sheet1!BK807)/2</f>
        <v>445</v>
      </c>
      <c r="V807" s="40">
        <f>SUM( Sheet1!BL807,Sheet1!Q807)/2</f>
        <v>4</v>
      </c>
      <c r="W807" s="40">
        <f>SUM(Sheet1!R807,Sheet1!BM807)/2</f>
        <v>132</v>
      </c>
      <c r="X807" s="41">
        <f>SUM( Sheet1!BN807,Sheet1!S807)/2</f>
        <v>55</v>
      </c>
      <c r="Y807" s="40">
        <f>SUM( Sheet1!T807,Sheet1!BO807)/2</f>
        <v>4.5</v>
      </c>
      <c r="Z807" s="40">
        <f>SUM( Sheet1!BP807,Sheet1!U807)/2</f>
        <v>160.5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1</v>
      </c>
      <c r="AK807">
        <v>0</v>
      </c>
      <c r="AL807">
        <v>0</v>
      </c>
      <c r="AM807">
        <v>0</v>
      </c>
      <c r="AN807">
        <v>0</v>
      </c>
      <c r="AO807">
        <v>7</v>
      </c>
      <c r="AP807">
        <v>0</v>
      </c>
      <c r="AQ807">
        <v>1</v>
      </c>
      <c r="AR807">
        <v>0</v>
      </c>
      <c r="AS807">
        <v>0</v>
      </c>
      <c r="AT807">
        <v>0</v>
      </c>
      <c r="AU807">
        <v>0</v>
      </c>
      <c r="AV807">
        <v>0</v>
      </c>
    </row>
    <row r="808" spans="1:48" customFormat="1" x14ac:dyDescent="0.25">
      <c r="A808" s="19" t="s">
        <v>854</v>
      </c>
      <c r="B808" s="14">
        <v>1</v>
      </c>
      <c r="C808" s="14">
        <v>11</v>
      </c>
      <c r="D808" s="14">
        <v>310</v>
      </c>
      <c r="E808" s="15">
        <v>552</v>
      </c>
      <c r="F808" s="45">
        <v>1</v>
      </c>
      <c r="G808" s="15">
        <v>522</v>
      </c>
      <c r="H808" s="15">
        <v>514</v>
      </c>
      <c r="I808" s="15">
        <v>30</v>
      </c>
      <c r="J808" s="13">
        <v>408</v>
      </c>
      <c r="K808" s="13">
        <v>345</v>
      </c>
      <c r="L808" s="13">
        <v>1</v>
      </c>
      <c r="M808" s="13">
        <v>344</v>
      </c>
      <c r="N808" s="13" t="str">
        <f>Sheet1!I808</f>
        <v>מחל</v>
      </c>
      <c r="O808" s="13" t="str">
        <f>Sheet1!J808</f>
        <v>מחל</v>
      </c>
      <c r="P808" s="20" t="str">
        <f>Sheet1!K808</f>
        <v>מחל</v>
      </c>
      <c r="Q808" s="49" t="str">
        <f t="shared" si="12"/>
        <v>מחל</v>
      </c>
      <c r="R808" s="40">
        <f>SUM(Sheet1!M808,Sheet1!BH808)/2</f>
        <v>13</v>
      </c>
      <c r="S808" s="40">
        <f>SUM(Sheet1!N808,Sheet1!BI808)/2</f>
        <v>7</v>
      </c>
      <c r="T808" s="40">
        <f>SUM(Sheet1!O808,Sheet1!BJ808)/2</f>
        <v>0</v>
      </c>
      <c r="U808" s="40">
        <f>SUM(Sheet1!CT808,Sheet1!BK808)/2</f>
        <v>36.5</v>
      </c>
      <c r="V808" s="40">
        <f>SUM( Sheet1!BL808,Sheet1!Q808)/2</f>
        <v>1.5</v>
      </c>
      <c r="W808" s="40">
        <f>SUM(Sheet1!R808,Sheet1!BM808)/2</f>
        <v>184.5</v>
      </c>
      <c r="X808" s="41">
        <f>SUM( Sheet1!BN808,Sheet1!S808)/2</f>
        <v>15</v>
      </c>
      <c r="Y808" s="40">
        <f>SUM( Sheet1!T808,Sheet1!BO808)/2</f>
        <v>35</v>
      </c>
      <c r="Z808" s="40">
        <f>SUM( Sheet1!BP808,Sheet1!U808)/2</f>
        <v>32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1</v>
      </c>
      <c r="AN808">
        <v>0</v>
      </c>
      <c r="AO808">
        <v>4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1</v>
      </c>
      <c r="AV808">
        <v>0</v>
      </c>
    </row>
    <row r="809" spans="1:48" customFormat="1" x14ac:dyDescent="0.25">
      <c r="A809" s="19" t="s">
        <v>855</v>
      </c>
      <c r="B809" s="14">
        <v>2</v>
      </c>
      <c r="C809" s="14">
        <v>24</v>
      </c>
      <c r="D809" s="14">
        <v>270</v>
      </c>
      <c r="E809" s="15">
        <v>12846</v>
      </c>
      <c r="F809" s="45">
        <v>2</v>
      </c>
      <c r="G809" s="15">
        <v>25</v>
      </c>
      <c r="H809" s="15">
        <v>12</v>
      </c>
      <c r="I809" s="15">
        <v>12821</v>
      </c>
      <c r="J809" s="13">
        <v>8240</v>
      </c>
      <c r="K809" s="13">
        <v>4289</v>
      </c>
      <c r="L809" s="13">
        <v>11</v>
      </c>
      <c r="M809" s="13">
        <v>4278</v>
      </c>
      <c r="N809" s="13" t="str">
        <f>Sheet1!I809</f>
        <v>ודעם</v>
      </c>
      <c r="O809" s="13" t="str">
        <f>Sheet1!J809</f>
        <v>ודעם</v>
      </c>
      <c r="P809" s="20" t="str">
        <f>Sheet1!K809</f>
        <v>ודעם</v>
      </c>
      <c r="Q809" s="49" t="str">
        <f t="shared" si="12"/>
        <v>ודעם</v>
      </c>
      <c r="R809" s="40">
        <f>SUM(Sheet1!M809,Sheet1!BH809)/2</f>
        <v>118</v>
      </c>
      <c r="S809" s="40">
        <f>SUM(Sheet1!N809,Sheet1!BI809)/2</f>
        <v>7.5</v>
      </c>
      <c r="T809" s="40">
        <f>SUM(Sheet1!O809,Sheet1!BJ809)/2</f>
        <v>4119</v>
      </c>
      <c r="U809" s="40">
        <f>SUM(Sheet1!CT809,Sheet1!BK809)/2</f>
        <v>4</v>
      </c>
      <c r="V809" s="40">
        <f>SUM( Sheet1!BL809,Sheet1!Q809)/2</f>
        <v>1.5</v>
      </c>
      <c r="W809" s="40">
        <f>SUM(Sheet1!R809,Sheet1!BM809)/2</f>
        <v>15.5</v>
      </c>
      <c r="X809" s="41">
        <f>SUM( Sheet1!BN809,Sheet1!S809)/2</f>
        <v>45.5</v>
      </c>
      <c r="Y809" s="40">
        <f>SUM( Sheet1!T809,Sheet1!BO809)/2</f>
        <v>32</v>
      </c>
      <c r="Z809" s="40">
        <f>SUM( Sheet1!BP809,Sheet1!U809)/2</f>
        <v>456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6</v>
      </c>
      <c r="AG809">
        <v>1</v>
      </c>
      <c r="AH809">
        <v>1</v>
      </c>
      <c r="AI809">
        <v>1</v>
      </c>
      <c r="AJ809">
        <v>0</v>
      </c>
      <c r="AK809">
        <v>0</v>
      </c>
      <c r="AL809">
        <v>1</v>
      </c>
      <c r="AM809">
        <v>2</v>
      </c>
      <c r="AN809">
        <v>0</v>
      </c>
      <c r="AO809">
        <v>1</v>
      </c>
      <c r="AP809">
        <v>0</v>
      </c>
      <c r="AQ809">
        <v>2</v>
      </c>
      <c r="AR809">
        <v>0</v>
      </c>
      <c r="AS809">
        <v>1</v>
      </c>
      <c r="AT809">
        <v>2</v>
      </c>
      <c r="AU809">
        <v>3</v>
      </c>
      <c r="AV809">
        <v>6</v>
      </c>
    </row>
    <row r="810" spans="1:48" customFormat="1" x14ac:dyDescent="0.25">
      <c r="A810" s="19" t="s">
        <v>856</v>
      </c>
      <c r="B810" s="14">
        <v>3</v>
      </c>
      <c r="C810" s="14">
        <v>32</v>
      </c>
      <c r="D810" s="14">
        <v>330</v>
      </c>
      <c r="E810" s="15">
        <v>668</v>
      </c>
      <c r="F810" s="45">
        <v>1</v>
      </c>
      <c r="G810" s="15">
        <v>668</v>
      </c>
      <c r="H810" s="15">
        <v>647</v>
      </c>
      <c r="I810" s="15">
        <v>0</v>
      </c>
      <c r="J810" s="13">
        <v>531</v>
      </c>
      <c r="K810" s="13">
        <v>423</v>
      </c>
      <c r="L810" s="13">
        <v>0</v>
      </c>
      <c r="M810" s="13">
        <v>423</v>
      </c>
      <c r="N810" s="13" t="str">
        <f>Sheet1!I810</f>
        <v>פה</v>
      </c>
      <c r="O810" s="13" t="str">
        <f>Sheet1!J810</f>
        <v>פה</v>
      </c>
      <c r="P810" s="20" t="str">
        <f>Sheet1!K810</f>
        <v>פה</v>
      </c>
      <c r="Q810" s="49" t="str">
        <f t="shared" si="12"/>
        <v>פה</v>
      </c>
      <c r="R810" s="40">
        <f>SUM(Sheet1!M810,Sheet1!BH810)/2</f>
        <v>133</v>
      </c>
      <c r="S810" s="40">
        <f>SUM(Sheet1!N810,Sheet1!BI810)/2</f>
        <v>0</v>
      </c>
      <c r="T810" s="40">
        <f>SUM(Sheet1!O810,Sheet1!BJ810)/2</f>
        <v>0</v>
      </c>
      <c r="U810" s="40">
        <f>SUM(Sheet1!CT810,Sheet1!BK810)/2</f>
        <v>4</v>
      </c>
      <c r="V810" s="40">
        <f>SUM( Sheet1!BL810,Sheet1!Q810)/2</f>
        <v>6</v>
      </c>
      <c r="W810" s="40">
        <f>SUM(Sheet1!R810,Sheet1!BM810)/2</f>
        <v>16</v>
      </c>
      <c r="X810" s="41">
        <f>SUM( Sheet1!BN810,Sheet1!S810)/2</f>
        <v>247.5</v>
      </c>
      <c r="Y810" s="40">
        <f>SUM( Sheet1!T810,Sheet1!BO810)/2</f>
        <v>0</v>
      </c>
      <c r="Z810" s="40">
        <f>SUM( Sheet1!BP810,Sheet1!U810)/2</f>
        <v>12.5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2</v>
      </c>
      <c r="AM810">
        <v>0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</row>
    <row r="811" spans="1:48" customFormat="1" x14ac:dyDescent="0.25">
      <c r="A811" s="19" t="s">
        <v>857</v>
      </c>
      <c r="B811" s="14">
        <v>1</v>
      </c>
      <c r="C811" s="14">
        <v>11</v>
      </c>
      <c r="D811" s="14">
        <v>330</v>
      </c>
      <c r="E811" s="15">
        <v>580</v>
      </c>
      <c r="F811" s="45">
        <v>1</v>
      </c>
      <c r="G811" s="15">
        <v>575</v>
      </c>
      <c r="H811" s="15">
        <v>560</v>
      </c>
      <c r="I811" s="15">
        <v>5</v>
      </c>
      <c r="J811" s="13">
        <v>458</v>
      </c>
      <c r="K811" s="13">
        <v>346</v>
      </c>
      <c r="L811" s="13">
        <v>4</v>
      </c>
      <c r="M811" s="13">
        <v>342</v>
      </c>
      <c r="N811" s="13" t="str">
        <f>Sheet1!I811</f>
        <v>אמת</v>
      </c>
      <c r="O811" s="13" t="str">
        <f>Sheet1!J811</f>
        <v>מרצ</v>
      </c>
      <c r="P811" s="20" t="str">
        <f>Sheet1!K811</f>
        <v>פה</v>
      </c>
      <c r="Q811" s="49" t="str">
        <f t="shared" si="12"/>
        <v>אמת</v>
      </c>
      <c r="R811" s="40">
        <f>SUM(Sheet1!M811,Sheet1!BH811)/2</f>
        <v>179</v>
      </c>
      <c r="S811" s="40">
        <f>SUM(Sheet1!N811,Sheet1!BI811)/2</f>
        <v>0</v>
      </c>
      <c r="T811" s="40">
        <f>SUM(Sheet1!O811,Sheet1!BJ811)/2</f>
        <v>5.5</v>
      </c>
      <c r="U811" s="40">
        <f>SUM(Sheet1!CT811,Sheet1!BK811)/2</f>
        <v>2</v>
      </c>
      <c r="V811" s="40">
        <f>SUM( Sheet1!BL811,Sheet1!Q811)/2</f>
        <v>3</v>
      </c>
      <c r="W811" s="40">
        <f>SUM(Sheet1!R811,Sheet1!BM811)/2</f>
        <v>14.5</v>
      </c>
      <c r="X811" s="41">
        <f>SUM( Sheet1!BN811,Sheet1!S811)/2</f>
        <v>139</v>
      </c>
      <c r="Y811" s="40">
        <f>SUM( Sheet1!T811,Sheet1!BO811)/2</f>
        <v>0</v>
      </c>
      <c r="Z811" s="40">
        <f>SUM( Sheet1!BP811,Sheet1!U811)/2</f>
        <v>2.5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1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</row>
    <row r="812" spans="1:48" customFormat="1" x14ac:dyDescent="0.25">
      <c r="A812" s="19" t="s">
        <v>858</v>
      </c>
      <c r="B812" s="14">
        <v>4</v>
      </c>
      <c r="C812" s="14">
        <v>42</v>
      </c>
      <c r="D812" s="14">
        <v>330</v>
      </c>
      <c r="E812" s="15">
        <v>399</v>
      </c>
      <c r="F812" s="45">
        <v>1</v>
      </c>
      <c r="G812" s="15">
        <v>399</v>
      </c>
      <c r="H812" s="15">
        <v>395</v>
      </c>
      <c r="I812" s="15">
        <v>0</v>
      </c>
      <c r="J812" s="13">
        <v>344</v>
      </c>
      <c r="K812" s="13">
        <v>247</v>
      </c>
      <c r="L812" s="13">
        <v>0</v>
      </c>
      <c r="M812" s="13">
        <v>247</v>
      </c>
      <c r="N812" s="13" t="str">
        <f>Sheet1!I812</f>
        <v>אמת</v>
      </c>
      <c r="O812" s="13" t="str">
        <f>Sheet1!J812</f>
        <v>פה</v>
      </c>
      <c r="P812" s="20" t="str">
        <f>Sheet1!K812</f>
        <v>פה</v>
      </c>
      <c r="Q812" s="49" t="str">
        <f t="shared" si="12"/>
        <v>אמת</v>
      </c>
      <c r="R812" s="40">
        <f>SUM(Sheet1!M812,Sheet1!BH812)/2</f>
        <v>112</v>
      </c>
      <c r="S812" s="40">
        <f>SUM(Sheet1!N812,Sheet1!BI812)/2</f>
        <v>0</v>
      </c>
      <c r="T812" s="40">
        <f>SUM(Sheet1!O812,Sheet1!BJ812)/2</f>
        <v>0</v>
      </c>
      <c r="U812" s="40">
        <f>SUM(Sheet1!CT812,Sheet1!BK812)/2</f>
        <v>1</v>
      </c>
      <c r="V812" s="40">
        <f>SUM( Sheet1!BL812,Sheet1!Q812)/2</f>
        <v>6.5</v>
      </c>
      <c r="W812" s="40">
        <f>SUM(Sheet1!R812,Sheet1!BM812)/2</f>
        <v>12.5</v>
      </c>
      <c r="X812" s="41">
        <f>SUM( Sheet1!BN812,Sheet1!S812)/2</f>
        <v>108</v>
      </c>
      <c r="Y812" s="40">
        <f>SUM( Sheet1!T812,Sheet1!BO812)/2</f>
        <v>0</v>
      </c>
      <c r="Z812" s="40">
        <f>SUM( Sheet1!BP812,Sheet1!U812)/2</f>
        <v>6.5</v>
      </c>
      <c r="AA812">
        <v>2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1</v>
      </c>
      <c r="AR812">
        <v>0</v>
      </c>
      <c r="AS812">
        <v>0</v>
      </c>
      <c r="AT812">
        <v>0</v>
      </c>
      <c r="AU812">
        <v>0</v>
      </c>
      <c r="AV812">
        <v>0</v>
      </c>
    </row>
    <row r="813" spans="1:48" customFormat="1" x14ac:dyDescent="0.25">
      <c r="A813" s="19" t="s">
        <v>859</v>
      </c>
      <c r="B813" s="14">
        <v>2</v>
      </c>
      <c r="C813" s="14">
        <v>24</v>
      </c>
      <c r="D813" s="14">
        <v>310</v>
      </c>
      <c r="E813" s="15">
        <v>297</v>
      </c>
      <c r="F813" s="45">
        <v>1</v>
      </c>
      <c r="G813" s="15">
        <v>297</v>
      </c>
      <c r="H813" s="15">
        <v>296</v>
      </c>
      <c r="I813" s="15">
        <v>0</v>
      </c>
      <c r="J813" s="13">
        <v>240</v>
      </c>
      <c r="K813" s="13">
        <v>184</v>
      </c>
      <c r="L813" s="13">
        <v>1</v>
      </c>
      <c r="M813" s="13">
        <v>183</v>
      </c>
      <c r="N813" s="13" t="str">
        <f>Sheet1!I813</f>
        <v>מחל</v>
      </c>
      <c r="O813" s="13" t="str">
        <f>Sheet1!J813</f>
        <v>מחל</v>
      </c>
      <c r="P813" s="20" t="str">
        <f>Sheet1!K813</f>
        <v>מחל</v>
      </c>
      <c r="Q813" s="49" t="str">
        <f t="shared" si="12"/>
        <v>מחל</v>
      </c>
      <c r="R813" s="40">
        <f>SUM(Sheet1!M813,Sheet1!BH813)/2</f>
        <v>10</v>
      </c>
      <c r="S813" s="40">
        <f>SUM(Sheet1!N813,Sheet1!BI813)/2</f>
        <v>0.5</v>
      </c>
      <c r="T813" s="40">
        <f>SUM(Sheet1!O813,Sheet1!BJ813)/2</f>
        <v>0</v>
      </c>
      <c r="U813" s="40">
        <f>SUM(Sheet1!CT813,Sheet1!BK813)/2</f>
        <v>7</v>
      </c>
      <c r="V813" s="40">
        <f>SUM( Sheet1!BL813,Sheet1!Q813)/2</f>
        <v>2.5</v>
      </c>
      <c r="W813" s="40">
        <f>SUM(Sheet1!R813,Sheet1!BM813)/2</f>
        <v>88.5</v>
      </c>
      <c r="X813" s="41">
        <f>SUM( Sheet1!BN813,Sheet1!S813)/2</f>
        <v>31</v>
      </c>
      <c r="Y813" s="40">
        <f>SUM( Sheet1!T813,Sheet1!BO813)/2</f>
        <v>19</v>
      </c>
      <c r="Z813" s="40">
        <f>SUM( Sheet1!BP813,Sheet1!U813)/2</f>
        <v>19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</row>
    <row r="814" spans="1:48" customFormat="1" x14ac:dyDescent="0.25">
      <c r="A814" s="19" t="s">
        <v>860</v>
      </c>
      <c r="B814" s="14">
        <v>2</v>
      </c>
      <c r="C814" s="14">
        <v>29</v>
      </c>
      <c r="D814" s="14">
        <v>310</v>
      </c>
      <c r="E814" s="15">
        <v>686</v>
      </c>
      <c r="F814" s="45">
        <v>1</v>
      </c>
      <c r="G814" s="15">
        <v>686</v>
      </c>
      <c r="H814" s="15">
        <v>676</v>
      </c>
      <c r="I814" s="15">
        <v>0</v>
      </c>
      <c r="J814" s="13">
        <v>234</v>
      </c>
      <c r="K814" s="13">
        <v>188</v>
      </c>
      <c r="L814" s="13">
        <v>0</v>
      </c>
      <c r="M814" s="13">
        <v>188</v>
      </c>
      <c r="N814" s="13" t="str">
        <f>Sheet1!I814</f>
        <v>לא עברו אחוז חסימה</v>
      </c>
      <c r="O814" s="13" t="str">
        <f>Sheet1!J814</f>
        <v>טב</v>
      </c>
      <c r="P814" s="20" t="str">
        <f>Sheet1!K814</f>
        <v>טב</v>
      </c>
      <c r="Q814" s="49" t="str">
        <f t="shared" si="12"/>
        <v>לא עברו אחוז חסימה</v>
      </c>
      <c r="R814" s="40">
        <f>SUM(Sheet1!M814,Sheet1!BH814)/2</f>
        <v>17</v>
      </c>
      <c r="S814" s="40">
        <f>SUM(Sheet1!N814,Sheet1!BI814)/2</f>
        <v>0</v>
      </c>
      <c r="T814" s="40">
        <f>SUM(Sheet1!O814,Sheet1!BJ814)/2</f>
        <v>0</v>
      </c>
      <c r="U814" s="40">
        <f>SUM(Sheet1!CT814,Sheet1!BK814)/2</f>
        <v>56.5</v>
      </c>
      <c r="V814" s="40">
        <f>SUM( Sheet1!BL814,Sheet1!Q814)/2</f>
        <v>3</v>
      </c>
      <c r="W814" s="40">
        <f>SUM(Sheet1!R814,Sheet1!BM814)/2</f>
        <v>24.5</v>
      </c>
      <c r="X814" s="41">
        <f>SUM( Sheet1!BN814,Sheet1!S814)/2</f>
        <v>43.5</v>
      </c>
      <c r="Y814" s="40">
        <f>SUM( Sheet1!T814,Sheet1!BO814)/2</f>
        <v>2.5</v>
      </c>
      <c r="Z814" s="40">
        <f>SUM( Sheet1!BP814,Sheet1!U814)/2</f>
        <v>59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4</v>
      </c>
      <c r="AP814">
        <v>0</v>
      </c>
      <c r="AQ814">
        <v>1</v>
      </c>
      <c r="AR814">
        <v>0</v>
      </c>
      <c r="AS814">
        <v>0</v>
      </c>
      <c r="AT814">
        <v>0</v>
      </c>
      <c r="AU814">
        <v>0</v>
      </c>
      <c r="AV814">
        <v>0</v>
      </c>
    </row>
    <row r="815" spans="1:48" customFormat="1" x14ac:dyDescent="0.25">
      <c r="A815" s="19" t="s">
        <v>861</v>
      </c>
      <c r="B815" s="14">
        <v>6</v>
      </c>
      <c r="C815" s="14">
        <v>61</v>
      </c>
      <c r="D815" s="14">
        <v>370</v>
      </c>
      <c r="E815" s="15">
        <v>536</v>
      </c>
      <c r="F815" s="45">
        <v>1</v>
      </c>
      <c r="G815" s="15">
        <v>536</v>
      </c>
      <c r="H815" s="15">
        <v>534</v>
      </c>
      <c r="I815" s="15">
        <v>0</v>
      </c>
      <c r="J815" s="13">
        <v>216</v>
      </c>
      <c r="K815" s="13">
        <v>186</v>
      </c>
      <c r="L815" s="13">
        <v>0</v>
      </c>
      <c r="M815" s="13">
        <v>186</v>
      </c>
      <c r="N815" s="13" t="str">
        <f>Sheet1!I815</f>
        <v>טב</v>
      </c>
      <c r="O815" s="13" t="str">
        <f>Sheet1!J815</f>
        <v>טב</v>
      </c>
      <c r="P815" s="20" t="str">
        <f>Sheet1!K815</f>
        <v>טב</v>
      </c>
      <c r="Q815" s="49" t="str">
        <f t="shared" si="12"/>
        <v>טב</v>
      </c>
      <c r="R815" s="40">
        <f>SUM(Sheet1!M815,Sheet1!BH815)/2</f>
        <v>0.5</v>
      </c>
      <c r="S815" s="40">
        <f>SUM(Sheet1!N815,Sheet1!BI815)/2</f>
        <v>1.5</v>
      </c>
      <c r="T815" s="40">
        <f>SUM(Sheet1!O815,Sheet1!BJ815)/2</f>
        <v>0</v>
      </c>
      <c r="U815" s="40">
        <f>SUM(Sheet1!CT815,Sheet1!BK815)/2</f>
        <v>165.5</v>
      </c>
      <c r="V815" s="40">
        <f>SUM( Sheet1!BL815,Sheet1!Q815)/2</f>
        <v>0</v>
      </c>
      <c r="W815" s="40">
        <f>SUM(Sheet1!R815,Sheet1!BM815)/2</f>
        <v>6.5</v>
      </c>
      <c r="X815" s="41">
        <f>SUM( Sheet1!BN815,Sheet1!S815)/2</f>
        <v>1.5</v>
      </c>
      <c r="Y815" s="40">
        <f>SUM( Sheet1!T815,Sheet1!BO815)/2</f>
        <v>2.5</v>
      </c>
      <c r="Z815" s="40">
        <f>SUM( Sheet1!BP815,Sheet1!U815)/2</f>
        <v>34.5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</row>
    <row r="816" spans="1:48" customFormat="1" x14ac:dyDescent="0.25">
      <c r="A816" s="19" t="s">
        <v>862</v>
      </c>
      <c r="B816" s="14">
        <v>4</v>
      </c>
      <c r="C816" s="14">
        <v>44</v>
      </c>
      <c r="D816" s="14">
        <v>310</v>
      </c>
      <c r="E816" s="15">
        <v>618</v>
      </c>
      <c r="F816" s="45">
        <v>1</v>
      </c>
      <c r="G816" s="15">
        <v>618</v>
      </c>
      <c r="H816" s="15">
        <v>614</v>
      </c>
      <c r="I816" s="15">
        <v>0</v>
      </c>
      <c r="J816" s="13">
        <v>536</v>
      </c>
      <c r="K816" s="13">
        <v>413</v>
      </c>
      <c r="L816" s="13">
        <v>1</v>
      </c>
      <c r="M816" s="13">
        <v>412</v>
      </c>
      <c r="N816" s="13" t="str">
        <f>Sheet1!I816</f>
        <v>פה</v>
      </c>
      <c r="O816" s="13" t="str">
        <f>Sheet1!J816</f>
        <v>פה</v>
      </c>
      <c r="P816" s="20" t="str">
        <f>Sheet1!K816</f>
        <v>פה</v>
      </c>
      <c r="Q816" s="49" t="str">
        <f t="shared" si="12"/>
        <v>פה</v>
      </c>
      <c r="R816" s="40">
        <f>SUM(Sheet1!M816,Sheet1!BH816)/2</f>
        <v>79.5</v>
      </c>
      <c r="S816" s="40">
        <f>SUM(Sheet1!N816,Sheet1!BI816)/2</f>
        <v>2.5</v>
      </c>
      <c r="T816" s="40">
        <f>SUM(Sheet1!O816,Sheet1!BJ816)/2</f>
        <v>0.5</v>
      </c>
      <c r="U816" s="40">
        <f>SUM(Sheet1!CT816,Sheet1!BK816)/2</f>
        <v>12.5</v>
      </c>
      <c r="V816" s="40">
        <f>SUM( Sheet1!BL816,Sheet1!Q816)/2</f>
        <v>7</v>
      </c>
      <c r="W816" s="40">
        <f>SUM(Sheet1!R816,Sheet1!BM816)/2</f>
        <v>54</v>
      </c>
      <c r="X816" s="41">
        <f>SUM( Sheet1!BN816,Sheet1!S816)/2</f>
        <v>229.5</v>
      </c>
      <c r="Y816" s="40">
        <f>SUM( Sheet1!T816,Sheet1!BO816)/2</f>
        <v>1</v>
      </c>
      <c r="Z816" s="40">
        <f>SUM( Sheet1!BP816,Sheet1!U816)/2</f>
        <v>25.5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</row>
    <row r="817" spans="1:48" customFormat="1" x14ac:dyDescent="0.25">
      <c r="A817" s="19" t="s">
        <v>863</v>
      </c>
      <c r="B817" s="14">
        <v>1</v>
      </c>
      <c r="C817" s="14">
        <v>11</v>
      </c>
      <c r="D817" s="14">
        <v>370</v>
      </c>
      <c r="E817" s="15">
        <v>449</v>
      </c>
      <c r="F817" s="45">
        <v>1</v>
      </c>
      <c r="G817" s="15">
        <v>449</v>
      </c>
      <c r="H817" s="15">
        <v>430</v>
      </c>
      <c r="I817" s="15">
        <v>0</v>
      </c>
      <c r="J817" s="13">
        <v>358</v>
      </c>
      <c r="K817" s="13">
        <v>295</v>
      </c>
      <c r="L817" s="13">
        <v>0</v>
      </c>
      <c r="M817" s="13">
        <v>295</v>
      </c>
      <c r="N817" s="13" t="str">
        <f>Sheet1!I817</f>
        <v>אמת</v>
      </c>
      <c r="O817" s="13" t="str">
        <f>Sheet1!J817</f>
        <v>מרצ</v>
      </c>
      <c r="P817" s="20" t="str">
        <f>Sheet1!K817</f>
        <v>פה</v>
      </c>
      <c r="Q817" s="49" t="str">
        <f t="shared" si="12"/>
        <v>אמת</v>
      </c>
      <c r="R817" s="40">
        <f>SUM(Sheet1!M817,Sheet1!BH817)/2</f>
        <v>160</v>
      </c>
      <c r="S817" s="40">
        <f>SUM(Sheet1!N817,Sheet1!BI817)/2</f>
        <v>0</v>
      </c>
      <c r="T817" s="40">
        <f>SUM(Sheet1!O817,Sheet1!BJ817)/2</f>
        <v>7.5</v>
      </c>
      <c r="U817" s="40">
        <f>SUM(Sheet1!CT817,Sheet1!BK817)/2</f>
        <v>6</v>
      </c>
      <c r="V817" s="40">
        <f>SUM( Sheet1!BL817,Sheet1!Q817)/2</f>
        <v>1.5</v>
      </c>
      <c r="W817" s="40">
        <f>SUM(Sheet1!R817,Sheet1!BM817)/2</f>
        <v>5</v>
      </c>
      <c r="X817" s="41">
        <f>SUM( Sheet1!BN817,Sheet1!S817)/2</f>
        <v>97.5</v>
      </c>
      <c r="Y817" s="40">
        <f>SUM( Sheet1!T817,Sheet1!BO817)/2</f>
        <v>0</v>
      </c>
      <c r="Z817" s="40">
        <f>SUM( Sheet1!BP817,Sheet1!U817)/2</f>
        <v>11.5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</row>
    <row r="818" spans="1:48" customFormat="1" x14ac:dyDescent="0.25">
      <c r="A818" s="19" t="s">
        <v>864</v>
      </c>
      <c r="B818" s="14">
        <v>2</v>
      </c>
      <c r="C818" s="14">
        <v>23</v>
      </c>
      <c r="D818" s="14">
        <v>450</v>
      </c>
      <c r="E818" s="15">
        <v>1845</v>
      </c>
      <c r="F818" s="45">
        <v>2</v>
      </c>
      <c r="G818" s="15">
        <v>2</v>
      </c>
      <c r="H818" s="15">
        <v>1</v>
      </c>
      <c r="I818" s="15">
        <v>1843</v>
      </c>
      <c r="J818" s="13">
        <v>1311</v>
      </c>
      <c r="K818" s="13">
        <v>683</v>
      </c>
      <c r="L818" s="13">
        <v>13</v>
      </c>
      <c r="M818" s="13">
        <v>670</v>
      </c>
      <c r="N818" s="13" t="str">
        <f>Sheet1!I818</f>
        <v>אמת</v>
      </c>
      <c r="O818" s="13" t="str">
        <f>Sheet1!J818</f>
        <v>ודעם</v>
      </c>
      <c r="P818" s="20" t="str">
        <f>Sheet1!K818</f>
        <v>ודעם</v>
      </c>
      <c r="Q818" s="49" t="str">
        <f t="shared" si="12"/>
        <v>ודעם</v>
      </c>
      <c r="R818" s="40">
        <f>SUM(Sheet1!M818,Sheet1!BH818)/2</f>
        <v>260.5</v>
      </c>
      <c r="S818" s="40">
        <f>SUM(Sheet1!N818,Sheet1!BI818)/2</f>
        <v>0.5</v>
      </c>
      <c r="T818" s="40">
        <f>SUM(Sheet1!O818,Sheet1!BJ818)/2</f>
        <v>351.5</v>
      </c>
      <c r="U818" s="40">
        <f>SUM(Sheet1!CT818,Sheet1!BK818)/2</f>
        <v>0</v>
      </c>
      <c r="V818" s="40">
        <f>SUM( Sheet1!BL818,Sheet1!Q818)/2</f>
        <v>0</v>
      </c>
      <c r="W818" s="40">
        <f>SUM(Sheet1!R818,Sheet1!BM818)/2</f>
        <v>14.5</v>
      </c>
      <c r="X818" s="41">
        <f>SUM( Sheet1!BN818,Sheet1!S818)/2</f>
        <v>87.5</v>
      </c>
      <c r="Y818" s="40">
        <f>SUM( Sheet1!T818,Sheet1!BO818)/2</f>
        <v>0</v>
      </c>
      <c r="Z818" s="40">
        <f>SUM( Sheet1!BP818,Sheet1!U818)/2</f>
        <v>13.5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1</v>
      </c>
      <c r="AS818">
        <v>1</v>
      </c>
      <c r="AT818">
        <v>0</v>
      </c>
      <c r="AU818">
        <v>1</v>
      </c>
      <c r="AV818">
        <v>1</v>
      </c>
    </row>
    <row r="819" spans="1:48" customFormat="1" x14ac:dyDescent="0.25">
      <c r="A819" s="19" t="s">
        <v>865</v>
      </c>
      <c r="B819" s="14">
        <v>7</v>
      </c>
      <c r="C819" s="14">
        <v>74</v>
      </c>
      <c r="D819" s="14">
        <v>370</v>
      </c>
      <c r="E819" s="15">
        <v>1714</v>
      </c>
      <c r="F819" s="45">
        <v>1</v>
      </c>
      <c r="G819" s="15">
        <v>1712</v>
      </c>
      <c r="H819" s="15">
        <v>1671</v>
      </c>
      <c r="I819" s="15">
        <v>2</v>
      </c>
      <c r="J819" s="13">
        <v>1089</v>
      </c>
      <c r="K819" s="13">
        <v>844</v>
      </c>
      <c r="L819" s="13">
        <v>2</v>
      </c>
      <c r="M819" s="13">
        <v>842</v>
      </c>
      <c r="N819" s="13" t="str">
        <f>Sheet1!I819</f>
        <v>פה</v>
      </c>
      <c r="O819" s="13" t="str">
        <f>Sheet1!J819</f>
        <v>מחל</v>
      </c>
      <c r="P819" s="20" t="str">
        <f>Sheet1!K819</f>
        <v>מחל</v>
      </c>
      <c r="Q819" s="49" t="str">
        <f t="shared" si="12"/>
        <v>פה</v>
      </c>
      <c r="R819" s="40">
        <f>SUM(Sheet1!M819,Sheet1!BH819)/2</f>
        <v>51</v>
      </c>
      <c r="S819" s="40">
        <f>SUM(Sheet1!N819,Sheet1!BI819)/2</f>
        <v>3.5</v>
      </c>
      <c r="T819" s="40">
        <f>SUM(Sheet1!O819,Sheet1!BJ819)/2</f>
        <v>1</v>
      </c>
      <c r="U819" s="40">
        <f>SUM(Sheet1!CT819,Sheet1!BK819)/2</f>
        <v>110</v>
      </c>
      <c r="V819" s="40">
        <f>SUM( Sheet1!BL819,Sheet1!Q819)/2</f>
        <v>41.5</v>
      </c>
      <c r="W819" s="40">
        <f>SUM(Sheet1!R819,Sheet1!BM819)/2</f>
        <v>279.5</v>
      </c>
      <c r="X819" s="41">
        <f>SUM( Sheet1!BN819,Sheet1!S819)/2</f>
        <v>280.5</v>
      </c>
      <c r="Y819" s="40">
        <f>SUM( Sheet1!T819,Sheet1!BO819)/2</f>
        <v>5</v>
      </c>
      <c r="Z819" s="40">
        <f>SUM( Sheet1!BP819,Sheet1!U819)/2</f>
        <v>88.5</v>
      </c>
      <c r="AA819">
        <v>2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1</v>
      </c>
      <c r="AM819">
        <v>0</v>
      </c>
      <c r="AN819">
        <v>0</v>
      </c>
      <c r="AO819">
        <v>3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</row>
    <row r="820" spans="1:48" customFormat="1" x14ac:dyDescent="0.25">
      <c r="A820" s="19" t="s">
        <v>866</v>
      </c>
      <c r="B820" s="14">
        <v>6</v>
      </c>
      <c r="C820" s="14">
        <v>61</v>
      </c>
      <c r="D820" s="14">
        <v>190</v>
      </c>
      <c r="E820" s="15">
        <v>2343</v>
      </c>
      <c r="F820" s="45">
        <v>1</v>
      </c>
      <c r="G820" s="15">
        <v>2343</v>
      </c>
      <c r="H820" s="15">
        <v>2340</v>
      </c>
      <c r="I820" s="15">
        <v>0</v>
      </c>
      <c r="J820" s="13">
        <v>1338</v>
      </c>
      <c r="K820" s="13">
        <v>1080</v>
      </c>
      <c r="L820" s="13">
        <v>5</v>
      </c>
      <c r="M820" s="13">
        <v>1075</v>
      </c>
      <c r="N820" s="13" t="str">
        <f>Sheet1!I820</f>
        <v>טב</v>
      </c>
      <c r="O820" s="13" t="str">
        <f>Sheet1!J820</f>
        <v>טב</v>
      </c>
      <c r="P820" s="20" t="str">
        <f>Sheet1!K820</f>
        <v>מחל</v>
      </c>
      <c r="Q820" s="49" t="str">
        <f t="shared" si="12"/>
        <v>טב</v>
      </c>
      <c r="R820" s="40">
        <f>SUM(Sheet1!M820,Sheet1!BH820)/2</f>
        <v>13.5</v>
      </c>
      <c r="S820" s="40">
        <f>SUM(Sheet1!N820,Sheet1!BI820)/2</f>
        <v>9.5</v>
      </c>
      <c r="T820" s="40">
        <f>SUM(Sheet1!O820,Sheet1!BJ820)/2</f>
        <v>0</v>
      </c>
      <c r="U820" s="40">
        <f>SUM(Sheet1!CT820,Sheet1!BK820)/2</f>
        <v>470</v>
      </c>
      <c r="V820" s="40">
        <f>SUM( Sheet1!BL820,Sheet1!Q820)/2</f>
        <v>4.5</v>
      </c>
      <c r="W820" s="40">
        <f>SUM(Sheet1!R820,Sheet1!BM820)/2</f>
        <v>340</v>
      </c>
      <c r="X820" s="41">
        <f>SUM( Sheet1!BN820,Sheet1!S820)/2</f>
        <v>27</v>
      </c>
      <c r="Y820" s="40">
        <f>SUM( Sheet1!T820,Sheet1!BO820)/2</f>
        <v>37</v>
      </c>
      <c r="Z820" s="40">
        <f>SUM( Sheet1!BP820,Sheet1!U820)/2</f>
        <v>210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22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</row>
    <row r="821" spans="1:48" customFormat="1" x14ac:dyDescent="0.25">
      <c r="A821" s="19" t="s">
        <v>867</v>
      </c>
      <c r="B821" s="14">
        <v>6</v>
      </c>
      <c r="C821" s="14">
        <v>61</v>
      </c>
      <c r="D821" s="14">
        <v>350</v>
      </c>
      <c r="E821" s="15">
        <v>631</v>
      </c>
      <c r="F821" s="45">
        <v>1</v>
      </c>
      <c r="G821" s="15">
        <v>631</v>
      </c>
      <c r="H821" s="15">
        <v>629</v>
      </c>
      <c r="I821" s="15">
        <v>0</v>
      </c>
      <c r="J821" s="13">
        <v>664</v>
      </c>
      <c r="K821" s="13">
        <v>510</v>
      </c>
      <c r="L821" s="13">
        <v>2</v>
      </c>
      <c r="M821" s="13">
        <v>508</v>
      </c>
      <c r="N821" s="13" t="str">
        <f>Sheet1!I821</f>
        <v>מחל</v>
      </c>
      <c r="O821" s="13" t="str">
        <f>Sheet1!J821</f>
        <v>מחל</v>
      </c>
      <c r="P821" s="20" t="str">
        <f>Sheet1!K821</f>
        <v>מחל</v>
      </c>
      <c r="Q821" s="49" t="str">
        <f t="shared" si="12"/>
        <v>מחל</v>
      </c>
      <c r="R821" s="40">
        <f>SUM(Sheet1!M821,Sheet1!BH821)/2</f>
        <v>4.5</v>
      </c>
      <c r="S821" s="40">
        <f>SUM(Sheet1!N821,Sheet1!BI821)/2</f>
        <v>5.5</v>
      </c>
      <c r="T821" s="40">
        <f>SUM(Sheet1!O821,Sheet1!BJ821)/2</f>
        <v>0</v>
      </c>
      <c r="U821" s="40">
        <f>SUM(Sheet1!CT821,Sheet1!BK821)/2</f>
        <v>90.5</v>
      </c>
      <c r="V821" s="40">
        <f>SUM( Sheet1!BL821,Sheet1!Q821)/2</f>
        <v>0.5</v>
      </c>
      <c r="W821" s="40">
        <f>SUM(Sheet1!R821,Sheet1!BM821)/2</f>
        <v>214.5</v>
      </c>
      <c r="X821" s="41">
        <f>SUM( Sheet1!BN821,Sheet1!S821)/2</f>
        <v>20.5</v>
      </c>
      <c r="Y821" s="40">
        <f>SUM( Sheet1!T821,Sheet1!BO821)/2</f>
        <v>24</v>
      </c>
      <c r="Z821" s="40">
        <f>SUM( Sheet1!BP821,Sheet1!U821)/2</f>
        <v>103.5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1</v>
      </c>
      <c r="AM821">
        <v>5</v>
      </c>
      <c r="AN821">
        <v>0</v>
      </c>
      <c r="AO821">
        <v>6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</row>
    <row r="822" spans="1:48" customFormat="1" x14ac:dyDescent="0.25">
      <c r="A822" s="19" t="s">
        <v>868</v>
      </c>
      <c r="B822" s="14">
        <v>6</v>
      </c>
      <c r="C822" s="14">
        <v>62</v>
      </c>
      <c r="D822" s="14">
        <v>340</v>
      </c>
      <c r="E822" s="15">
        <v>283</v>
      </c>
      <c r="F822" s="45">
        <v>1</v>
      </c>
      <c r="G822" s="15">
        <v>159</v>
      </c>
      <c r="H822" s="15">
        <v>119</v>
      </c>
      <c r="I822" s="15">
        <v>124</v>
      </c>
      <c r="J822" s="13">
        <v>183</v>
      </c>
      <c r="K822" s="13">
        <v>79</v>
      </c>
      <c r="L822" s="13">
        <v>1</v>
      </c>
      <c r="M822" s="13">
        <v>78</v>
      </c>
      <c r="N822" s="13" t="str">
        <f>Sheet1!I822</f>
        <v>פה</v>
      </c>
      <c r="O822" s="13" t="str">
        <f>Sheet1!J822</f>
        <v>פה</v>
      </c>
      <c r="P822" s="20" t="str">
        <f>Sheet1!K822</f>
        <v>פה</v>
      </c>
      <c r="Q822" s="49" t="str">
        <f t="shared" si="12"/>
        <v>פה</v>
      </c>
      <c r="R822" s="40">
        <f>SUM(Sheet1!M822,Sheet1!BH822)/2</f>
        <v>8.5</v>
      </c>
      <c r="S822" s="40">
        <f>SUM(Sheet1!N822,Sheet1!BI822)/2</f>
        <v>0</v>
      </c>
      <c r="T822" s="40">
        <f>SUM(Sheet1!O822,Sheet1!BJ822)/2</f>
        <v>3.5</v>
      </c>
      <c r="U822" s="40">
        <f>SUM(Sheet1!CT822,Sheet1!BK822)/2</f>
        <v>11.5</v>
      </c>
      <c r="V822" s="40">
        <f>SUM( Sheet1!BL822,Sheet1!Q822)/2</f>
        <v>4</v>
      </c>
      <c r="W822" s="40">
        <f>SUM(Sheet1!R822,Sheet1!BM822)/2</f>
        <v>10</v>
      </c>
      <c r="X822" s="41">
        <f>SUM( Sheet1!BN822,Sheet1!S822)/2</f>
        <v>36</v>
      </c>
      <c r="Y822" s="40">
        <f>SUM( Sheet1!T822,Sheet1!BO822)/2</f>
        <v>0</v>
      </c>
      <c r="Z822" s="40">
        <f>SUM( Sheet1!BP822,Sheet1!U822)/2</f>
        <v>12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</row>
    <row r="823" spans="1:48" customFormat="1" x14ac:dyDescent="0.25">
      <c r="A823" s="19" t="s">
        <v>869</v>
      </c>
      <c r="B823" s="14">
        <v>6</v>
      </c>
      <c r="C823" s="14">
        <v>62</v>
      </c>
      <c r="D823" s="14">
        <v>310</v>
      </c>
      <c r="E823" s="15">
        <v>282</v>
      </c>
      <c r="F823" s="45">
        <v>1</v>
      </c>
      <c r="G823" s="15">
        <v>282</v>
      </c>
      <c r="H823" s="15">
        <v>260</v>
      </c>
      <c r="I823" s="15">
        <v>0</v>
      </c>
      <c r="J823" s="13">
        <v>201</v>
      </c>
      <c r="K823" s="13">
        <v>143</v>
      </c>
      <c r="L823" s="13">
        <v>0</v>
      </c>
      <c r="M823" s="13">
        <v>143</v>
      </c>
      <c r="N823" s="13" t="str">
        <f>Sheet1!I823</f>
        <v>פה</v>
      </c>
      <c r="O823" s="13" t="str">
        <f>Sheet1!J823</f>
        <v>פה</v>
      </c>
      <c r="P823" s="20" t="str">
        <f>Sheet1!K823</f>
        <v>פה</v>
      </c>
      <c r="Q823" s="49" t="str">
        <f t="shared" si="12"/>
        <v>פה</v>
      </c>
      <c r="R823" s="40">
        <f>SUM(Sheet1!M823,Sheet1!BH823)/2</f>
        <v>19.5</v>
      </c>
      <c r="S823" s="40">
        <f>SUM(Sheet1!N823,Sheet1!BI823)/2</f>
        <v>0</v>
      </c>
      <c r="T823" s="40">
        <f>SUM(Sheet1!O823,Sheet1!BJ823)/2</f>
        <v>0</v>
      </c>
      <c r="U823" s="40">
        <f>SUM(Sheet1!CT823,Sheet1!BK823)/2</f>
        <v>9</v>
      </c>
      <c r="V823" s="40">
        <f>SUM( Sheet1!BL823,Sheet1!Q823)/2</f>
        <v>4.5</v>
      </c>
      <c r="W823" s="40">
        <f>SUM(Sheet1!R823,Sheet1!BM823)/2</f>
        <v>17.5</v>
      </c>
      <c r="X823" s="41">
        <f>SUM( Sheet1!BN823,Sheet1!S823)/2</f>
        <v>62.5</v>
      </c>
      <c r="Y823" s="40">
        <f>SUM( Sheet1!T823,Sheet1!BO823)/2</f>
        <v>0.5</v>
      </c>
      <c r="Z823" s="40">
        <f>SUM( Sheet1!BP823,Sheet1!U823)/2</f>
        <v>22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</row>
    <row r="824" spans="1:48" customFormat="1" x14ac:dyDescent="0.25">
      <c r="A824" s="19" t="s">
        <v>870</v>
      </c>
      <c r="B824" s="14">
        <v>4</v>
      </c>
      <c r="C824" s="14">
        <v>41</v>
      </c>
      <c r="D824" s="14">
        <v>310</v>
      </c>
      <c r="E824" s="15">
        <v>1120</v>
      </c>
      <c r="F824" s="45">
        <v>1</v>
      </c>
      <c r="G824" s="15">
        <v>1120</v>
      </c>
      <c r="H824" s="15">
        <v>1107</v>
      </c>
      <c r="I824" s="15">
        <v>0</v>
      </c>
      <c r="J824" s="13">
        <v>748</v>
      </c>
      <c r="K824" s="13">
        <v>560</v>
      </c>
      <c r="L824" s="13">
        <v>2</v>
      </c>
      <c r="M824" s="13">
        <v>558</v>
      </c>
      <c r="N824" s="13" t="str">
        <f>Sheet1!I824</f>
        <v>פה</v>
      </c>
      <c r="O824" s="13" t="str">
        <f>Sheet1!J824</f>
        <v>פה</v>
      </c>
      <c r="P824" s="20" t="str">
        <f>Sheet1!K824</f>
        <v>פה</v>
      </c>
      <c r="Q824" s="49" t="str">
        <f t="shared" si="12"/>
        <v>פה</v>
      </c>
      <c r="R824" s="40">
        <f>SUM(Sheet1!M824,Sheet1!BH824)/2</f>
        <v>72.5</v>
      </c>
      <c r="S824" s="40">
        <f>SUM(Sheet1!N824,Sheet1!BI824)/2</f>
        <v>1.5</v>
      </c>
      <c r="T824" s="40">
        <f>SUM(Sheet1!O824,Sheet1!BJ824)/2</f>
        <v>2</v>
      </c>
      <c r="U824" s="40">
        <f>SUM(Sheet1!CT824,Sheet1!BK824)/2</f>
        <v>17</v>
      </c>
      <c r="V824" s="40">
        <f>SUM( Sheet1!BL824,Sheet1!Q824)/2</f>
        <v>5.5</v>
      </c>
      <c r="W824" s="40">
        <f>SUM(Sheet1!R824,Sheet1!BM824)/2</f>
        <v>155.5</v>
      </c>
      <c r="X824" s="41">
        <f>SUM( Sheet1!BN824,Sheet1!S824)/2</f>
        <v>209</v>
      </c>
      <c r="Y824" s="40">
        <f>SUM( Sheet1!T824,Sheet1!BO824)/2</f>
        <v>6.5</v>
      </c>
      <c r="Z824" s="40">
        <f>SUM( Sheet1!BP824,Sheet1!U824)/2</f>
        <v>87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0</v>
      </c>
      <c r="AR824">
        <v>0</v>
      </c>
      <c r="AS824">
        <v>0</v>
      </c>
      <c r="AT824">
        <v>1</v>
      </c>
      <c r="AU824">
        <v>0</v>
      </c>
      <c r="AV824">
        <v>1</v>
      </c>
    </row>
    <row r="825" spans="1:48" customFormat="1" x14ac:dyDescent="0.25">
      <c r="A825" s="19" t="s">
        <v>871</v>
      </c>
      <c r="B825" s="14">
        <v>6</v>
      </c>
      <c r="C825" s="14">
        <v>61</v>
      </c>
      <c r="D825" s="14">
        <v>330</v>
      </c>
      <c r="E825" s="15">
        <v>382</v>
      </c>
      <c r="F825" s="45">
        <v>1</v>
      </c>
      <c r="G825" s="15">
        <v>382</v>
      </c>
      <c r="H825" s="15">
        <v>374</v>
      </c>
      <c r="I825" s="15">
        <v>0</v>
      </c>
      <c r="J825" s="13">
        <v>329</v>
      </c>
      <c r="K825" s="13">
        <v>250</v>
      </c>
      <c r="L825" s="13">
        <v>1</v>
      </c>
      <c r="M825" s="13">
        <v>249</v>
      </c>
      <c r="N825" s="13" t="str">
        <f>Sheet1!I825</f>
        <v>פה</v>
      </c>
      <c r="O825" s="13" t="str">
        <f>Sheet1!J825</f>
        <v>פה</v>
      </c>
      <c r="P825" s="20" t="str">
        <f>Sheet1!K825</f>
        <v>פה</v>
      </c>
      <c r="Q825" s="49" t="str">
        <f t="shared" si="12"/>
        <v>פה</v>
      </c>
      <c r="R825" s="40">
        <f>SUM(Sheet1!M825,Sheet1!BH825)/2</f>
        <v>91</v>
      </c>
      <c r="S825" s="40">
        <f>SUM(Sheet1!N825,Sheet1!BI825)/2</f>
        <v>0</v>
      </c>
      <c r="T825" s="40">
        <f>SUM(Sheet1!O825,Sheet1!BJ825)/2</f>
        <v>0</v>
      </c>
      <c r="U825" s="40">
        <f>SUM(Sheet1!CT825,Sheet1!BK825)/2</f>
        <v>2</v>
      </c>
      <c r="V825" s="40">
        <f>SUM( Sheet1!BL825,Sheet1!Q825)/2</f>
        <v>3.5</v>
      </c>
      <c r="W825" s="40">
        <f>SUM(Sheet1!R825,Sheet1!BM825)/2</f>
        <v>6.5</v>
      </c>
      <c r="X825" s="41">
        <f>SUM( Sheet1!BN825,Sheet1!S825)/2</f>
        <v>138.5</v>
      </c>
      <c r="Y825" s="40">
        <f>SUM( Sheet1!T825,Sheet1!BO825)/2</f>
        <v>0</v>
      </c>
      <c r="Z825" s="40">
        <f>SUM( Sheet1!BP825,Sheet1!U825)/2</f>
        <v>9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</row>
    <row r="826" spans="1:48" customFormat="1" x14ac:dyDescent="0.25">
      <c r="A826" s="19" t="s">
        <v>872</v>
      </c>
      <c r="B826" s="14">
        <v>4</v>
      </c>
      <c r="C826" s="14">
        <v>42</v>
      </c>
      <c r="D826" s="14">
        <v>330</v>
      </c>
      <c r="E826" s="15">
        <v>548</v>
      </c>
      <c r="F826" s="45">
        <v>1</v>
      </c>
      <c r="G826" s="15">
        <v>545</v>
      </c>
      <c r="H826" s="15">
        <v>542</v>
      </c>
      <c r="I826" s="15">
        <v>3</v>
      </c>
      <c r="J826" s="13">
        <v>418</v>
      </c>
      <c r="K826" s="13">
        <v>298</v>
      </c>
      <c r="L826" s="13">
        <v>1</v>
      </c>
      <c r="M826" s="13">
        <v>297</v>
      </c>
      <c r="N826" s="13" t="str">
        <f>Sheet1!I826</f>
        <v>פה</v>
      </c>
      <c r="O826" s="13" t="str">
        <f>Sheet1!J826</f>
        <v>פה</v>
      </c>
      <c r="P826" s="20" t="str">
        <f>Sheet1!K826</f>
        <v>פה</v>
      </c>
      <c r="Q826" s="49" t="str">
        <f t="shared" si="12"/>
        <v>פה</v>
      </c>
      <c r="R826" s="40">
        <f>SUM(Sheet1!M826,Sheet1!BH826)/2</f>
        <v>108</v>
      </c>
      <c r="S826" s="40">
        <f>SUM(Sheet1!N826,Sheet1!BI826)/2</f>
        <v>0</v>
      </c>
      <c r="T826" s="40">
        <f>SUM(Sheet1!O826,Sheet1!BJ826)/2</f>
        <v>0.5</v>
      </c>
      <c r="U826" s="40">
        <f>SUM(Sheet1!CT826,Sheet1!BK826)/2</f>
        <v>2</v>
      </c>
      <c r="V826" s="40">
        <f>SUM( Sheet1!BL826,Sheet1!Q826)/2</f>
        <v>5</v>
      </c>
      <c r="W826" s="40">
        <f>SUM(Sheet1!R826,Sheet1!BM826)/2</f>
        <v>15.5</v>
      </c>
      <c r="X826" s="41">
        <f>SUM( Sheet1!BN826,Sheet1!S826)/2</f>
        <v>166.5</v>
      </c>
      <c r="Y826" s="40">
        <f>SUM( Sheet1!T826,Sheet1!BO826)/2</f>
        <v>0</v>
      </c>
      <c r="Z826" s="40">
        <f>SUM( Sheet1!BP826,Sheet1!U826)/2</f>
        <v>5.5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0</v>
      </c>
      <c r="AS826">
        <v>0</v>
      </c>
      <c r="AT826">
        <v>0</v>
      </c>
      <c r="AU826">
        <v>0</v>
      </c>
      <c r="AV826">
        <v>0</v>
      </c>
    </row>
    <row r="827" spans="1:48" customFormat="1" x14ac:dyDescent="0.25">
      <c r="A827" s="19" t="s">
        <v>873</v>
      </c>
      <c r="B827" s="14">
        <v>6</v>
      </c>
      <c r="C827" s="14">
        <v>61</v>
      </c>
      <c r="D827" s="14">
        <v>310</v>
      </c>
      <c r="E827" s="15">
        <v>731</v>
      </c>
      <c r="F827" s="45">
        <v>1</v>
      </c>
      <c r="G827" s="15">
        <v>731</v>
      </c>
      <c r="H827" s="15">
        <v>731</v>
      </c>
      <c r="I827" s="15">
        <v>0</v>
      </c>
      <c r="J827" s="13">
        <v>605</v>
      </c>
      <c r="K827" s="13">
        <v>487</v>
      </c>
      <c r="L827" s="13">
        <v>1</v>
      </c>
      <c r="M827" s="13">
        <v>486</v>
      </c>
      <c r="N827" s="13" t="str">
        <f>Sheet1!I827</f>
        <v>פה</v>
      </c>
      <c r="O827" s="13" t="str">
        <f>Sheet1!J827</f>
        <v>פה</v>
      </c>
      <c r="P827" s="20" t="str">
        <f>Sheet1!K827</f>
        <v>פה</v>
      </c>
      <c r="Q827" s="49" t="str">
        <f t="shared" si="12"/>
        <v>פה</v>
      </c>
      <c r="R827" s="40">
        <f>SUM(Sheet1!M827,Sheet1!BH827)/2</f>
        <v>92</v>
      </c>
      <c r="S827" s="40">
        <f>SUM(Sheet1!N827,Sheet1!BI827)/2</f>
        <v>3</v>
      </c>
      <c r="T827" s="40">
        <f>SUM(Sheet1!O827,Sheet1!BJ827)/2</f>
        <v>1.5</v>
      </c>
      <c r="U827" s="40">
        <f>SUM(Sheet1!CT827,Sheet1!BK827)/2</f>
        <v>6.5</v>
      </c>
      <c r="V827" s="40">
        <f>SUM( Sheet1!BL827,Sheet1!Q827)/2</f>
        <v>3.5</v>
      </c>
      <c r="W827" s="40">
        <f>SUM(Sheet1!R827,Sheet1!BM827)/2</f>
        <v>40</v>
      </c>
      <c r="X827" s="41">
        <f>SUM( Sheet1!BN827,Sheet1!S827)/2</f>
        <v>310.5</v>
      </c>
      <c r="Y827" s="40">
        <f>SUM( Sheet1!T827,Sheet1!BO827)/2</f>
        <v>0.5</v>
      </c>
      <c r="Z827" s="40">
        <f>SUM( Sheet1!BP827,Sheet1!U827)/2</f>
        <v>16</v>
      </c>
      <c r="AA827">
        <v>2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</row>
    <row r="828" spans="1:48" customFormat="1" x14ac:dyDescent="0.25">
      <c r="A828" s="19" t="s">
        <v>874</v>
      </c>
      <c r="B828" s="14">
        <v>4</v>
      </c>
      <c r="C828" s="14">
        <v>44</v>
      </c>
      <c r="D828" s="14">
        <v>320</v>
      </c>
      <c r="E828" s="15">
        <v>1373</v>
      </c>
      <c r="F828" s="45">
        <v>1</v>
      </c>
      <c r="G828" s="15">
        <v>1367</v>
      </c>
      <c r="H828" s="15">
        <v>1365</v>
      </c>
      <c r="I828" s="15">
        <v>6</v>
      </c>
      <c r="J828" s="13">
        <v>616</v>
      </c>
      <c r="K828" s="13">
        <v>535</v>
      </c>
      <c r="L828" s="13">
        <v>0</v>
      </c>
      <c r="M828" s="13">
        <v>535</v>
      </c>
      <c r="N828" s="13" t="str">
        <f>Sheet1!I828</f>
        <v>לא עברו אחוז חסימה</v>
      </c>
      <c r="O828" s="13" t="str">
        <f>Sheet1!J828</f>
        <v>טב</v>
      </c>
      <c r="P828" s="20" t="str">
        <f>Sheet1!K828</f>
        <v>טב</v>
      </c>
      <c r="Q828" s="49" t="str">
        <f t="shared" si="12"/>
        <v>טב</v>
      </c>
      <c r="R828" s="40">
        <f>SUM(Sheet1!M828,Sheet1!BH828)/2</f>
        <v>16</v>
      </c>
      <c r="S828" s="40">
        <f>SUM(Sheet1!N828,Sheet1!BI828)/2</f>
        <v>6</v>
      </c>
      <c r="T828" s="40">
        <f>SUM(Sheet1!O828,Sheet1!BJ828)/2</f>
        <v>0.5</v>
      </c>
      <c r="U828" s="40">
        <f>SUM(Sheet1!CT828,Sheet1!BK828)/2</f>
        <v>284</v>
      </c>
      <c r="V828" s="40">
        <f>SUM( Sheet1!BL828,Sheet1!Q828)/2</f>
        <v>1</v>
      </c>
      <c r="W828" s="40">
        <f>SUM(Sheet1!R828,Sheet1!BM828)/2</f>
        <v>128</v>
      </c>
      <c r="X828" s="41">
        <f>SUM( Sheet1!BN828,Sheet1!S828)/2</f>
        <v>26</v>
      </c>
      <c r="Y828" s="40">
        <f>SUM( Sheet1!T828,Sheet1!BO828)/2</f>
        <v>18</v>
      </c>
      <c r="Z828" s="40">
        <f>SUM( Sheet1!BP828,Sheet1!U828)/2</f>
        <v>111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4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</row>
    <row r="829" spans="1:48" customFormat="1" x14ac:dyDescent="0.25">
      <c r="A829" s="19" t="s">
        <v>875</v>
      </c>
      <c r="B829" s="14">
        <v>2</v>
      </c>
      <c r="C829" s="14">
        <v>23</v>
      </c>
      <c r="D829" s="14">
        <v>330</v>
      </c>
      <c r="E829" s="15">
        <v>708</v>
      </c>
      <c r="F829" s="45">
        <v>1</v>
      </c>
      <c r="G829" s="15">
        <v>707</v>
      </c>
      <c r="H829" s="15">
        <v>684</v>
      </c>
      <c r="I829" s="15">
        <v>1</v>
      </c>
      <c r="J829" s="13">
        <v>610</v>
      </c>
      <c r="K829" s="13">
        <v>481</v>
      </c>
      <c r="L829" s="13">
        <v>2</v>
      </c>
      <c r="M829" s="13">
        <v>479</v>
      </c>
      <c r="N829" s="13" t="str">
        <f>Sheet1!I829</f>
        <v>פה</v>
      </c>
      <c r="O829" s="13" t="str">
        <f>Sheet1!J829</f>
        <v>פה</v>
      </c>
      <c r="P829" s="20" t="str">
        <f>Sheet1!K829</f>
        <v>פה</v>
      </c>
      <c r="Q829" s="49" t="str">
        <f t="shared" si="12"/>
        <v>פה</v>
      </c>
      <c r="R829" s="40">
        <f>SUM(Sheet1!M829,Sheet1!BH829)/2</f>
        <v>201</v>
      </c>
      <c r="S829" s="40">
        <f>SUM(Sheet1!N829,Sheet1!BI829)/2</f>
        <v>1</v>
      </c>
      <c r="T829" s="40">
        <f>SUM(Sheet1!O829,Sheet1!BJ829)/2</f>
        <v>0</v>
      </c>
      <c r="U829" s="40">
        <f>SUM(Sheet1!CT829,Sheet1!BK829)/2</f>
        <v>7</v>
      </c>
      <c r="V829" s="40">
        <f>SUM( Sheet1!BL829,Sheet1!Q829)/2</f>
        <v>5</v>
      </c>
      <c r="W829" s="40">
        <f>SUM(Sheet1!R829,Sheet1!BM829)/2</f>
        <v>12.5</v>
      </c>
      <c r="X829" s="41">
        <f>SUM( Sheet1!BN829,Sheet1!S829)/2</f>
        <v>229</v>
      </c>
      <c r="Y829" s="40">
        <f>SUM( Sheet1!T829,Sheet1!BO829)/2</f>
        <v>0</v>
      </c>
      <c r="Z829" s="40">
        <f>SUM( Sheet1!BP829,Sheet1!U829)/2</f>
        <v>14.5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0</v>
      </c>
      <c r="AL829">
        <v>1</v>
      </c>
      <c r="AM829">
        <v>0</v>
      </c>
      <c r="AN829">
        <v>0</v>
      </c>
      <c r="AO829">
        <v>1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</row>
    <row r="830" spans="1:48" customFormat="1" x14ac:dyDescent="0.25">
      <c r="A830" s="19" t="s">
        <v>876</v>
      </c>
      <c r="B830" s="14">
        <v>6</v>
      </c>
      <c r="C830" s="14">
        <v>61</v>
      </c>
      <c r="D830" s="14">
        <v>310</v>
      </c>
      <c r="E830" s="15">
        <v>552</v>
      </c>
      <c r="F830" s="45">
        <v>1</v>
      </c>
      <c r="G830" s="15">
        <v>552</v>
      </c>
      <c r="H830" s="15">
        <v>536</v>
      </c>
      <c r="I830" s="15">
        <v>0</v>
      </c>
      <c r="J830" s="13">
        <v>403</v>
      </c>
      <c r="K830" s="13">
        <v>289</v>
      </c>
      <c r="L830" s="13">
        <v>1</v>
      </c>
      <c r="M830" s="13">
        <v>288</v>
      </c>
      <c r="N830" s="13" t="str">
        <f>Sheet1!I830</f>
        <v>פה</v>
      </c>
      <c r="O830" s="13" t="str">
        <f>Sheet1!J830</f>
        <v>פה</v>
      </c>
      <c r="P830" s="20" t="str">
        <f>Sheet1!K830</f>
        <v>פה</v>
      </c>
      <c r="Q830" s="49" t="str">
        <f t="shared" si="12"/>
        <v>פה</v>
      </c>
      <c r="R830" s="40">
        <f>SUM(Sheet1!M830,Sheet1!BH830)/2</f>
        <v>34</v>
      </c>
      <c r="S830" s="40">
        <f>SUM(Sheet1!N830,Sheet1!BI830)/2</f>
        <v>0.5</v>
      </c>
      <c r="T830" s="40">
        <f>SUM(Sheet1!O830,Sheet1!BJ830)/2</f>
        <v>0.5</v>
      </c>
      <c r="U830" s="40">
        <f>SUM(Sheet1!CT830,Sheet1!BK830)/2</f>
        <v>14</v>
      </c>
      <c r="V830" s="40">
        <f>SUM( Sheet1!BL830,Sheet1!Q830)/2</f>
        <v>6</v>
      </c>
      <c r="W830" s="40">
        <f>SUM(Sheet1!R830,Sheet1!BM830)/2</f>
        <v>70.5</v>
      </c>
      <c r="X830" s="41">
        <f>SUM( Sheet1!BN830,Sheet1!S830)/2</f>
        <v>102.5</v>
      </c>
      <c r="Y830" s="40">
        <f>SUM( Sheet1!T830,Sheet1!BO830)/2</f>
        <v>3</v>
      </c>
      <c r="Z830" s="40">
        <f>SUM( Sheet1!BP830,Sheet1!U830)/2</f>
        <v>55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0</v>
      </c>
      <c r="AQ830">
        <v>1</v>
      </c>
      <c r="AR830">
        <v>0</v>
      </c>
      <c r="AS830">
        <v>0</v>
      </c>
      <c r="AT830">
        <v>0</v>
      </c>
      <c r="AU830">
        <v>0</v>
      </c>
      <c r="AV830">
        <v>0</v>
      </c>
    </row>
    <row r="831" spans="1:48" customFormat="1" x14ac:dyDescent="0.25">
      <c r="A831" s="19" t="s">
        <v>877</v>
      </c>
      <c r="B831" s="14">
        <v>2</v>
      </c>
      <c r="C831" s="14">
        <v>23</v>
      </c>
      <c r="D831" s="14">
        <v>310</v>
      </c>
      <c r="E831" s="15">
        <v>697</v>
      </c>
      <c r="F831" s="45">
        <v>1</v>
      </c>
      <c r="G831" s="15">
        <v>697</v>
      </c>
      <c r="H831" s="15">
        <v>697</v>
      </c>
      <c r="I831" s="15">
        <v>0</v>
      </c>
      <c r="J831" s="13">
        <v>402</v>
      </c>
      <c r="K831" s="13">
        <v>300</v>
      </c>
      <c r="L831" s="13">
        <v>1</v>
      </c>
      <c r="M831" s="13">
        <v>299</v>
      </c>
      <c r="N831" s="13" t="str">
        <f>Sheet1!I831</f>
        <v>מחל</v>
      </c>
      <c r="O831" s="13" t="str">
        <f>Sheet1!J831</f>
        <v>מחל</v>
      </c>
      <c r="P831" s="20" t="str">
        <f>Sheet1!K831</f>
        <v>מחל</v>
      </c>
      <c r="Q831" s="49" t="str">
        <f t="shared" si="12"/>
        <v>מחל</v>
      </c>
      <c r="R831" s="40">
        <f>SUM(Sheet1!M831,Sheet1!BH831)/2</f>
        <v>27</v>
      </c>
      <c r="S831" s="40">
        <f>SUM(Sheet1!N831,Sheet1!BI831)/2</f>
        <v>0</v>
      </c>
      <c r="T831" s="40">
        <f>SUM(Sheet1!O831,Sheet1!BJ831)/2</f>
        <v>0</v>
      </c>
      <c r="U831" s="40">
        <f>SUM(Sheet1!CT831,Sheet1!BK831)/2</f>
        <v>8.5</v>
      </c>
      <c r="V831" s="40">
        <f>SUM( Sheet1!BL831,Sheet1!Q831)/2</f>
        <v>4</v>
      </c>
      <c r="W831" s="40">
        <f>SUM(Sheet1!R831,Sheet1!BM831)/2</f>
        <v>112</v>
      </c>
      <c r="X831" s="41">
        <f>SUM( Sheet1!BN831,Sheet1!S831)/2</f>
        <v>107.5</v>
      </c>
      <c r="Y831" s="40">
        <f>SUM( Sheet1!T831,Sheet1!BO831)/2</f>
        <v>11</v>
      </c>
      <c r="Z831" s="40">
        <f>SUM( Sheet1!BP831,Sheet1!U831)/2</f>
        <v>25.5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</row>
    <row r="832" spans="1:48" customFormat="1" x14ac:dyDescent="0.25">
      <c r="A832" s="19" t="s">
        <v>878</v>
      </c>
      <c r="B832" s="14">
        <v>6</v>
      </c>
      <c r="C832" s="14">
        <v>62</v>
      </c>
      <c r="D832" s="14">
        <v>330</v>
      </c>
      <c r="E832" s="15">
        <v>656</v>
      </c>
      <c r="F832" s="45">
        <v>1</v>
      </c>
      <c r="G832" s="15">
        <v>656</v>
      </c>
      <c r="H832" s="15">
        <v>642</v>
      </c>
      <c r="I832" s="15">
        <v>0</v>
      </c>
      <c r="J832" s="13">
        <v>585</v>
      </c>
      <c r="K832" s="13">
        <v>389</v>
      </c>
      <c r="L832" s="13">
        <v>1</v>
      </c>
      <c r="M832" s="13">
        <v>388</v>
      </c>
      <c r="N832" s="13" t="str">
        <f>Sheet1!I832</f>
        <v>אמת</v>
      </c>
      <c r="O832" s="13" t="str">
        <f>Sheet1!J832</f>
        <v>מרצ</v>
      </c>
      <c r="P832" s="20" t="str">
        <f>Sheet1!K832</f>
        <v>אמת</v>
      </c>
      <c r="Q832" s="49" t="str">
        <f t="shared" si="12"/>
        <v>אמת</v>
      </c>
      <c r="R832" s="40">
        <f>SUM(Sheet1!M832,Sheet1!BH832)/2</f>
        <v>215</v>
      </c>
      <c r="S832" s="40">
        <f>SUM(Sheet1!N832,Sheet1!BI832)/2</f>
        <v>0</v>
      </c>
      <c r="T832" s="40">
        <f>SUM(Sheet1!O832,Sheet1!BJ832)/2</f>
        <v>5.5</v>
      </c>
      <c r="U832" s="40">
        <f>SUM(Sheet1!CT832,Sheet1!BK832)/2</f>
        <v>2</v>
      </c>
      <c r="V832" s="40">
        <f>SUM( Sheet1!BL832,Sheet1!Q832)/2</f>
        <v>4</v>
      </c>
      <c r="W832" s="40">
        <f>SUM(Sheet1!R832,Sheet1!BM832)/2</f>
        <v>8</v>
      </c>
      <c r="X832" s="41">
        <f>SUM( Sheet1!BN832,Sheet1!S832)/2</f>
        <v>143.5</v>
      </c>
      <c r="Y832" s="40">
        <f>SUM( Sheet1!T832,Sheet1!BO832)/2</f>
        <v>0</v>
      </c>
      <c r="Z832" s="40">
        <f>SUM( Sheet1!BP832,Sheet1!U832)/2</f>
        <v>7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</row>
    <row r="833" spans="1:48" customFormat="1" x14ac:dyDescent="0.25">
      <c r="A833" s="19" t="s">
        <v>879</v>
      </c>
      <c r="B833" s="14">
        <v>6</v>
      </c>
      <c r="C833" s="14">
        <v>61</v>
      </c>
      <c r="D833" s="14">
        <v>310</v>
      </c>
      <c r="E833" s="15">
        <v>891</v>
      </c>
      <c r="F833" s="45">
        <v>1</v>
      </c>
      <c r="G833" s="15">
        <v>891</v>
      </c>
      <c r="H833" s="15">
        <v>881</v>
      </c>
      <c r="I833" s="15">
        <v>0</v>
      </c>
      <c r="J833" s="13">
        <v>585</v>
      </c>
      <c r="K833" s="13">
        <v>449</v>
      </c>
      <c r="L833" s="13">
        <v>0</v>
      </c>
      <c r="M833" s="13">
        <v>449</v>
      </c>
      <c r="N833" s="13" t="str">
        <f>Sheet1!I833</f>
        <v>פה</v>
      </c>
      <c r="O833" s="13" t="str">
        <f>Sheet1!J833</f>
        <v>פה</v>
      </c>
      <c r="P833" s="20" t="str">
        <f>Sheet1!K833</f>
        <v>פה</v>
      </c>
      <c r="Q833" s="49" t="str">
        <f t="shared" si="12"/>
        <v>פה</v>
      </c>
      <c r="R833" s="40">
        <f>SUM(Sheet1!M833,Sheet1!BH833)/2</f>
        <v>56</v>
      </c>
      <c r="S833" s="40">
        <f>SUM(Sheet1!N833,Sheet1!BI833)/2</f>
        <v>1.5</v>
      </c>
      <c r="T833" s="40">
        <f>SUM(Sheet1!O833,Sheet1!BJ833)/2</f>
        <v>0.5</v>
      </c>
      <c r="U833" s="40">
        <f>SUM(Sheet1!CT833,Sheet1!BK833)/2</f>
        <v>21.5</v>
      </c>
      <c r="V833" s="40">
        <f>SUM( Sheet1!BL833,Sheet1!Q833)/2</f>
        <v>9</v>
      </c>
      <c r="W833" s="40">
        <f>SUM(Sheet1!R833,Sheet1!BM833)/2</f>
        <v>81.5</v>
      </c>
      <c r="X833" s="41">
        <f>SUM( Sheet1!BN833,Sheet1!S833)/2</f>
        <v>236.5</v>
      </c>
      <c r="Y833" s="40">
        <f>SUM( Sheet1!T833,Sheet1!BO833)/2</f>
        <v>4.5</v>
      </c>
      <c r="Z833" s="40">
        <f>SUM( Sheet1!BP833,Sheet1!U833)/2</f>
        <v>47.5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</row>
    <row r="834" spans="1:48" customFormat="1" x14ac:dyDescent="0.25">
      <c r="A834" s="19" t="s">
        <v>880</v>
      </c>
      <c r="B834" s="14">
        <v>6</v>
      </c>
      <c r="C834" s="14">
        <v>62</v>
      </c>
      <c r="D834" s="14">
        <v>310</v>
      </c>
      <c r="E834" s="15">
        <v>584</v>
      </c>
      <c r="F834" s="45">
        <v>1</v>
      </c>
      <c r="G834" s="15">
        <v>584</v>
      </c>
      <c r="H834" s="15">
        <v>577</v>
      </c>
      <c r="I834" s="15">
        <v>0</v>
      </c>
      <c r="J834" s="13">
        <v>414</v>
      </c>
      <c r="K834" s="13">
        <v>296</v>
      </c>
      <c r="L834" s="13">
        <v>1</v>
      </c>
      <c r="M834" s="13">
        <v>295</v>
      </c>
      <c r="N834" s="13" t="str">
        <f>Sheet1!I834</f>
        <v>פה</v>
      </c>
      <c r="O834" s="13" t="str">
        <f>Sheet1!J834</f>
        <v>פה</v>
      </c>
      <c r="P834" s="20" t="str">
        <f>Sheet1!K834</f>
        <v>פה</v>
      </c>
      <c r="Q834" s="49" t="str">
        <f t="shared" ref="Q834:Q897" si="13">INDEX($R$1:$Z$1,0,MATCH(MAX($R834:$Z834),$R834:$Z834,0))</f>
        <v>פה</v>
      </c>
      <c r="R834" s="40">
        <f>SUM(Sheet1!M834,Sheet1!BH834)/2</f>
        <v>52</v>
      </c>
      <c r="S834" s="40">
        <f>SUM(Sheet1!N834,Sheet1!BI834)/2</f>
        <v>2</v>
      </c>
      <c r="T834" s="40">
        <f>SUM(Sheet1!O834,Sheet1!BJ834)/2</f>
        <v>0</v>
      </c>
      <c r="U834" s="40">
        <f>SUM(Sheet1!CT834,Sheet1!BK834)/2</f>
        <v>11</v>
      </c>
      <c r="V834" s="40">
        <f>SUM( Sheet1!BL834,Sheet1!Q834)/2</f>
        <v>5.5</v>
      </c>
      <c r="W834" s="40">
        <f>SUM(Sheet1!R834,Sheet1!BM834)/2</f>
        <v>66.5</v>
      </c>
      <c r="X834" s="41">
        <f>SUM( Sheet1!BN834,Sheet1!S834)/2</f>
        <v>125</v>
      </c>
      <c r="Y834" s="40">
        <f>SUM( Sheet1!T834,Sheet1!BO834)/2</f>
        <v>9</v>
      </c>
      <c r="Z834" s="40">
        <f>SUM( Sheet1!BP834,Sheet1!U834)/2</f>
        <v>20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</row>
    <row r="835" spans="1:48" customFormat="1" x14ac:dyDescent="0.25">
      <c r="A835" s="19" t="s">
        <v>881</v>
      </c>
      <c r="B835" s="14">
        <v>6</v>
      </c>
      <c r="C835" s="14">
        <v>62</v>
      </c>
      <c r="D835" s="14">
        <v>330</v>
      </c>
      <c r="E835" s="15">
        <v>392</v>
      </c>
      <c r="F835" s="45">
        <v>1</v>
      </c>
      <c r="G835" s="15">
        <v>391</v>
      </c>
      <c r="H835" s="15">
        <v>373</v>
      </c>
      <c r="I835" s="15">
        <v>1</v>
      </c>
      <c r="J835" s="13">
        <v>329</v>
      </c>
      <c r="K835" s="13">
        <v>247</v>
      </c>
      <c r="L835" s="13">
        <v>0</v>
      </c>
      <c r="M835" s="13">
        <v>247</v>
      </c>
      <c r="N835" s="13" t="str">
        <f>Sheet1!I835</f>
        <v>אמת</v>
      </c>
      <c r="O835" s="13" t="str">
        <f>Sheet1!J835</f>
        <v>פה</v>
      </c>
      <c r="P835" s="20" t="str">
        <f>Sheet1!K835</f>
        <v>פה</v>
      </c>
      <c r="Q835" s="49" t="str">
        <f t="shared" si="13"/>
        <v>אמת</v>
      </c>
      <c r="R835" s="40">
        <f>SUM(Sheet1!M835,Sheet1!BH835)/2</f>
        <v>112.5</v>
      </c>
      <c r="S835" s="40">
        <f>SUM(Sheet1!N835,Sheet1!BI835)/2</f>
        <v>0</v>
      </c>
      <c r="T835" s="40">
        <f>SUM(Sheet1!O835,Sheet1!BJ835)/2</f>
        <v>1</v>
      </c>
      <c r="U835" s="40">
        <f>SUM(Sheet1!CT835,Sheet1!BK835)/2</f>
        <v>2.5</v>
      </c>
      <c r="V835" s="40">
        <f>SUM( Sheet1!BL835,Sheet1!Q835)/2</f>
        <v>2</v>
      </c>
      <c r="W835" s="40">
        <f>SUM(Sheet1!R835,Sheet1!BM835)/2</f>
        <v>12</v>
      </c>
      <c r="X835" s="41">
        <f>SUM( Sheet1!BN835,Sheet1!S835)/2</f>
        <v>99.5</v>
      </c>
      <c r="Y835" s="40">
        <f>SUM( Sheet1!T835,Sheet1!BO835)/2</f>
        <v>0.5</v>
      </c>
      <c r="Z835" s="40">
        <f>SUM( Sheet1!BP835,Sheet1!U835)/2</f>
        <v>7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</row>
    <row r="836" spans="1:48" customFormat="1" x14ac:dyDescent="0.25">
      <c r="A836" s="19" t="s">
        <v>882</v>
      </c>
      <c r="B836" s="14">
        <v>6</v>
      </c>
      <c r="C836" s="14">
        <v>61</v>
      </c>
      <c r="D836" s="14">
        <v>330</v>
      </c>
      <c r="E836" s="15">
        <v>573</v>
      </c>
      <c r="F836" s="45">
        <v>1</v>
      </c>
      <c r="G836" s="15">
        <v>573</v>
      </c>
      <c r="H836" s="15">
        <v>566</v>
      </c>
      <c r="I836" s="15">
        <v>0</v>
      </c>
      <c r="J836" s="13">
        <v>385</v>
      </c>
      <c r="K836" s="13">
        <v>251</v>
      </c>
      <c r="L836" s="13">
        <v>0</v>
      </c>
      <c r="M836" s="13">
        <v>251</v>
      </c>
      <c r="N836" s="13" t="str">
        <f>Sheet1!I836</f>
        <v>פה</v>
      </c>
      <c r="O836" s="13" t="str">
        <f>Sheet1!J836</f>
        <v>פה</v>
      </c>
      <c r="P836" s="20" t="str">
        <f>Sheet1!K836</f>
        <v>פה</v>
      </c>
      <c r="Q836" s="49" t="str">
        <f t="shared" si="13"/>
        <v>פה</v>
      </c>
      <c r="R836" s="40">
        <f>SUM(Sheet1!M836,Sheet1!BH836)/2</f>
        <v>79.5</v>
      </c>
      <c r="S836" s="40">
        <f>SUM(Sheet1!N836,Sheet1!BI836)/2</f>
        <v>1.5</v>
      </c>
      <c r="T836" s="40">
        <f>SUM(Sheet1!O836,Sheet1!BJ836)/2</f>
        <v>0</v>
      </c>
      <c r="U836" s="40">
        <f>SUM(Sheet1!CT836,Sheet1!BK836)/2</f>
        <v>8</v>
      </c>
      <c r="V836" s="40">
        <f>SUM( Sheet1!BL836,Sheet1!Q836)/2</f>
        <v>5.5</v>
      </c>
      <c r="W836" s="40">
        <f>SUM(Sheet1!R836,Sheet1!BM836)/2</f>
        <v>23</v>
      </c>
      <c r="X836" s="41">
        <f>SUM( Sheet1!BN836,Sheet1!S836)/2</f>
        <v>125</v>
      </c>
      <c r="Y836" s="40">
        <f>SUM( Sheet1!T836,Sheet1!BO836)/2</f>
        <v>1</v>
      </c>
      <c r="Z836" s="40">
        <f>SUM( Sheet1!BP836,Sheet1!U836)/2</f>
        <v>14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</row>
    <row r="837" spans="1:48" customFormat="1" x14ac:dyDescent="0.25">
      <c r="A837" s="19" t="s">
        <v>883</v>
      </c>
      <c r="B837" s="14">
        <v>3</v>
      </c>
      <c r="C837" s="14">
        <v>32</v>
      </c>
      <c r="D837" s="14">
        <v>320</v>
      </c>
      <c r="E837" s="15">
        <v>939</v>
      </c>
      <c r="F837" s="45">
        <v>1</v>
      </c>
      <c r="G837" s="15">
        <v>939</v>
      </c>
      <c r="H837" s="15">
        <v>886</v>
      </c>
      <c r="I837" s="15">
        <v>0</v>
      </c>
      <c r="J837" s="13">
        <v>404</v>
      </c>
      <c r="K837" s="13">
        <v>301</v>
      </c>
      <c r="L837" s="13">
        <v>0</v>
      </c>
      <c r="M837" s="13">
        <v>301</v>
      </c>
      <c r="N837" s="13" t="str">
        <f>Sheet1!I837</f>
        <v>לא עברו אחוז חסימה</v>
      </c>
      <c r="O837" s="13" t="str">
        <f>Sheet1!J837</f>
        <v>טב</v>
      </c>
      <c r="P837" s="20" t="str">
        <f>Sheet1!K837</f>
        <v>טב</v>
      </c>
      <c r="Q837" s="49" t="str">
        <f t="shared" si="13"/>
        <v>טב</v>
      </c>
      <c r="R837" s="40">
        <f>SUM(Sheet1!M837,Sheet1!BH837)/2</f>
        <v>18</v>
      </c>
      <c r="S837" s="40">
        <f>SUM(Sheet1!N837,Sheet1!BI837)/2</f>
        <v>3</v>
      </c>
      <c r="T837" s="40">
        <f>SUM(Sheet1!O837,Sheet1!BJ837)/2</f>
        <v>2</v>
      </c>
      <c r="U837" s="40">
        <f>SUM(Sheet1!CT837,Sheet1!BK837)/2</f>
        <v>152.5</v>
      </c>
      <c r="V837" s="40">
        <f>SUM( Sheet1!BL837,Sheet1!Q837)/2</f>
        <v>0.5</v>
      </c>
      <c r="W837" s="40">
        <f>SUM(Sheet1!R837,Sheet1!BM837)/2</f>
        <v>42</v>
      </c>
      <c r="X837" s="41">
        <f>SUM( Sheet1!BN837,Sheet1!S837)/2</f>
        <v>40</v>
      </c>
      <c r="Y837" s="40">
        <f>SUM( Sheet1!T837,Sheet1!BO837)/2</f>
        <v>4</v>
      </c>
      <c r="Z837" s="40">
        <f>SUM( Sheet1!BP837,Sheet1!U837)/2</f>
        <v>65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0</v>
      </c>
      <c r="AL837">
        <v>0</v>
      </c>
      <c r="AM837">
        <v>0</v>
      </c>
      <c r="AN837">
        <v>0</v>
      </c>
      <c r="AO837">
        <v>4</v>
      </c>
      <c r="AP837">
        <v>0</v>
      </c>
      <c r="AQ837">
        <v>1</v>
      </c>
      <c r="AR837">
        <v>0</v>
      </c>
      <c r="AS837">
        <v>0</v>
      </c>
      <c r="AT837">
        <v>0</v>
      </c>
      <c r="AU837">
        <v>0</v>
      </c>
      <c r="AV837">
        <v>0</v>
      </c>
    </row>
    <row r="838" spans="1:48" customFormat="1" x14ac:dyDescent="0.25">
      <c r="A838" s="19" t="s">
        <v>884</v>
      </c>
      <c r="B838" s="14">
        <v>6</v>
      </c>
      <c r="C838" s="14">
        <v>62</v>
      </c>
      <c r="D838" s="14">
        <v>310</v>
      </c>
      <c r="E838" s="15">
        <v>669</v>
      </c>
      <c r="F838" s="45">
        <v>1</v>
      </c>
      <c r="G838" s="15">
        <v>669</v>
      </c>
      <c r="H838" s="15">
        <v>667</v>
      </c>
      <c r="I838" s="15">
        <v>0</v>
      </c>
      <c r="J838" s="13">
        <v>477</v>
      </c>
      <c r="K838" s="13">
        <v>377</v>
      </c>
      <c r="L838" s="13">
        <v>1</v>
      </c>
      <c r="M838" s="13">
        <v>376</v>
      </c>
      <c r="N838" s="13" t="str">
        <f>Sheet1!I838</f>
        <v>פה</v>
      </c>
      <c r="O838" s="13" t="str">
        <f>Sheet1!J838</f>
        <v>פה</v>
      </c>
      <c r="P838" s="20" t="str">
        <f>Sheet1!K838</f>
        <v>מחל</v>
      </c>
      <c r="Q838" s="49" t="str">
        <f t="shared" si="13"/>
        <v>פה</v>
      </c>
      <c r="R838" s="40">
        <f>SUM(Sheet1!M838,Sheet1!BH838)/2</f>
        <v>33.5</v>
      </c>
      <c r="S838" s="40">
        <f>SUM(Sheet1!N838,Sheet1!BI838)/2</f>
        <v>15.5</v>
      </c>
      <c r="T838" s="40">
        <f>SUM(Sheet1!O838,Sheet1!BJ838)/2</f>
        <v>0</v>
      </c>
      <c r="U838" s="40">
        <f>SUM(Sheet1!CT838,Sheet1!BK838)/2</f>
        <v>61</v>
      </c>
      <c r="V838" s="40">
        <f>SUM( Sheet1!BL838,Sheet1!Q838)/2</f>
        <v>9</v>
      </c>
      <c r="W838" s="40">
        <f>SUM(Sheet1!R838,Sheet1!BM838)/2</f>
        <v>84.5</v>
      </c>
      <c r="X838" s="41">
        <f>SUM( Sheet1!BN838,Sheet1!S838)/2</f>
        <v>96.5</v>
      </c>
      <c r="Y838" s="40">
        <f>SUM( Sheet1!T838,Sheet1!BO838)/2</f>
        <v>26.5</v>
      </c>
      <c r="Z838" s="40">
        <f>SUM( Sheet1!BP838,Sheet1!U838)/2</f>
        <v>41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3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</row>
    <row r="839" spans="1:48" customFormat="1" x14ac:dyDescent="0.25">
      <c r="A839" s="19" t="s">
        <v>885</v>
      </c>
      <c r="B839" s="14">
        <v>4</v>
      </c>
      <c r="C839" s="14">
        <v>43</v>
      </c>
      <c r="D839" s="14">
        <v>310</v>
      </c>
      <c r="E839" s="15">
        <v>1316</v>
      </c>
      <c r="F839" s="45">
        <v>1</v>
      </c>
      <c r="G839" s="15">
        <v>1316</v>
      </c>
      <c r="H839" s="15">
        <v>1296</v>
      </c>
      <c r="I839" s="15">
        <v>0</v>
      </c>
      <c r="J839" s="13">
        <v>920</v>
      </c>
      <c r="K839" s="13">
        <v>739</v>
      </c>
      <c r="L839" s="13">
        <v>1</v>
      </c>
      <c r="M839" s="13">
        <v>738</v>
      </c>
      <c r="N839" s="13" t="str">
        <f>Sheet1!I839</f>
        <v>פה</v>
      </c>
      <c r="O839" s="13" t="str">
        <f>Sheet1!J839</f>
        <v>פה</v>
      </c>
      <c r="P839" s="20" t="str">
        <f>Sheet1!K839</f>
        <v>פה</v>
      </c>
      <c r="Q839" s="49" t="str">
        <f t="shared" si="13"/>
        <v>פה</v>
      </c>
      <c r="R839" s="40">
        <f>SUM(Sheet1!M839,Sheet1!BH839)/2</f>
        <v>160.5</v>
      </c>
      <c r="S839" s="40">
        <f>SUM(Sheet1!N839,Sheet1!BI839)/2</f>
        <v>3</v>
      </c>
      <c r="T839" s="40">
        <f>SUM(Sheet1!O839,Sheet1!BJ839)/2</f>
        <v>1.5</v>
      </c>
      <c r="U839" s="40">
        <f>SUM(Sheet1!CT839,Sheet1!BK839)/2</f>
        <v>12</v>
      </c>
      <c r="V839" s="40">
        <f>SUM( Sheet1!BL839,Sheet1!Q839)/2</f>
        <v>13.5</v>
      </c>
      <c r="W839" s="40">
        <f>SUM(Sheet1!R839,Sheet1!BM839)/2</f>
        <v>71</v>
      </c>
      <c r="X839" s="41">
        <f>SUM( Sheet1!BN839,Sheet1!S839)/2</f>
        <v>421</v>
      </c>
      <c r="Y839" s="40">
        <f>SUM( Sheet1!T839,Sheet1!BO839)/2</f>
        <v>4.5</v>
      </c>
      <c r="Z839" s="40">
        <f>SUM( Sheet1!BP839,Sheet1!U839)/2</f>
        <v>36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1</v>
      </c>
      <c r="AM839">
        <v>0</v>
      </c>
      <c r="AN839">
        <v>0</v>
      </c>
      <c r="AO839">
        <v>2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</row>
    <row r="840" spans="1:48" customFormat="1" x14ac:dyDescent="0.25">
      <c r="A840" s="19" t="s">
        <v>886</v>
      </c>
      <c r="B840" s="14">
        <v>6</v>
      </c>
      <c r="C840" s="14">
        <v>62</v>
      </c>
      <c r="D840" s="14">
        <v>330</v>
      </c>
      <c r="E840" s="15">
        <v>363</v>
      </c>
      <c r="F840" s="45">
        <v>1</v>
      </c>
      <c r="G840" s="15">
        <v>363</v>
      </c>
      <c r="H840" s="15">
        <v>351</v>
      </c>
      <c r="I840" s="15">
        <v>0</v>
      </c>
      <c r="J840" s="13">
        <v>384</v>
      </c>
      <c r="K840" s="13">
        <v>284</v>
      </c>
      <c r="L840" s="13">
        <v>2</v>
      </c>
      <c r="M840" s="13">
        <v>282</v>
      </c>
      <c r="N840" s="13" t="str">
        <f>Sheet1!I840</f>
        <v>אמת</v>
      </c>
      <c r="O840" s="13" t="str">
        <f>Sheet1!J840</f>
        <v>פה</v>
      </c>
      <c r="P840" s="20" t="str">
        <f>Sheet1!K840</f>
        <v>פה</v>
      </c>
      <c r="Q840" s="49" t="str">
        <f t="shared" si="13"/>
        <v>אמת</v>
      </c>
      <c r="R840" s="40">
        <f>SUM(Sheet1!M840,Sheet1!BH840)/2</f>
        <v>138.5</v>
      </c>
      <c r="S840" s="40">
        <f>SUM(Sheet1!N840,Sheet1!BI840)/2</f>
        <v>0</v>
      </c>
      <c r="T840" s="40">
        <f>SUM(Sheet1!O840,Sheet1!BJ840)/2</f>
        <v>1</v>
      </c>
      <c r="U840" s="40">
        <f>SUM(Sheet1!CT840,Sheet1!BK840)/2</f>
        <v>3</v>
      </c>
      <c r="V840" s="40">
        <f>SUM( Sheet1!BL840,Sheet1!Q840)/2</f>
        <v>2</v>
      </c>
      <c r="W840" s="40">
        <f>SUM(Sheet1!R840,Sheet1!BM840)/2</f>
        <v>11.5</v>
      </c>
      <c r="X840" s="41">
        <f>SUM( Sheet1!BN840,Sheet1!S840)/2</f>
        <v>110.5</v>
      </c>
      <c r="Y840" s="40">
        <f>SUM( Sheet1!T840,Sheet1!BO840)/2</f>
        <v>1.5</v>
      </c>
      <c r="Z840" s="40">
        <f>SUM( Sheet1!BP840,Sheet1!U840)/2</f>
        <v>9.5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</v>
      </c>
      <c r="AM840">
        <v>0</v>
      </c>
      <c r="AN840">
        <v>0</v>
      </c>
      <c r="AO840">
        <v>1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0</v>
      </c>
    </row>
    <row r="841" spans="1:48" customFormat="1" x14ac:dyDescent="0.25">
      <c r="A841" s="19" t="s">
        <v>887</v>
      </c>
      <c r="B841" s="14">
        <v>4</v>
      </c>
      <c r="C841" s="14">
        <v>42</v>
      </c>
      <c r="D841" s="14">
        <v>370</v>
      </c>
      <c r="E841" s="15">
        <v>895</v>
      </c>
      <c r="F841" s="45">
        <v>1</v>
      </c>
      <c r="G841" s="15">
        <v>891</v>
      </c>
      <c r="H841" s="15">
        <v>879</v>
      </c>
      <c r="I841" s="15">
        <v>4</v>
      </c>
      <c r="J841" s="13">
        <v>810</v>
      </c>
      <c r="K841" s="13">
        <v>647</v>
      </c>
      <c r="L841" s="13">
        <v>1</v>
      </c>
      <c r="M841" s="13">
        <v>646</v>
      </c>
      <c r="N841" s="13" t="str">
        <f>Sheet1!I841</f>
        <v>פה</v>
      </c>
      <c r="O841" s="13" t="str">
        <f>Sheet1!J841</f>
        <v>פה</v>
      </c>
      <c r="P841" s="20" t="str">
        <f>Sheet1!K841</f>
        <v>פה</v>
      </c>
      <c r="Q841" s="49" t="str">
        <f t="shared" si="13"/>
        <v>פה</v>
      </c>
      <c r="R841" s="40">
        <f>SUM(Sheet1!M841,Sheet1!BH841)/2</f>
        <v>134</v>
      </c>
      <c r="S841" s="40">
        <f>SUM(Sheet1!N841,Sheet1!BI841)/2</f>
        <v>0.5</v>
      </c>
      <c r="T841" s="40">
        <f>SUM(Sheet1!O841,Sheet1!BJ841)/2</f>
        <v>2</v>
      </c>
      <c r="U841" s="40">
        <f>SUM(Sheet1!CT841,Sheet1!BK841)/2</f>
        <v>12.5</v>
      </c>
      <c r="V841" s="40">
        <f>SUM( Sheet1!BL841,Sheet1!Q841)/2</f>
        <v>12.5</v>
      </c>
      <c r="W841" s="40">
        <f>SUM(Sheet1!R841,Sheet1!BM841)/2</f>
        <v>40</v>
      </c>
      <c r="X841" s="41">
        <f>SUM( Sheet1!BN841,Sheet1!S841)/2</f>
        <v>412</v>
      </c>
      <c r="Y841" s="40">
        <f>SUM( Sheet1!T841,Sheet1!BO841)/2</f>
        <v>2</v>
      </c>
      <c r="Z841" s="40">
        <f>SUM( Sheet1!BP841,Sheet1!U841)/2</f>
        <v>18.5</v>
      </c>
      <c r="AA841">
        <v>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1</v>
      </c>
      <c r="AR841">
        <v>0</v>
      </c>
      <c r="AS841">
        <v>0</v>
      </c>
      <c r="AT841">
        <v>0</v>
      </c>
      <c r="AU841">
        <v>0</v>
      </c>
      <c r="AV841">
        <v>0</v>
      </c>
    </row>
    <row r="842" spans="1:48" customFormat="1" x14ac:dyDescent="0.25">
      <c r="A842" s="19" t="s">
        <v>888</v>
      </c>
      <c r="B842" s="14">
        <v>1</v>
      </c>
      <c r="C842" s="14">
        <v>11</v>
      </c>
      <c r="D842" s="14">
        <v>310</v>
      </c>
      <c r="E842" s="15">
        <v>1380</v>
      </c>
      <c r="F842" s="45">
        <v>1</v>
      </c>
      <c r="G842" s="15">
        <v>1372</v>
      </c>
      <c r="H842" s="15">
        <v>1354</v>
      </c>
      <c r="I842" s="15">
        <v>8</v>
      </c>
      <c r="J842" s="13">
        <v>750</v>
      </c>
      <c r="K842" s="13">
        <v>574</v>
      </c>
      <c r="L842" s="13">
        <v>0</v>
      </c>
      <c r="M842" s="13">
        <v>574</v>
      </c>
      <c r="N842" s="13" t="str">
        <f>Sheet1!I842</f>
        <v>מחל</v>
      </c>
      <c r="O842" s="13" t="str">
        <f>Sheet1!J842</f>
        <v>מחל</v>
      </c>
      <c r="P842" s="20" t="str">
        <f>Sheet1!K842</f>
        <v>מחל</v>
      </c>
      <c r="Q842" s="49" t="str">
        <f t="shared" si="13"/>
        <v>מחל</v>
      </c>
      <c r="R842" s="40">
        <f>SUM(Sheet1!M842,Sheet1!BH842)/2</f>
        <v>46</v>
      </c>
      <c r="S842" s="40">
        <f>SUM(Sheet1!N842,Sheet1!BI842)/2</f>
        <v>3</v>
      </c>
      <c r="T842" s="40">
        <f>SUM(Sheet1!O842,Sheet1!BJ842)/2</f>
        <v>3</v>
      </c>
      <c r="U842" s="40">
        <f>SUM(Sheet1!CT842,Sheet1!BK842)/2</f>
        <v>34</v>
      </c>
      <c r="V842" s="40">
        <f>SUM( Sheet1!BL842,Sheet1!Q842)/2</f>
        <v>5.5</v>
      </c>
      <c r="W842" s="40">
        <f>SUM(Sheet1!R842,Sheet1!BM842)/2</f>
        <v>202</v>
      </c>
      <c r="X842" s="41">
        <f>SUM( Sheet1!BN842,Sheet1!S842)/2</f>
        <v>163</v>
      </c>
      <c r="Y842" s="40">
        <f>SUM( Sheet1!T842,Sheet1!BO842)/2</f>
        <v>10.5</v>
      </c>
      <c r="Z842" s="40">
        <f>SUM( Sheet1!BP842,Sheet1!U842)/2</f>
        <v>96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</row>
    <row r="843" spans="1:48" customFormat="1" x14ac:dyDescent="0.25">
      <c r="A843" s="19" t="s">
        <v>889</v>
      </c>
      <c r="B843" s="14">
        <v>2</v>
      </c>
      <c r="C843" s="14">
        <v>24</v>
      </c>
      <c r="D843" s="14">
        <v>350</v>
      </c>
      <c r="E843" s="15">
        <v>414</v>
      </c>
      <c r="F843" s="45">
        <v>1</v>
      </c>
      <c r="G843" s="15">
        <v>393</v>
      </c>
      <c r="H843" s="15">
        <v>356</v>
      </c>
      <c r="I843" s="15">
        <v>21</v>
      </c>
      <c r="J843" s="13">
        <v>219</v>
      </c>
      <c r="K843" s="13">
        <v>176</v>
      </c>
      <c r="L843" s="13">
        <v>0</v>
      </c>
      <c r="M843" s="13">
        <v>176</v>
      </c>
      <c r="N843" s="13" t="str">
        <f>Sheet1!I843</f>
        <v>פה</v>
      </c>
      <c r="O843" s="13" t="str">
        <f>Sheet1!J843</f>
        <v>פה</v>
      </c>
      <c r="P843" s="20" t="str">
        <f>Sheet1!K843</f>
        <v>פה</v>
      </c>
      <c r="Q843" s="49" t="str">
        <f t="shared" si="13"/>
        <v>פה</v>
      </c>
      <c r="R843" s="40">
        <f>SUM(Sheet1!M843,Sheet1!BH843)/2</f>
        <v>28</v>
      </c>
      <c r="S843" s="40">
        <f>SUM(Sheet1!N843,Sheet1!BI843)/2</f>
        <v>0</v>
      </c>
      <c r="T843" s="40">
        <f>SUM(Sheet1!O843,Sheet1!BJ843)/2</f>
        <v>4.5</v>
      </c>
      <c r="U843" s="40">
        <f>SUM(Sheet1!CT843,Sheet1!BK843)/2</f>
        <v>3.5</v>
      </c>
      <c r="V843" s="40">
        <f>SUM( Sheet1!BL843,Sheet1!Q843)/2</f>
        <v>6</v>
      </c>
      <c r="W843" s="40">
        <f>SUM(Sheet1!R843,Sheet1!BM843)/2</f>
        <v>31.5</v>
      </c>
      <c r="X843" s="41">
        <f>SUM( Sheet1!BN843,Sheet1!S843)/2</f>
        <v>99</v>
      </c>
      <c r="Y843" s="40">
        <f>SUM( Sheet1!T843,Sheet1!BO843)/2</f>
        <v>0</v>
      </c>
      <c r="Z843" s="40">
        <f>SUM( Sheet1!BP843,Sheet1!U843)/2</f>
        <v>7.5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</row>
    <row r="844" spans="1:48" customFormat="1" x14ac:dyDescent="0.25">
      <c r="A844" s="19" t="s">
        <v>890</v>
      </c>
      <c r="B844" s="14">
        <v>4</v>
      </c>
      <c r="C844" s="14">
        <v>44</v>
      </c>
      <c r="D844" s="14">
        <v>150</v>
      </c>
      <c r="E844" s="15">
        <v>50214</v>
      </c>
      <c r="F844" s="45">
        <v>1</v>
      </c>
      <c r="G844" s="15">
        <v>50166</v>
      </c>
      <c r="H844" s="15">
        <v>49210</v>
      </c>
      <c r="I844" s="15">
        <v>48</v>
      </c>
      <c r="J844" s="13">
        <v>33516</v>
      </c>
      <c r="K844" s="13">
        <v>25645</v>
      </c>
      <c r="L844" s="13">
        <v>121</v>
      </c>
      <c r="M844" s="13">
        <v>25524</v>
      </c>
      <c r="N844" s="13" t="str">
        <f>Sheet1!I844</f>
        <v>פה</v>
      </c>
      <c r="O844" s="13" t="str">
        <f>Sheet1!J844</f>
        <v>פה</v>
      </c>
      <c r="P844" s="20" t="str">
        <f>Sheet1!K844</f>
        <v>פה</v>
      </c>
      <c r="Q844" s="49" t="str">
        <f t="shared" si="13"/>
        <v>פה</v>
      </c>
      <c r="R844" s="40">
        <f>SUM(Sheet1!M844,Sheet1!BH844)/2</f>
        <v>2930</v>
      </c>
      <c r="S844" s="40">
        <f>SUM(Sheet1!N844,Sheet1!BI844)/2</f>
        <v>167.5</v>
      </c>
      <c r="T844" s="40">
        <f>SUM(Sheet1!O844,Sheet1!BJ844)/2</f>
        <v>31</v>
      </c>
      <c r="U844" s="40">
        <f>SUM(Sheet1!CT844,Sheet1!BK844)/2</f>
        <v>807.5</v>
      </c>
      <c r="V844" s="40">
        <f>SUM( Sheet1!BL844,Sheet1!Q844)/2</f>
        <v>789.5</v>
      </c>
      <c r="W844" s="40">
        <f>SUM(Sheet1!R844,Sheet1!BM844)/2</f>
        <v>6404.5</v>
      </c>
      <c r="X844" s="41">
        <f>SUM( Sheet1!BN844,Sheet1!S844)/2</f>
        <v>12126</v>
      </c>
      <c r="Y844" s="40">
        <f>SUM( Sheet1!T844,Sheet1!BO844)/2</f>
        <v>663.5</v>
      </c>
      <c r="Z844" s="40">
        <f>SUM( Sheet1!BP844,Sheet1!U844)/2</f>
        <v>1208.5</v>
      </c>
      <c r="AA844">
        <v>18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3</v>
      </c>
      <c r="AH844">
        <v>0</v>
      </c>
      <c r="AI844">
        <v>1</v>
      </c>
      <c r="AJ844">
        <v>2</v>
      </c>
      <c r="AK844">
        <v>3</v>
      </c>
      <c r="AL844">
        <v>11</v>
      </c>
      <c r="AM844">
        <v>6</v>
      </c>
      <c r="AN844">
        <v>0</v>
      </c>
      <c r="AO844">
        <v>68</v>
      </c>
      <c r="AP844">
        <v>1</v>
      </c>
      <c r="AQ844">
        <v>4</v>
      </c>
      <c r="AR844">
        <v>0</v>
      </c>
      <c r="AS844">
        <v>3</v>
      </c>
      <c r="AT844">
        <v>3</v>
      </c>
      <c r="AU844">
        <v>3</v>
      </c>
      <c r="AV844">
        <v>0</v>
      </c>
    </row>
    <row r="845" spans="1:48" customFormat="1" x14ac:dyDescent="0.25">
      <c r="A845" s="19" t="s">
        <v>891</v>
      </c>
      <c r="B845" s="14">
        <v>4</v>
      </c>
      <c r="C845" s="14">
        <v>41</v>
      </c>
      <c r="D845" s="14">
        <v>340</v>
      </c>
      <c r="E845" s="15">
        <v>413</v>
      </c>
      <c r="F845" s="45">
        <v>1</v>
      </c>
      <c r="G845" s="15">
        <v>406</v>
      </c>
      <c r="H845" s="15">
        <v>322</v>
      </c>
      <c r="I845" s="15">
        <v>7</v>
      </c>
      <c r="J845" s="13">
        <v>173</v>
      </c>
      <c r="K845" s="13">
        <v>75</v>
      </c>
      <c r="L845" s="13">
        <v>0</v>
      </c>
      <c r="M845" s="13">
        <v>75</v>
      </c>
      <c r="N845" s="13" t="str">
        <f>Sheet1!I845</f>
        <v>פה</v>
      </c>
      <c r="O845" s="13" t="str">
        <f>Sheet1!J845</f>
        <v>פה</v>
      </c>
      <c r="P845" s="20" t="str">
        <f>Sheet1!K845</f>
        <v>פה</v>
      </c>
      <c r="Q845" s="49" t="str">
        <f t="shared" si="13"/>
        <v>פה</v>
      </c>
      <c r="R845" s="40">
        <f>SUM(Sheet1!M845,Sheet1!BH845)/2</f>
        <v>8.5</v>
      </c>
      <c r="S845" s="40">
        <f>SUM(Sheet1!N845,Sheet1!BI845)/2</f>
        <v>0</v>
      </c>
      <c r="T845" s="40">
        <f>SUM(Sheet1!O845,Sheet1!BJ845)/2</f>
        <v>0</v>
      </c>
      <c r="U845" s="40">
        <f>SUM(Sheet1!CT845,Sheet1!BK845)/2</f>
        <v>1.5</v>
      </c>
      <c r="V845" s="40">
        <f>SUM( Sheet1!BL845,Sheet1!Q845)/2</f>
        <v>4.5</v>
      </c>
      <c r="W845" s="40">
        <f>SUM(Sheet1!R845,Sheet1!BM845)/2</f>
        <v>11</v>
      </c>
      <c r="X845" s="41">
        <f>SUM( Sheet1!BN845,Sheet1!S845)/2</f>
        <v>41.5</v>
      </c>
      <c r="Y845" s="40">
        <f>SUM( Sheet1!T845,Sheet1!BO845)/2</f>
        <v>1.5</v>
      </c>
      <c r="Z845" s="40">
        <f>SUM( Sheet1!BP845,Sheet1!U845)/2</f>
        <v>2.5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</row>
    <row r="846" spans="1:48" customFormat="1" x14ac:dyDescent="0.25">
      <c r="A846" s="19" t="s">
        <v>892</v>
      </c>
      <c r="B846" s="14">
        <v>7</v>
      </c>
      <c r="C846" s="14">
        <v>74</v>
      </c>
      <c r="D846" s="14">
        <v>350</v>
      </c>
      <c r="E846" s="15">
        <v>1942</v>
      </c>
      <c r="F846" s="45">
        <v>1</v>
      </c>
      <c r="G846" s="15">
        <v>1941</v>
      </c>
      <c r="H846" s="15">
        <v>1873</v>
      </c>
      <c r="I846" s="15">
        <v>1</v>
      </c>
      <c r="J846" s="13">
        <v>1121</v>
      </c>
      <c r="K846" s="13">
        <v>864</v>
      </c>
      <c r="L846" s="13">
        <v>6</v>
      </c>
      <c r="M846" s="13">
        <v>858</v>
      </c>
      <c r="N846" s="13" t="str">
        <f>Sheet1!I846</f>
        <v>מחל</v>
      </c>
      <c r="O846" s="13" t="str">
        <f>Sheet1!J846</f>
        <v>מחל</v>
      </c>
      <c r="P846" s="20" t="str">
        <f>Sheet1!K846</f>
        <v>מחל</v>
      </c>
      <c r="Q846" s="49" t="str">
        <f t="shared" si="13"/>
        <v>מחל</v>
      </c>
      <c r="R846" s="40">
        <f>SUM(Sheet1!M846,Sheet1!BH846)/2</f>
        <v>36</v>
      </c>
      <c r="S846" s="40">
        <f>SUM(Sheet1!N846,Sheet1!BI846)/2</f>
        <v>3</v>
      </c>
      <c r="T846" s="40">
        <f>SUM(Sheet1!O846,Sheet1!BJ846)/2</f>
        <v>0.5</v>
      </c>
      <c r="U846" s="40">
        <f>SUM(Sheet1!CT846,Sheet1!BK846)/2</f>
        <v>96</v>
      </c>
      <c r="V846" s="40">
        <f>SUM( Sheet1!BL846,Sheet1!Q846)/2</f>
        <v>54.5</v>
      </c>
      <c r="W846" s="40">
        <f>SUM(Sheet1!R846,Sheet1!BM846)/2</f>
        <v>327.5</v>
      </c>
      <c r="X846" s="41">
        <f>SUM( Sheet1!BN846,Sheet1!S846)/2</f>
        <v>239.5</v>
      </c>
      <c r="Y846" s="40">
        <f>SUM( Sheet1!T846,Sheet1!BO846)/2</f>
        <v>8.5</v>
      </c>
      <c r="Z846" s="40">
        <f>SUM( Sheet1!BP846,Sheet1!U846)/2</f>
        <v>100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4</v>
      </c>
      <c r="AM846">
        <v>0</v>
      </c>
      <c r="AN846">
        <v>0</v>
      </c>
      <c r="AO846">
        <v>6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1</v>
      </c>
    </row>
    <row r="847" spans="1:48" customFormat="1" x14ac:dyDescent="0.25">
      <c r="A847" s="19" t="s">
        <v>893</v>
      </c>
      <c r="B847" s="14">
        <v>7</v>
      </c>
      <c r="C847" s="14">
        <v>75</v>
      </c>
      <c r="D847" s="14">
        <v>310</v>
      </c>
      <c r="E847" s="15">
        <v>151</v>
      </c>
      <c r="F847" s="45">
        <v>1</v>
      </c>
      <c r="G847" s="15">
        <v>145</v>
      </c>
      <c r="H847" s="15">
        <v>142</v>
      </c>
      <c r="I847" s="15">
        <v>6</v>
      </c>
      <c r="J847" s="13">
        <v>138</v>
      </c>
      <c r="K847" s="13">
        <v>98</v>
      </c>
      <c r="L847" s="13">
        <v>0</v>
      </c>
      <c r="M847" s="13">
        <v>98</v>
      </c>
      <c r="N847" s="13" t="str">
        <f>Sheet1!I847</f>
        <v>פה</v>
      </c>
      <c r="O847" s="13" t="str">
        <f>Sheet1!J847</f>
        <v>פה</v>
      </c>
      <c r="P847" s="20" t="str">
        <f>Sheet1!K847</f>
        <v>פה</v>
      </c>
      <c r="Q847" s="49" t="str">
        <f t="shared" si="13"/>
        <v>פה</v>
      </c>
      <c r="R847" s="40">
        <f>SUM(Sheet1!M847,Sheet1!BH847)/2</f>
        <v>4.5</v>
      </c>
      <c r="S847" s="40">
        <f>SUM(Sheet1!N847,Sheet1!BI847)/2</f>
        <v>0</v>
      </c>
      <c r="T847" s="40">
        <f>SUM(Sheet1!O847,Sheet1!BJ847)/2</f>
        <v>0</v>
      </c>
      <c r="U847" s="40">
        <f>SUM(Sheet1!CT847,Sheet1!BK847)/2</f>
        <v>7.5</v>
      </c>
      <c r="V847" s="40">
        <f>SUM( Sheet1!BL847,Sheet1!Q847)/2</f>
        <v>2.5</v>
      </c>
      <c r="W847" s="40">
        <f>SUM(Sheet1!R847,Sheet1!BM847)/2</f>
        <v>24.5</v>
      </c>
      <c r="X847" s="41">
        <f>SUM( Sheet1!BN847,Sheet1!S847)/2</f>
        <v>37</v>
      </c>
      <c r="Y847" s="40">
        <f>SUM( Sheet1!T847,Sheet1!BO847)/2</f>
        <v>0</v>
      </c>
      <c r="Z847" s="40">
        <f>SUM( Sheet1!BP847,Sheet1!U847)/2</f>
        <v>14.5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</row>
    <row r="848" spans="1:48" customFormat="1" x14ac:dyDescent="0.25">
      <c r="A848" s="19" t="s">
        <v>894</v>
      </c>
      <c r="B848" s="14">
        <v>4</v>
      </c>
      <c r="C848" s="14">
        <v>43</v>
      </c>
      <c r="D848" s="14">
        <v>330</v>
      </c>
      <c r="E848" s="15">
        <v>1671</v>
      </c>
      <c r="F848" s="45">
        <v>1</v>
      </c>
      <c r="G848" s="15">
        <v>1671</v>
      </c>
      <c r="H848" s="15">
        <v>1636</v>
      </c>
      <c r="I848" s="15">
        <v>0</v>
      </c>
      <c r="J848" s="13">
        <v>1294</v>
      </c>
      <c r="K848" s="13">
        <v>995</v>
      </c>
      <c r="L848" s="13">
        <v>4</v>
      </c>
      <c r="M848" s="13">
        <v>991</v>
      </c>
      <c r="N848" s="13" t="str">
        <f>Sheet1!I848</f>
        <v>פה</v>
      </c>
      <c r="O848" s="13" t="str">
        <f>Sheet1!J848</f>
        <v>פה</v>
      </c>
      <c r="P848" s="20" t="str">
        <f>Sheet1!K848</f>
        <v>פה</v>
      </c>
      <c r="Q848" s="49" t="str">
        <f t="shared" si="13"/>
        <v>פה</v>
      </c>
      <c r="R848" s="40">
        <f>SUM(Sheet1!M848,Sheet1!BH848)/2</f>
        <v>381</v>
      </c>
      <c r="S848" s="40">
        <f>SUM(Sheet1!N848,Sheet1!BI848)/2</f>
        <v>0.5</v>
      </c>
      <c r="T848" s="40">
        <f>SUM(Sheet1!O848,Sheet1!BJ848)/2</f>
        <v>2.5</v>
      </c>
      <c r="U848" s="40">
        <f>SUM(Sheet1!CT848,Sheet1!BK848)/2</f>
        <v>21</v>
      </c>
      <c r="V848" s="40">
        <f>SUM( Sheet1!BL848,Sheet1!Q848)/2</f>
        <v>12.5</v>
      </c>
      <c r="W848" s="40">
        <f>SUM(Sheet1!R848,Sheet1!BM848)/2</f>
        <v>43</v>
      </c>
      <c r="X848" s="41">
        <f>SUM( Sheet1!BN848,Sheet1!S848)/2</f>
        <v>500.5</v>
      </c>
      <c r="Y848" s="40">
        <f>SUM( Sheet1!T848,Sheet1!BO848)/2</f>
        <v>0</v>
      </c>
      <c r="Z848" s="40">
        <f>SUM( Sheet1!BP848,Sheet1!U848)/2</f>
        <v>30.5</v>
      </c>
      <c r="AA848">
        <v>2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1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</row>
    <row r="849" spans="1:48" customFormat="1" x14ac:dyDescent="0.25">
      <c r="A849" s="19" t="s">
        <v>895</v>
      </c>
      <c r="B849" s="14">
        <v>6</v>
      </c>
      <c r="C849" s="14">
        <v>62</v>
      </c>
      <c r="D849" s="14">
        <v>460</v>
      </c>
      <c r="E849" s="15">
        <v>0</v>
      </c>
      <c r="F849" s="45">
        <v>3</v>
      </c>
      <c r="G849" s="15">
        <v>0</v>
      </c>
      <c r="H849" s="15">
        <v>0</v>
      </c>
      <c r="I849" s="15">
        <v>0</v>
      </c>
      <c r="J849" s="13">
        <v>319</v>
      </c>
      <c r="K849" s="13">
        <v>93</v>
      </c>
      <c r="L849" s="13">
        <v>0</v>
      </c>
      <c r="M849" s="13">
        <v>93</v>
      </c>
      <c r="N849" s="13" t="str">
        <f>Sheet1!I849</f>
        <v>ודעם</v>
      </c>
      <c r="O849" s="13" t="str">
        <f>Sheet1!J849</f>
        <v>ודעם</v>
      </c>
      <c r="P849" s="20" t="str">
        <f>Sheet1!K849</f>
        <v>ודעם</v>
      </c>
      <c r="Q849" s="49" t="str">
        <f t="shared" si="13"/>
        <v>ודעם</v>
      </c>
      <c r="R849" s="40">
        <f>SUM(Sheet1!M849,Sheet1!BH849)/2</f>
        <v>1</v>
      </c>
      <c r="S849" s="40">
        <f>SUM(Sheet1!N849,Sheet1!BI849)/2</f>
        <v>0</v>
      </c>
      <c r="T849" s="40">
        <f>SUM(Sheet1!O849,Sheet1!BJ849)/2</f>
        <v>98.5</v>
      </c>
      <c r="U849" s="40">
        <f>SUM(Sheet1!CT849,Sheet1!BK849)/2</f>
        <v>0</v>
      </c>
      <c r="V849" s="40">
        <f>SUM( Sheet1!BL849,Sheet1!Q849)/2</f>
        <v>0</v>
      </c>
      <c r="W849" s="40">
        <f>SUM(Sheet1!R849,Sheet1!BM849)/2</f>
        <v>1</v>
      </c>
      <c r="X849" s="41">
        <f>SUM( Sheet1!BN849,Sheet1!S849)/2</f>
        <v>16</v>
      </c>
      <c r="Y849" s="40">
        <f>SUM( Sheet1!T849,Sheet1!BO849)/2</f>
        <v>3</v>
      </c>
      <c r="Z849" s="40">
        <f>SUM( Sheet1!BP849,Sheet1!U849)/2</f>
        <v>1.5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</row>
    <row r="850" spans="1:48" customFormat="1" x14ac:dyDescent="0.25">
      <c r="A850" s="19" t="s">
        <v>896</v>
      </c>
      <c r="B850" s="14">
        <v>4</v>
      </c>
      <c r="C850" s="14">
        <v>44</v>
      </c>
      <c r="D850" s="14">
        <v>310</v>
      </c>
      <c r="E850" s="15">
        <v>460</v>
      </c>
      <c r="F850" s="45">
        <v>1</v>
      </c>
      <c r="G850" s="15">
        <v>460</v>
      </c>
      <c r="H850" s="15">
        <v>460</v>
      </c>
      <c r="I850" s="15">
        <v>0</v>
      </c>
      <c r="J850" s="13">
        <v>245</v>
      </c>
      <c r="K850" s="13">
        <v>219</v>
      </c>
      <c r="L850" s="13">
        <v>2</v>
      </c>
      <c r="M850" s="13">
        <v>217</v>
      </c>
      <c r="N850" s="13" t="str">
        <f>Sheet1!I850</f>
        <v>טב</v>
      </c>
      <c r="O850" s="13" t="str">
        <f>Sheet1!J850</f>
        <v>טב</v>
      </c>
      <c r="P850" s="20" t="str">
        <f>Sheet1!K850</f>
        <v>טב</v>
      </c>
      <c r="Q850" s="49" t="str">
        <f t="shared" si="13"/>
        <v>טב</v>
      </c>
      <c r="R850" s="40">
        <f>SUM(Sheet1!M850,Sheet1!BH850)/2</f>
        <v>0</v>
      </c>
      <c r="S850" s="40">
        <f>SUM(Sheet1!N850,Sheet1!BI850)/2</f>
        <v>10</v>
      </c>
      <c r="T850" s="40">
        <f>SUM(Sheet1!O850,Sheet1!BJ850)/2</f>
        <v>0</v>
      </c>
      <c r="U850" s="40">
        <f>SUM(Sheet1!CT850,Sheet1!BK850)/2</f>
        <v>111.5</v>
      </c>
      <c r="V850" s="40">
        <f>SUM( Sheet1!BL850,Sheet1!Q850)/2</f>
        <v>0.5</v>
      </c>
      <c r="W850" s="40">
        <f>SUM(Sheet1!R850,Sheet1!BM850)/2</f>
        <v>52.5</v>
      </c>
      <c r="X850" s="41">
        <f>SUM( Sheet1!BN850,Sheet1!S850)/2</f>
        <v>2.5</v>
      </c>
      <c r="Y850" s="40">
        <f>SUM( Sheet1!T850,Sheet1!BO850)/2</f>
        <v>6</v>
      </c>
      <c r="Z850" s="40">
        <f>SUM( Sheet1!BP850,Sheet1!U850)/2</f>
        <v>53.5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</row>
    <row r="851" spans="1:48" customFormat="1" x14ac:dyDescent="0.25">
      <c r="A851" s="19" t="s">
        <v>897</v>
      </c>
      <c r="B851" s="14">
        <v>4</v>
      </c>
      <c r="C851" s="14">
        <v>43</v>
      </c>
      <c r="D851" s="14">
        <v>330</v>
      </c>
      <c r="E851" s="15">
        <v>823</v>
      </c>
      <c r="F851" s="45">
        <v>1</v>
      </c>
      <c r="G851" s="15">
        <v>823</v>
      </c>
      <c r="H851" s="15">
        <v>798</v>
      </c>
      <c r="I851" s="15">
        <v>0</v>
      </c>
      <c r="J851" s="13">
        <v>579</v>
      </c>
      <c r="K851" s="13">
        <v>477</v>
      </c>
      <c r="L851" s="13">
        <v>1</v>
      </c>
      <c r="M851" s="13">
        <v>476</v>
      </c>
      <c r="N851" s="13" t="str">
        <f>Sheet1!I851</f>
        <v>פה</v>
      </c>
      <c r="O851" s="13" t="str">
        <f>Sheet1!J851</f>
        <v>פה</v>
      </c>
      <c r="P851" s="20" t="str">
        <f>Sheet1!K851</f>
        <v>פה</v>
      </c>
      <c r="Q851" s="49" t="str">
        <f t="shared" si="13"/>
        <v>פה</v>
      </c>
      <c r="R851" s="40">
        <f>SUM(Sheet1!M851,Sheet1!BH851)/2</f>
        <v>179</v>
      </c>
      <c r="S851" s="40">
        <f>SUM(Sheet1!N851,Sheet1!BI851)/2</f>
        <v>0</v>
      </c>
      <c r="T851" s="40">
        <f>SUM(Sheet1!O851,Sheet1!BJ851)/2</f>
        <v>0.5</v>
      </c>
      <c r="U851" s="40">
        <f>SUM(Sheet1!CT851,Sheet1!BK851)/2</f>
        <v>5</v>
      </c>
      <c r="V851" s="40">
        <f>SUM( Sheet1!BL851,Sheet1!Q851)/2</f>
        <v>3.5</v>
      </c>
      <c r="W851" s="40">
        <f>SUM(Sheet1!R851,Sheet1!BM851)/2</f>
        <v>8.5</v>
      </c>
      <c r="X851" s="41">
        <f>SUM( Sheet1!BN851,Sheet1!S851)/2</f>
        <v>269.5</v>
      </c>
      <c r="Y851" s="40">
        <f>SUM( Sheet1!T851,Sheet1!BO851)/2</f>
        <v>1.5</v>
      </c>
      <c r="Z851" s="40">
        <f>SUM( Sheet1!BP851,Sheet1!U851)/2</f>
        <v>11.5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</row>
    <row r="852" spans="1:48" customFormat="1" x14ac:dyDescent="0.25">
      <c r="A852" s="19" t="s">
        <v>898</v>
      </c>
      <c r="B852" s="14">
        <v>2</v>
      </c>
      <c r="C852" s="14">
        <v>25</v>
      </c>
      <c r="D852" s="14">
        <v>250</v>
      </c>
      <c r="E852" s="15">
        <v>77064</v>
      </c>
      <c r="F852" s="45">
        <v>2</v>
      </c>
      <c r="G852" s="15">
        <v>146</v>
      </c>
      <c r="H852" s="15">
        <v>78</v>
      </c>
      <c r="I852" s="15">
        <v>76918</v>
      </c>
      <c r="J852" s="13">
        <v>57041</v>
      </c>
      <c r="K852" s="13">
        <v>22720</v>
      </c>
      <c r="L852" s="13">
        <v>315</v>
      </c>
      <c r="M852" s="13">
        <v>22405</v>
      </c>
      <c r="N852" s="13" t="str">
        <f>Sheet1!I852</f>
        <v>ודעם</v>
      </c>
      <c r="O852" s="13" t="str">
        <f>Sheet1!J852</f>
        <v>ודעם</v>
      </c>
      <c r="P852" s="20" t="str">
        <f>Sheet1!K852</f>
        <v>ודעם</v>
      </c>
      <c r="Q852" s="49" t="str">
        <f t="shared" si="13"/>
        <v>ודעם</v>
      </c>
      <c r="R852" s="40">
        <f>SUM(Sheet1!M852,Sheet1!BH852)/2</f>
        <v>1276</v>
      </c>
      <c r="S852" s="40">
        <f>SUM(Sheet1!N852,Sheet1!BI852)/2</f>
        <v>15</v>
      </c>
      <c r="T852" s="40">
        <f>SUM(Sheet1!O852,Sheet1!BJ852)/2</f>
        <v>23892</v>
      </c>
      <c r="U852" s="40">
        <f>SUM(Sheet1!CT852,Sheet1!BK852)/2</f>
        <v>17.5</v>
      </c>
      <c r="V852" s="40">
        <f>SUM( Sheet1!BL852,Sheet1!Q852)/2</f>
        <v>144</v>
      </c>
      <c r="W852" s="40">
        <f>SUM(Sheet1!R852,Sheet1!BM852)/2</f>
        <v>305.5</v>
      </c>
      <c r="X852" s="41">
        <f>SUM( Sheet1!BN852,Sheet1!S852)/2</f>
        <v>901.5</v>
      </c>
      <c r="Y852" s="40">
        <f>SUM( Sheet1!T852,Sheet1!BO852)/2</f>
        <v>126</v>
      </c>
      <c r="Z852" s="40">
        <f>SUM( Sheet1!BP852,Sheet1!U852)/2</f>
        <v>352</v>
      </c>
      <c r="AA852">
        <v>2</v>
      </c>
      <c r="AB852">
        <v>0</v>
      </c>
      <c r="AC852">
        <v>0</v>
      </c>
      <c r="AD852">
        <v>1</v>
      </c>
      <c r="AE852">
        <v>1</v>
      </c>
      <c r="AF852">
        <v>28</v>
      </c>
      <c r="AG852">
        <v>5</v>
      </c>
      <c r="AH852">
        <v>4</v>
      </c>
      <c r="AI852">
        <v>3</v>
      </c>
      <c r="AJ852">
        <v>5</v>
      </c>
      <c r="AK852">
        <v>12</v>
      </c>
      <c r="AL852">
        <v>4</v>
      </c>
      <c r="AM852">
        <v>10</v>
      </c>
      <c r="AN852">
        <v>6</v>
      </c>
      <c r="AO852">
        <v>13</v>
      </c>
      <c r="AP852">
        <v>11</v>
      </c>
      <c r="AQ852">
        <v>2</v>
      </c>
      <c r="AR852">
        <v>12</v>
      </c>
      <c r="AS852">
        <v>19</v>
      </c>
      <c r="AT852">
        <v>11</v>
      </c>
      <c r="AU852">
        <v>11</v>
      </c>
      <c r="AV852">
        <v>23</v>
      </c>
    </row>
    <row r="853" spans="1:48" customFormat="1" x14ac:dyDescent="0.25">
      <c r="A853" s="19" t="s">
        <v>899</v>
      </c>
      <c r="B853" s="14">
        <v>3</v>
      </c>
      <c r="C853" s="14">
        <v>31</v>
      </c>
      <c r="D853" s="14">
        <v>160</v>
      </c>
      <c r="E853" s="15">
        <v>23983</v>
      </c>
      <c r="F853" s="45">
        <v>1</v>
      </c>
      <c r="G853" s="15">
        <v>23745</v>
      </c>
      <c r="H853" s="15">
        <v>21014</v>
      </c>
      <c r="I853" s="15">
        <v>238</v>
      </c>
      <c r="J853" s="13">
        <v>19580</v>
      </c>
      <c r="K853" s="13">
        <v>12601</v>
      </c>
      <c r="L853" s="13">
        <v>79</v>
      </c>
      <c r="M853" s="13">
        <v>12522</v>
      </c>
      <c r="N853" s="13" t="str">
        <f>Sheet1!I853</f>
        <v>מחל</v>
      </c>
      <c r="O853" s="13" t="str">
        <f>Sheet1!J853</f>
        <v>מחל</v>
      </c>
      <c r="P853" s="20" t="str">
        <f>Sheet1!K853</f>
        <v>מחל</v>
      </c>
      <c r="Q853" s="49" t="str">
        <f t="shared" si="13"/>
        <v>מחל</v>
      </c>
      <c r="R853" s="40">
        <f>SUM(Sheet1!M853,Sheet1!BH853)/2</f>
        <v>785</v>
      </c>
      <c r="S853" s="40">
        <f>SUM(Sheet1!N853,Sheet1!BI853)/2</f>
        <v>76.5</v>
      </c>
      <c r="T853" s="40">
        <f>SUM(Sheet1!O853,Sheet1!BJ853)/2</f>
        <v>37.5</v>
      </c>
      <c r="U853" s="40">
        <f>SUM(Sheet1!CT853,Sheet1!BK853)/2</f>
        <v>264.5</v>
      </c>
      <c r="V853" s="40">
        <f>SUM( Sheet1!BL853,Sheet1!Q853)/2</f>
        <v>1850.5</v>
      </c>
      <c r="W853" s="40">
        <f>SUM(Sheet1!R853,Sheet1!BM853)/2</f>
        <v>4283.5</v>
      </c>
      <c r="X853" s="41">
        <f>SUM( Sheet1!BN853,Sheet1!S853)/2</f>
        <v>3791.5</v>
      </c>
      <c r="Y853" s="40">
        <f>SUM( Sheet1!T853,Sheet1!BO853)/2</f>
        <v>484.5</v>
      </c>
      <c r="Z853" s="40">
        <f>SUM( Sheet1!BP853,Sheet1!U853)/2</f>
        <v>577</v>
      </c>
      <c r="AA853">
        <v>13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2</v>
      </c>
      <c r="AI853">
        <v>0</v>
      </c>
      <c r="AJ853">
        <v>1</v>
      </c>
      <c r="AK853">
        <v>2</v>
      </c>
      <c r="AL853">
        <v>7</v>
      </c>
      <c r="AM853">
        <v>1</v>
      </c>
      <c r="AN853">
        <v>0</v>
      </c>
      <c r="AO853">
        <v>26</v>
      </c>
      <c r="AP853">
        <v>0</v>
      </c>
      <c r="AQ853">
        <v>2</v>
      </c>
      <c r="AR853">
        <v>3</v>
      </c>
      <c r="AS853">
        <v>2</v>
      </c>
      <c r="AT853">
        <v>0</v>
      </c>
      <c r="AU853">
        <v>1</v>
      </c>
      <c r="AV853">
        <v>4</v>
      </c>
    </row>
    <row r="854" spans="1:48" customFormat="1" x14ac:dyDescent="0.25">
      <c r="A854" s="19" t="s">
        <v>900</v>
      </c>
      <c r="B854" s="14">
        <v>7</v>
      </c>
      <c r="C854" s="14">
        <v>75</v>
      </c>
      <c r="D854" s="14">
        <v>310</v>
      </c>
      <c r="E854" s="15">
        <v>199</v>
      </c>
      <c r="F854" s="45">
        <v>1</v>
      </c>
      <c r="G854" s="15">
        <v>199</v>
      </c>
      <c r="H854" s="15">
        <v>198</v>
      </c>
      <c r="I854" s="15">
        <v>0</v>
      </c>
      <c r="J854" s="13">
        <v>154</v>
      </c>
      <c r="K854" s="13">
        <v>107</v>
      </c>
      <c r="L854" s="13">
        <v>0</v>
      </c>
      <c r="M854" s="13">
        <v>107</v>
      </c>
      <c r="N854" s="13" t="str">
        <f>Sheet1!I854</f>
        <v>פה</v>
      </c>
      <c r="O854" s="13" t="str">
        <f>Sheet1!J854</f>
        <v>אמת - לפני איחוד</v>
      </c>
      <c r="P854" s="20" t="str">
        <f>Sheet1!K854</f>
        <v>פה</v>
      </c>
      <c r="Q854" s="49" t="str">
        <f t="shared" si="13"/>
        <v>פה</v>
      </c>
      <c r="R854" s="40">
        <f>SUM(Sheet1!M854,Sheet1!BH854)/2</f>
        <v>30.5</v>
      </c>
      <c r="S854" s="40">
        <f>SUM(Sheet1!N854,Sheet1!BI854)/2</f>
        <v>0</v>
      </c>
      <c r="T854" s="40">
        <f>SUM(Sheet1!O854,Sheet1!BJ854)/2</f>
        <v>0</v>
      </c>
      <c r="U854" s="40">
        <f>SUM(Sheet1!CT854,Sheet1!BK854)/2</f>
        <v>7</v>
      </c>
      <c r="V854" s="40">
        <f>SUM( Sheet1!BL854,Sheet1!Q854)/2</f>
        <v>3</v>
      </c>
      <c r="W854" s="40">
        <f>SUM(Sheet1!R854,Sheet1!BM854)/2</f>
        <v>35</v>
      </c>
      <c r="X854" s="41">
        <f>SUM( Sheet1!BN854,Sheet1!S854)/2</f>
        <v>48</v>
      </c>
      <c r="Y854" s="40">
        <f>SUM( Sheet1!T854,Sheet1!BO854)/2</f>
        <v>0.5</v>
      </c>
      <c r="Z854" s="40">
        <f>SUM( Sheet1!BP854,Sheet1!U854)/2</f>
        <v>8.5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</v>
      </c>
      <c r="AU854">
        <v>1</v>
      </c>
      <c r="AV854">
        <v>0</v>
      </c>
    </row>
    <row r="855" spans="1:48" customFormat="1" x14ac:dyDescent="0.25">
      <c r="A855" s="19" t="s">
        <v>901</v>
      </c>
      <c r="B855" s="14">
        <v>1</v>
      </c>
      <c r="C855" s="14">
        <v>11</v>
      </c>
      <c r="D855" s="14">
        <v>330</v>
      </c>
      <c r="E855" s="15">
        <v>631</v>
      </c>
      <c r="F855" s="45">
        <v>1</v>
      </c>
      <c r="G855" s="15">
        <v>631</v>
      </c>
      <c r="H855" s="15">
        <v>618</v>
      </c>
      <c r="I855" s="15">
        <v>0</v>
      </c>
      <c r="J855" s="13">
        <v>448</v>
      </c>
      <c r="K855" s="13">
        <v>346</v>
      </c>
      <c r="L855" s="13">
        <v>1</v>
      </c>
      <c r="M855" s="13">
        <v>345</v>
      </c>
      <c r="N855" s="13" t="str">
        <f>Sheet1!I855</f>
        <v>פה</v>
      </c>
      <c r="O855" s="13" t="str">
        <f>Sheet1!J855</f>
        <v>פה</v>
      </c>
      <c r="P855" s="20" t="str">
        <f>Sheet1!K855</f>
        <v>פה</v>
      </c>
      <c r="Q855" s="49" t="str">
        <f t="shared" si="13"/>
        <v>פה</v>
      </c>
      <c r="R855" s="40">
        <f>SUM(Sheet1!M855,Sheet1!BH855)/2</f>
        <v>142</v>
      </c>
      <c r="S855" s="40">
        <f>SUM(Sheet1!N855,Sheet1!BI855)/2</f>
        <v>0</v>
      </c>
      <c r="T855" s="40">
        <f>SUM(Sheet1!O855,Sheet1!BJ855)/2</f>
        <v>3</v>
      </c>
      <c r="U855" s="40">
        <f>SUM(Sheet1!CT855,Sheet1!BK855)/2</f>
        <v>2.5</v>
      </c>
      <c r="V855" s="40">
        <f>SUM( Sheet1!BL855,Sheet1!Q855)/2</f>
        <v>7.5</v>
      </c>
      <c r="W855" s="40">
        <f>SUM(Sheet1!R855,Sheet1!BM855)/2</f>
        <v>11.5</v>
      </c>
      <c r="X855" s="41">
        <f>SUM( Sheet1!BN855,Sheet1!S855)/2</f>
        <v>172</v>
      </c>
      <c r="Y855" s="40">
        <f>SUM( Sheet1!T855,Sheet1!BO855)/2</f>
        <v>0</v>
      </c>
      <c r="Z855" s="40">
        <f>SUM( Sheet1!BP855,Sheet1!U855)/2</f>
        <v>10.5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</row>
    <row r="856" spans="1:48" customFormat="1" x14ac:dyDescent="0.25">
      <c r="A856" s="19" t="s">
        <v>902</v>
      </c>
      <c r="B856" s="14">
        <v>6</v>
      </c>
      <c r="C856" s="14">
        <v>61</v>
      </c>
      <c r="D856" s="14">
        <v>310</v>
      </c>
      <c r="E856" s="15">
        <v>852</v>
      </c>
      <c r="F856" s="45">
        <v>1</v>
      </c>
      <c r="G856" s="15">
        <v>850</v>
      </c>
      <c r="H856" s="15">
        <v>833</v>
      </c>
      <c r="I856" s="15">
        <v>2</v>
      </c>
      <c r="J856" s="13">
        <v>657</v>
      </c>
      <c r="K856" s="13">
        <v>526</v>
      </c>
      <c r="L856" s="13">
        <v>3</v>
      </c>
      <c r="M856" s="13">
        <v>523</v>
      </c>
      <c r="N856" s="13" t="str">
        <f>Sheet1!I856</f>
        <v>פה</v>
      </c>
      <c r="O856" s="13" t="str">
        <f>Sheet1!J856</f>
        <v>פה</v>
      </c>
      <c r="P856" s="20" t="str">
        <f>Sheet1!K856</f>
        <v>פה</v>
      </c>
      <c r="Q856" s="49" t="str">
        <f t="shared" si="13"/>
        <v>פה</v>
      </c>
      <c r="R856" s="40">
        <f>SUM(Sheet1!M856,Sheet1!BH856)/2</f>
        <v>68.5</v>
      </c>
      <c r="S856" s="40">
        <f>SUM(Sheet1!N856,Sheet1!BI856)/2</f>
        <v>0</v>
      </c>
      <c r="T856" s="40">
        <f>SUM(Sheet1!O856,Sheet1!BJ856)/2</f>
        <v>1.5</v>
      </c>
      <c r="U856" s="40">
        <f>SUM(Sheet1!CT856,Sheet1!BK856)/2</f>
        <v>38.5</v>
      </c>
      <c r="V856" s="40">
        <f>SUM( Sheet1!BL856,Sheet1!Q856)/2</f>
        <v>14</v>
      </c>
      <c r="W856" s="40">
        <f>SUM(Sheet1!R856,Sheet1!BM856)/2</f>
        <v>79.5</v>
      </c>
      <c r="X856" s="41">
        <f>SUM( Sheet1!BN856,Sheet1!S856)/2</f>
        <v>268.5</v>
      </c>
      <c r="Y856" s="40">
        <f>SUM( Sheet1!T856,Sheet1!BO856)/2</f>
        <v>3.5</v>
      </c>
      <c r="Z856" s="40">
        <f>SUM( Sheet1!BP856,Sheet1!U856)/2</f>
        <v>58</v>
      </c>
      <c r="AA856">
        <v>2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</row>
    <row r="857" spans="1:48" customFormat="1" x14ac:dyDescent="0.25">
      <c r="A857" s="19" t="s">
        <v>903</v>
      </c>
      <c r="B857" s="14">
        <v>2</v>
      </c>
      <c r="C857" s="14">
        <v>24</v>
      </c>
      <c r="D857" s="14">
        <v>310</v>
      </c>
      <c r="E857" s="15">
        <v>503</v>
      </c>
      <c r="F857" s="45">
        <v>1</v>
      </c>
      <c r="G857" s="15">
        <v>503</v>
      </c>
      <c r="H857" s="15">
        <v>488</v>
      </c>
      <c r="I857" s="15">
        <v>0</v>
      </c>
      <c r="J857" s="13">
        <v>416</v>
      </c>
      <c r="K857" s="13">
        <v>315</v>
      </c>
      <c r="L857" s="13">
        <v>2</v>
      </c>
      <c r="M857" s="13">
        <v>313</v>
      </c>
      <c r="N857" s="13" t="str">
        <f>Sheet1!I857</f>
        <v>מחל</v>
      </c>
      <c r="O857" s="13" t="str">
        <f>Sheet1!J857</f>
        <v>פה</v>
      </c>
      <c r="P857" s="20" t="str">
        <f>Sheet1!K857</f>
        <v>פה</v>
      </c>
      <c r="Q857" s="49" t="str">
        <f t="shared" si="13"/>
        <v>פה</v>
      </c>
      <c r="R857" s="40">
        <f>SUM(Sheet1!M857,Sheet1!BH857)/2</f>
        <v>34</v>
      </c>
      <c r="S857" s="40">
        <f>SUM(Sheet1!N857,Sheet1!BI857)/2</f>
        <v>1</v>
      </c>
      <c r="T857" s="40">
        <f>SUM(Sheet1!O857,Sheet1!BJ857)/2</f>
        <v>0</v>
      </c>
      <c r="U857" s="40">
        <f>SUM(Sheet1!CT857,Sheet1!BK857)/2</f>
        <v>7</v>
      </c>
      <c r="V857" s="40">
        <f>SUM( Sheet1!BL857,Sheet1!Q857)/2</f>
        <v>2.5</v>
      </c>
      <c r="W857" s="40">
        <f>SUM(Sheet1!R857,Sheet1!BM857)/2</f>
        <v>110.5</v>
      </c>
      <c r="X857" s="41">
        <f>SUM( Sheet1!BN857,Sheet1!S857)/2</f>
        <v>112.5</v>
      </c>
      <c r="Y857" s="40">
        <f>SUM( Sheet1!T857,Sheet1!BO857)/2</f>
        <v>12.5</v>
      </c>
      <c r="Z857" s="40">
        <f>SUM( Sheet1!BP857,Sheet1!U857)/2</f>
        <v>20.5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</row>
    <row r="858" spans="1:48" customFormat="1" x14ac:dyDescent="0.25">
      <c r="A858" s="19" t="s">
        <v>904</v>
      </c>
      <c r="B858" s="14">
        <v>6</v>
      </c>
      <c r="C858" s="14">
        <v>62</v>
      </c>
      <c r="D858" s="14">
        <v>160</v>
      </c>
      <c r="E858" s="15">
        <v>35631</v>
      </c>
      <c r="F858" s="45">
        <v>1</v>
      </c>
      <c r="G858" s="15">
        <v>35591</v>
      </c>
      <c r="H858" s="15">
        <v>34414</v>
      </c>
      <c r="I858" s="15">
        <v>40</v>
      </c>
      <c r="J858" s="13">
        <v>22599</v>
      </c>
      <c r="K858" s="13">
        <v>16955</v>
      </c>
      <c r="L858" s="13">
        <v>118</v>
      </c>
      <c r="M858" s="13">
        <v>16837</v>
      </c>
      <c r="N858" s="13" t="str">
        <f>Sheet1!I858</f>
        <v>שס</v>
      </c>
      <c r="O858" s="13" t="str">
        <f>Sheet1!J858</f>
        <v>שס</v>
      </c>
      <c r="P858" s="20" t="str">
        <f>Sheet1!K858</f>
        <v>שס</v>
      </c>
      <c r="Q858" s="49" t="str">
        <f t="shared" si="13"/>
        <v>שס</v>
      </c>
      <c r="R858" s="40">
        <f>SUM(Sheet1!M858,Sheet1!BH858)/2</f>
        <v>195</v>
      </c>
      <c r="S858" s="40">
        <f>SUM(Sheet1!N858,Sheet1!BI858)/2</f>
        <v>1543.5</v>
      </c>
      <c r="T858" s="40">
        <f>SUM(Sheet1!O858,Sheet1!BJ858)/2</f>
        <v>5</v>
      </c>
      <c r="U858" s="40">
        <f>SUM(Sheet1!CT858,Sheet1!BK858)/2</f>
        <v>886.5</v>
      </c>
      <c r="V858" s="40">
        <f>SUM( Sheet1!BL858,Sheet1!Q858)/2</f>
        <v>1011</v>
      </c>
      <c r="W858" s="40">
        <f>SUM(Sheet1!R858,Sheet1!BM858)/2</f>
        <v>5324.5</v>
      </c>
      <c r="X858" s="41">
        <f>SUM( Sheet1!BN858,Sheet1!S858)/2</f>
        <v>647.5</v>
      </c>
      <c r="Y858" s="40">
        <f>SUM( Sheet1!T858,Sheet1!BO858)/2</f>
        <v>6210</v>
      </c>
      <c r="Z858" s="40">
        <f>SUM( Sheet1!BP858,Sheet1!U858)/2</f>
        <v>1024.5</v>
      </c>
      <c r="AA858">
        <v>5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</v>
      </c>
      <c r="AK858">
        <v>3</v>
      </c>
      <c r="AL858">
        <v>11</v>
      </c>
      <c r="AM858">
        <v>1</v>
      </c>
      <c r="AN858">
        <v>3</v>
      </c>
      <c r="AO858">
        <v>144</v>
      </c>
      <c r="AP858">
        <v>2</v>
      </c>
      <c r="AQ858">
        <v>0</v>
      </c>
      <c r="AR858">
        <v>4</v>
      </c>
      <c r="AS858">
        <v>1</v>
      </c>
      <c r="AT858">
        <v>4</v>
      </c>
      <c r="AU858">
        <v>0</v>
      </c>
      <c r="AV858">
        <v>4</v>
      </c>
    </row>
    <row r="859" spans="1:48" customFormat="1" x14ac:dyDescent="0.25">
      <c r="A859" s="19" t="s">
        <v>905</v>
      </c>
      <c r="B859" s="14">
        <v>4</v>
      </c>
      <c r="C859" s="14">
        <v>41</v>
      </c>
      <c r="D859" s="14">
        <v>130</v>
      </c>
      <c r="E859" s="15">
        <v>217244</v>
      </c>
      <c r="F859" s="45">
        <v>1</v>
      </c>
      <c r="G859" s="15">
        <v>216709</v>
      </c>
      <c r="H859" s="15">
        <v>197860</v>
      </c>
      <c r="I859" s="15">
        <v>535</v>
      </c>
      <c r="J859" s="13">
        <v>181085</v>
      </c>
      <c r="K859" s="13">
        <v>109241</v>
      </c>
      <c r="L859" s="13">
        <v>818</v>
      </c>
      <c r="M859" s="13">
        <v>108423</v>
      </c>
      <c r="N859" s="13" t="str">
        <f>Sheet1!I859</f>
        <v>מחל</v>
      </c>
      <c r="O859" s="13" t="str">
        <f>Sheet1!J859</f>
        <v>מחל</v>
      </c>
      <c r="P859" s="20" t="str">
        <f>Sheet1!K859</f>
        <v>מחל</v>
      </c>
      <c r="Q859" s="49" t="str">
        <f t="shared" si="13"/>
        <v>מחל</v>
      </c>
      <c r="R859" s="40">
        <f>SUM(Sheet1!M859,Sheet1!BH859)/2</f>
        <v>4802</v>
      </c>
      <c r="S859" s="40">
        <f>SUM(Sheet1!N859,Sheet1!BI859)/2</f>
        <v>3364.5</v>
      </c>
      <c r="T859" s="40">
        <f>SUM(Sheet1!O859,Sheet1!BJ859)/2</f>
        <v>56</v>
      </c>
      <c r="U859" s="40">
        <f>SUM(Sheet1!CT859,Sheet1!BK859)/2</f>
        <v>5762</v>
      </c>
      <c r="V859" s="40">
        <f>SUM( Sheet1!BL859,Sheet1!Q859)/2</f>
        <v>9520.5</v>
      </c>
      <c r="W859" s="40">
        <f>SUM(Sheet1!R859,Sheet1!BM859)/2</f>
        <v>39888</v>
      </c>
      <c r="X859" s="41">
        <f>SUM( Sheet1!BN859,Sheet1!S859)/2</f>
        <v>25391</v>
      </c>
      <c r="Y859" s="40">
        <f>SUM( Sheet1!T859,Sheet1!BO859)/2</f>
        <v>11152.5</v>
      </c>
      <c r="Z859" s="40">
        <f>SUM( Sheet1!BP859,Sheet1!U859)/2</f>
        <v>6028.5</v>
      </c>
      <c r="AA859">
        <v>86</v>
      </c>
      <c r="AB859">
        <v>6</v>
      </c>
      <c r="AC859">
        <v>0</v>
      </c>
      <c r="AD859">
        <v>8</v>
      </c>
      <c r="AE859">
        <v>6</v>
      </c>
      <c r="AF859">
        <v>3</v>
      </c>
      <c r="AG859">
        <v>13</v>
      </c>
      <c r="AH859">
        <v>13</v>
      </c>
      <c r="AI859">
        <v>4</v>
      </c>
      <c r="AJ859">
        <v>15</v>
      </c>
      <c r="AK859">
        <v>25</v>
      </c>
      <c r="AL859">
        <v>78</v>
      </c>
      <c r="AM859">
        <v>19</v>
      </c>
      <c r="AN859">
        <v>10</v>
      </c>
      <c r="AO859">
        <v>482</v>
      </c>
      <c r="AP859">
        <v>15</v>
      </c>
      <c r="AQ859">
        <v>22</v>
      </c>
      <c r="AR859">
        <v>18</v>
      </c>
      <c r="AS859">
        <v>26</v>
      </c>
      <c r="AT859">
        <v>7</v>
      </c>
      <c r="AU859">
        <v>25</v>
      </c>
      <c r="AV859">
        <v>32</v>
      </c>
    </row>
    <row r="860" spans="1:48" customFormat="1" x14ac:dyDescent="0.25">
      <c r="A860" s="19" t="s">
        <v>906</v>
      </c>
      <c r="B860" s="14">
        <v>2</v>
      </c>
      <c r="C860" s="14">
        <v>24</v>
      </c>
      <c r="D860" s="14">
        <v>290</v>
      </c>
      <c r="E860" s="15">
        <v>4209</v>
      </c>
      <c r="F860" s="45">
        <v>2</v>
      </c>
      <c r="G860" s="15">
        <v>1</v>
      </c>
      <c r="H860" s="15">
        <v>0</v>
      </c>
      <c r="I860" s="15">
        <v>4208</v>
      </c>
      <c r="J860" s="13">
        <v>2945</v>
      </c>
      <c r="K860" s="13">
        <v>1295</v>
      </c>
      <c r="L860" s="13">
        <v>7</v>
      </c>
      <c r="M860" s="13">
        <v>1288</v>
      </c>
      <c r="N860" s="13" t="str">
        <f>Sheet1!I860</f>
        <v>אמת</v>
      </c>
      <c r="O860" s="13" t="str">
        <f>Sheet1!J860</f>
        <v>אמת - לפני איחוד</v>
      </c>
      <c r="P860" s="20" t="str">
        <f>Sheet1!K860</f>
        <v>אמת</v>
      </c>
      <c r="Q860" s="49" t="str">
        <f t="shared" si="13"/>
        <v>אמת</v>
      </c>
      <c r="R860" s="40">
        <f>SUM(Sheet1!M860,Sheet1!BH860)/2</f>
        <v>375.5</v>
      </c>
      <c r="S860" s="40">
        <f>SUM(Sheet1!N860,Sheet1!BI860)/2</f>
        <v>76.5</v>
      </c>
      <c r="T860" s="40">
        <f>SUM(Sheet1!O860,Sheet1!BJ860)/2</f>
        <v>66</v>
      </c>
      <c r="U860" s="40">
        <f>SUM(Sheet1!CT860,Sheet1!BK860)/2</f>
        <v>21.5</v>
      </c>
      <c r="V860" s="40">
        <f>SUM( Sheet1!BL860,Sheet1!Q860)/2</f>
        <v>74</v>
      </c>
      <c r="W860" s="40">
        <f>SUM(Sheet1!R860,Sheet1!BM860)/2</f>
        <v>152.5</v>
      </c>
      <c r="X860" s="41">
        <f>SUM( Sheet1!BN860,Sheet1!S860)/2</f>
        <v>252.5</v>
      </c>
      <c r="Y860" s="40">
        <f>SUM( Sheet1!T860,Sheet1!BO860)/2</f>
        <v>66.5</v>
      </c>
      <c r="Z860" s="40">
        <f>SUM( Sheet1!BP860,Sheet1!U860)/2</f>
        <v>80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0</v>
      </c>
      <c r="AQ860">
        <v>2</v>
      </c>
      <c r="AR860">
        <v>0</v>
      </c>
      <c r="AS860">
        <v>0</v>
      </c>
      <c r="AT860">
        <v>0</v>
      </c>
      <c r="AU860">
        <v>0</v>
      </c>
      <c r="AV860">
        <v>0</v>
      </c>
    </row>
    <row r="861" spans="1:48" customFormat="1" x14ac:dyDescent="0.25">
      <c r="A861" s="19" t="s">
        <v>907</v>
      </c>
      <c r="B861" s="14">
        <v>2</v>
      </c>
      <c r="C861" s="14">
        <v>24</v>
      </c>
      <c r="D861" s="14">
        <v>330</v>
      </c>
      <c r="E861" s="15">
        <v>402</v>
      </c>
      <c r="F861" s="45">
        <v>1</v>
      </c>
      <c r="G861" s="15">
        <v>402</v>
      </c>
      <c r="H861" s="15">
        <v>386</v>
      </c>
      <c r="I861" s="15">
        <v>0</v>
      </c>
      <c r="J861" s="13">
        <v>420</v>
      </c>
      <c r="K861" s="13">
        <v>301</v>
      </c>
      <c r="L861" s="13">
        <v>0</v>
      </c>
      <c r="M861" s="13">
        <v>301</v>
      </c>
      <c r="N861" s="13" t="str">
        <f>Sheet1!I861</f>
        <v>אמת</v>
      </c>
      <c r="O861" s="13" t="str">
        <f>Sheet1!J861</f>
        <v>פה</v>
      </c>
      <c r="P861" s="20" t="str">
        <f>Sheet1!K861</f>
        <v>פה</v>
      </c>
      <c r="Q861" s="49" t="str">
        <f t="shared" si="13"/>
        <v>אמת</v>
      </c>
      <c r="R861" s="40">
        <f>SUM(Sheet1!M861,Sheet1!BH861)/2</f>
        <v>158.5</v>
      </c>
      <c r="S861" s="40">
        <f>SUM(Sheet1!N861,Sheet1!BI861)/2</f>
        <v>0</v>
      </c>
      <c r="T861" s="40">
        <f>SUM(Sheet1!O861,Sheet1!BJ861)/2</f>
        <v>1.5</v>
      </c>
      <c r="U861" s="40">
        <f>SUM(Sheet1!CT861,Sheet1!BK861)/2</f>
        <v>1</v>
      </c>
      <c r="V861" s="40">
        <f>SUM( Sheet1!BL861,Sheet1!Q861)/2</f>
        <v>2.5</v>
      </c>
      <c r="W861" s="40">
        <f>SUM(Sheet1!R861,Sheet1!BM861)/2</f>
        <v>9</v>
      </c>
      <c r="X861" s="41">
        <f>SUM( Sheet1!BN861,Sheet1!S861)/2</f>
        <v>121</v>
      </c>
      <c r="Y861" s="40">
        <f>SUM( Sheet1!T861,Sheet1!BO861)/2</f>
        <v>0.5</v>
      </c>
      <c r="Z861" s="40">
        <f>SUM( Sheet1!BP861,Sheet1!U861)/2</f>
        <v>7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</row>
    <row r="862" spans="1:48" customFormat="1" x14ac:dyDescent="0.25">
      <c r="A862" s="19" t="s">
        <v>908</v>
      </c>
      <c r="B862" s="14">
        <v>4</v>
      </c>
      <c r="C862" s="14">
        <v>42</v>
      </c>
      <c r="D862" s="14">
        <v>190</v>
      </c>
      <c r="E862" s="15">
        <v>3968</v>
      </c>
      <c r="F862" s="45">
        <v>1</v>
      </c>
      <c r="G862" s="15">
        <v>3967</v>
      </c>
      <c r="H862" s="15">
        <v>3893</v>
      </c>
      <c r="I862" s="15">
        <v>1</v>
      </c>
      <c r="J862" s="13">
        <v>3777</v>
      </c>
      <c r="K862" s="13">
        <v>2574</v>
      </c>
      <c r="L862" s="13">
        <v>6</v>
      </c>
      <c r="M862" s="13">
        <v>2568</v>
      </c>
      <c r="N862" s="13" t="str">
        <f>Sheet1!I862</f>
        <v>פה</v>
      </c>
      <c r="O862" s="13" t="str">
        <f>Sheet1!J862</f>
        <v>פה</v>
      </c>
      <c r="P862" s="20" t="str">
        <f>Sheet1!K862</f>
        <v>פה</v>
      </c>
      <c r="Q862" s="49" t="str">
        <f t="shared" si="13"/>
        <v>פה</v>
      </c>
      <c r="R862" s="40">
        <f>SUM(Sheet1!M862,Sheet1!BH862)/2</f>
        <v>313.5</v>
      </c>
      <c r="S862" s="40">
        <f>SUM(Sheet1!N862,Sheet1!BI862)/2</f>
        <v>17</v>
      </c>
      <c r="T862" s="40">
        <f>SUM(Sheet1!O862,Sheet1!BJ862)/2</f>
        <v>10</v>
      </c>
      <c r="U862" s="40">
        <f>SUM(Sheet1!CT862,Sheet1!BK862)/2</f>
        <v>67.5</v>
      </c>
      <c r="V862" s="40">
        <f>SUM( Sheet1!BL862,Sheet1!Q862)/2</f>
        <v>89</v>
      </c>
      <c r="W862" s="40">
        <f>SUM(Sheet1!R862,Sheet1!BM862)/2</f>
        <v>492.5</v>
      </c>
      <c r="X862" s="41">
        <f>SUM( Sheet1!BN862,Sheet1!S862)/2</f>
        <v>1477</v>
      </c>
      <c r="Y862" s="40">
        <f>SUM( Sheet1!T862,Sheet1!BO862)/2</f>
        <v>12</v>
      </c>
      <c r="Z862" s="40">
        <f>SUM( Sheet1!BP862,Sheet1!U862)/2</f>
        <v>80.5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3</v>
      </c>
      <c r="AP862">
        <v>0</v>
      </c>
      <c r="AQ862">
        <v>1</v>
      </c>
      <c r="AR862">
        <v>0</v>
      </c>
      <c r="AS862">
        <v>0</v>
      </c>
      <c r="AT862">
        <v>0</v>
      </c>
      <c r="AU862">
        <v>0</v>
      </c>
      <c r="AV862">
        <v>0</v>
      </c>
    </row>
    <row r="863" spans="1:48" customFormat="1" x14ac:dyDescent="0.25">
      <c r="A863" s="19" t="s">
        <v>909</v>
      </c>
      <c r="B863" s="14">
        <v>6</v>
      </c>
      <c r="C863" s="14">
        <v>61</v>
      </c>
      <c r="D863" s="14">
        <v>310</v>
      </c>
      <c r="E863" s="15">
        <v>746</v>
      </c>
      <c r="F863" s="45">
        <v>1</v>
      </c>
      <c r="G863" s="15">
        <v>744</v>
      </c>
      <c r="H863" s="15">
        <v>739</v>
      </c>
      <c r="I863" s="15">
        <v>2</v>
      </c>
      <c r="J863" s="13">
        <v>430</v>
      </c>
      <c r="K863" s="13">
        <v>349</v>
      </c>
      <c r="L863" s="13">
        <v>1</v>
      </c>
      <c r="M863" s="13">
        <v>348</v>
      </c>
      <c r="N863" s="13" t="str">
        <f>Sheet1!I863</f>
        <v>פה</v>
      </c>
      <c r="O863" s="13" t="str">
        <f>Sheet1!J863</f>
        <v>פה</v>
      </c>
      <c r="P863" s="20" t="str">
        <f>Sheet1!K863</f>
        <v>פה</v>
      </c>
      <c r="Q863" s="49" t="str">
        <f t="shared" si="13"/>
        <v>פה</v>
      </c>
      <c r="R863" s="40">
        <f>SUM(Sheet1!M863,Sheet1!BH863)/2</f>
        <v>47.5</v>
      </c>
      <c r="S863" s="40">
        <f>SUM(Sheet1!N863,Sheet1!BI863)/2</f>
        <v>1</v>
      </c>
      <c r="T863" s="40">
        <f>SUM(Sheet1!O863,Sheet1!BJ863)/2</f>
        <v>0</v>
      </c>
      <c r="U863" s="40">
        <f>SUM(Sheet1!CT863,Sheet1!BK863)/2</f>
        <v>5</v>
      </c>
      <c r="V863" s="40">
        <f>SUM( Sheet1!BL863,Sheet1!Q863)/2</f>
        <v>6.5</v>
      </c>
      <c r="W863" s="40">
        <f>SUM(Sheet1!R863,Sheet1!BM863)/2</f>
        <v>70</v>
      </c>
      <c r="X863" s="41">
        <f>SUM( Sheet1!BN863,Sheet1!S863)/2</f>
        <v>172.5</v>
      </c>
      <c r="Y863" s="40">
        <f>SUM( Sheet1!T863,Sheet1!BO863)/2</f>
        <v>3.5</v>
      </c>
      <c r="Z863" s="40">
        <f>SUM( Sheet1!BP863,Sheet1!U863)/2</f>
        <v>25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</row>
    <row r="864" spans="1:48" customFormat="1" x14ac:dyDescent="0.25">
      <c r="A864" s="19" t="s">
        <v>910</v>
      </c>
      <c r="B864" s="14">
        <v>2</v>
      </c>
      <c r="C864" s="14">
        <v>25</v>
      </c>
      <c r="D864" s="14">
        <v>450</v>
      </c>
      <c r="E864" s="15">
        <v>177</v>
      </c>
      <c r="F864" s="45">
        <v>2</v>
      </c>
      <c r="G864" s="15">
        <v>0</v>
      </c>
      <c r="H864" s="15">
        <v>0</v>
      </c>
      <c r="I864" s="15">
        <v>177</v>
      </c>
      <c r="J864" s="13">
        <v>144</v>
      </c>
      <c r="K864" s="13">
        <v>49</v>
      </c>
      <c r="L864" s="13">
        <v>2</v>
      </c>
      <c r="M864" s="13">
        <v>47</v>
      </c>
      <c r="N864" s="13" t="str">
        <f>Sheet1!I864</f>
        <v>ודעם</v>
      </c>
      <c r="O864" s="13" t="str">
        <f>Sheet1!J864</f>
        <v>ודעם</v>
      </c>
      <c r="P864" s="20" t="str">
        <f>Sheet1!K864</f>
        <v>ודעם</v>
      </c>
      <c r="Q864" s="49" t="str">
        <f t="shared" si="13"/>
        <v>ודעם</v>
      </c>
      <c r="R864" s="40">
        <f>SUM(Sheet1!M864,Sheet1!BH864)/2</f>
        <v>6.5</v>
      </c>
      <c r="S864" s="40">
        <f>SUM(Sheet1!N864,Sheet1!BI864)/2</f>
        <v>0</v>
      </c>
      <c r="T864" s="40">
        <f>SUM(Sheet1!O864,Sheet1!BJ864)/2</f>
        <v>45.5</v>
      </c>
      <c r="U864" s="40">
        <f>SUM(Sheet1!CT864,Sheet1!BK864)/2</f>
        <v>0</v>
      </c>
      <c r="V864" s="40">
        <f>SUM( Sheet1!BL864,Sheet1!Q864)/2</f>
        <v>0</v>
      </c>
      <c r="W864" s="40">
        <f>SUM(Sheet1!R864,Sheet1!BM864)/2</f>
        <v>0</v>
      </c>
      <c r="X864" s="41">
        <f>SUM( Sheet1!BN864,Sheet1!S864)/2</f>
        <v>4</v>
      </c>
      <c r="Y864" s="40">
        <f>SUM( Sheet1!T864,Sheet1!BO864)/2</f>
        <v>0</v>
      </c>
      <c r="Z864" s="40">
        <f>SUM( Sheet1!BP864,Sheet1!U864)/2</f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</row>
    <row r="865" spans="1:48" customFormat="1" x14ac:dyDescent="0.25">
      <c r="A865" s="19" t="s">
        <v>911</v>
      </c>
      <c r="B865" s="14">
        <v>2</v>
      </c>
      <c r="C865" s="14">
        <v>23</v>
      </c>
      <c r="D865" s="14">
        <v>290</v>
      </c>
      <c r="E865" s="15">
        <v>2567</v>
      </c>
      <c r="F865" s="45">
        <v>2</v>
      </c>
      <c r="G865" s="15">
        <v>0</v>
      </c>
      <c r="H865" s="15">
        <v>0</v>
      </c>
      <c r="I865" s="15">
        <v>2567</v>
      </c>
      <c r="J865" s="13">
        <v>1964</v>
      </c>
      <c r="K865" s="13">
        <v>871</v>
      </c>
      <c r="L865" s="13">
        <v>6</v>
      </c>
      <c r="M865" s="13">
        <v>865</v>
      </c>
      <c r="N865" s="13" t="str">
        <f>Sheet1!I865</f>
        <v>ודעם</v>
      </c>
      <c r="O865" s="13" t="str">
        <f>Sheet1!J865</f>
        <v>ודעם</v>
      </c>
      <c r="P865" s="20" t="str">
        <f>Sheet1!K865</f>
        <v>ודעם</v>
      </c>
      <c r="Q865" s="49" t="str">
        <f t="shared" si="13"/>
        <v>ודעם</v>
      </c>
      <c r="R865" s="40">
        <f>SUM(Sheet1!M865,Sheet1!BH865)/2</f>
        <v>170</v>
      </c>
      <c r="S865" s="40">
        <f>SUM(Sheet1!N865,Sheet1!BI865)/2</f>
        <v>0.5</v>
      </c>
      <c r="T865" s="40">
        <f>SUM(Sheet1!O865,Sheet1!BJ865)/2</f>
        <v>769.5</v>
      </c>
      <c r="U865" s="40">
        <f>SUM(Sheet1!CT865,Sheet1!BK865)/2</f>
        <v>0</v>
      </c>
      <c r="V865" s="40">
        <f>SUM( Sheet1!BL865,Sheet1!Q865)/2</f>
        <v>1</v>
      </c>
      <c r="W865" s="40">
        <f>SUM(Sheet1!R865,Sheet1!BM865)/2</f>
        <v>3.5</v>
      </c>
      <c r="X865" s="41">
        <f>SUM( Sheet1!BN865,Sheet1!S865)/2</f>
        <v>69.5</v>
      </c>
      <c r="Y865" s="40">
        <f>SUM( Sheet1!T865,Sheet1!BO865)/2</f>
        <v>7</v>
      </c>
      <c r="Z865" s="40">
        <f>SUM( Sheet1!BP865,Sheet1!U865)/2</f>
        <v>13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2</v>
      </c>
      <c r="AS865">
        <v>0</v>
      </c>
      <c r="AT865">
        <v>0</v>
      </c>
      <c r="AU865">
        <v>0</v>
      </c>
      <c r="AV865">
        <v>2</v>
      </c>
    </row>
    <row r="866" spans="1:48" customFormat="1" x14ac:dyDescent="0.25">
      <c r="A866" s="19" t="s">
        <v>912</v>
      </c>
      <c r="B866" s="14">
        <v>7</v>
      </c>
      <c r="C866" s="14">
        <v>77</v>
      </c>
      <c r="D866" s="14">
        <v>370</v>
      </c>
      <c r="E866" s="15">
        <v>1301</v>
      </c>
      <c r="F866" s="45">
        <v>1</v>
      </c>
      <c r="G866" s="15">
        <v>1301</v>
      </c>
      <c r="H866" s="15">
        <v>1300</v>
      </c>
      <c r="I866" s="15">
        <v>0</v>
      </c>
      <c r="J866" s="13">
        <v>660</v>
      </c>
      <c r="K866" s="13">
        <v>548</v>
      </c>
      <c r="L866" s="13">
        <v>2</v>
      </c>
      <c r="M866" s="13">
        <v>546</v>
      </c>
      <c r="N866" s="13" t="str">
        <f>Sheet1!I866</f>
        <v>טב</v>
      </c>
      <c r="O866" s="13" t="str">
        <f>Sheet1!J866</f>
        <v>טב</v>
      </c>
      <c r="P866" s="20" t="str">
        <f>Sheet1!K866</f>
        <v>טב</v>
      </c>
      <c r="Q866" s="49" t="str">
        <f t="shared" si="13"/>
        <v>טב</v>
      </c>
      <c r="R866" s="40">
        <f>SUM(Sheet1!M866,Sheet1!BH866)/2</f>
        <v>1</v>
      </c>
      <c r="S866" s="40">
        <f>SUM(Sheet1!N866,Sheet1!BI866)/2</f>
        <v>5</v>
      </c>
      <c r="T866" s="40">
        <f>SUM(Sheet1!O866,Sheet1!BJ866)/2</f>
        <v>0</v>
      </c>
      <c r="U866" s="40">
        <f>SUM(Sheet1!CT866,Sheet1!BK866)/2</f>
        <v>366.5</v>
      </c>
      <c r="V866" s="40">
        <f>SUM( Sheet1!BL866,Sheet1!Q866)/2</f>
        <v>1</v>
      </c>
      <c r="W866" s="40">
        <f>SUM(Sheet1!R866,Sheet1!BM866)/2</f>
        <v>52.5</v>
      </c>
      <c r="X866" s="41">
        <f>SUM( Sheet1!BN866,Sheet1!S866)/2</f>
        <v>5</v>
      </c>
      <c r="Y866" s="40">
        <f>SUM( Sheet1!T866,Sheet1!BO866)/2</f>
        <v>2</v>
      </c>
      <c r="Z866" s="40">
        <f>SUM( Sheet1!BP866,Sheet1!U866)/2</f>
        <v>146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23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</row>
    <row r="867" spans="1:48" customFormat="1" x14ac:dyDescent="0.25">
      <c r="A867" s="19" t="s">
        <v>913</v>
      </c>
      <c r="B867" s="14">
        <v>6</v>
      </c>
      <c r="C867" s="14">
        <v>62</v>
      </c>
      <c r="D867" s="14">
        <v>330</v>
      </c>
      <c r="E867" s="15">
        <v>204</v>
      </c>
      <c r="F867" s="45">
        <v>1</v>
      </c>
      <c r="G867" s="15">
        <v>204</v>
      </c>
      <c r="H867" s="15">
        <v>185</v>
      </c>
      <c r="I867" s="15">
        <v>0</v>
      </c>
      <c r="J867" s="13">
        <v>185</v>
      </c>
      <c r="K867" s="13">
        <v>119</v>
      </c>
      <c r="L867" s="13">
        <v>0</v>
      </c>
      <c r="M867" s="13">
        <v>119</v>
      </c>
      <c r="N867" s="13" t="str">
        <f>Sheet1!I867</f>
        <v>פה</v>
      </c>
      <c r="O867" s="13" t="str">
        <f>Sheet1!J867</f>
        <v>פה</v>
      </c>
      <c r="P867" s="20" t="str">
        <f>Sheet1!K867</f>
        <v>פה</v>
      </c>
      <c r="Q867" s="49" t="str">
        <f t="shared" si="13"/>
        <v>פה</v>
      </c>
      <c r="R867" s="40">
        <f>SUM(Sheet1!M867,Sheet1!BH867)/2</f>
        <v>24</v>
      </c>
      <c r="S867" s="40">
        <f>SUM(Sheet1!N867,Sheet1!BI867)/2</f>
        <v>0</v>
      </c>
      <c r="T867" s="40">
        <f>SUM(Sheet1!O867,Sheet1!BJ867)/2</f>
        <v>0.5</v>
      </c>
      <c r="U867" s="40">
        <f>SUM(Sheet1!CT867,Sheet1!BK867)/2</f>
        <v>3</v>
      </c>
      <c r="V867" s="40">
        <f>SUM( Sheet1!BL867,Sheet1!Q867)/2</f>
        <v>5</v>
      </c>
      <c r="W867" s="40">
        <f>SUM(Sheet1!R867,Sheet1!BM867)/2</f>
        <v>8.5</v>
      </c>
      <c r="X867" s="41">
        <f>SUM( Sheet1!BN867,Sheet1!S867)/2</f>
        <v>63.5</v>
      </c>
      <c r="Y867" s="40">
        <f>SUM( Sheet1!T867,Sheet1!BO867)/2</f>
        <v>0</v>
      </c>
      <c r="Z867" s="40">
        <f>SUM( Sheet1!BP867,Sheet1!U867)/2</f>
        <v>8.5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1</v>
      </c>
      <c r="AV867">
        <v>0</v>
      </c>
    </row>
    <row r="868" spans="1:48" customFormat="1" x14ac:dyDescent="0.25">
      <c r="A868" s="19" t="s">
        <v>1287</v>
      </c>
      <c r="B868" s="14">
        <v>2</v>
      </c>
      <c r="C868" s="14">
        <v>24</v>
      </c>
      <c r="D868" s="14">
        <v>260</v>
      </c>
      <c r="E868" s="15">
        <v>31057</v>
      </c>
      <c r="F868" s="45">
        <v>2</v>
      </c>
      <c r="G868" s="15">
        <v>26</v>
      </c>
      <c r="H868" s="15">
        <v>9</v>
      </c>
      <c r="I868" s="15">
        <v>31031</v>
      </c>
      <c r="J868" s="13">
        <v>21019</v>
      </c>
      <c r="K868" s="13">
        <v>17106</v>
      </c>
      <c r="L868" s="13">
        <v>84</v>
      </c>
      <c r="M868" s="13">
        <v>17022</v>
      </c>
      <c r="N868" s="13" t="str">
        <f>Sheet1!I868</f>
        <v>ודעם</v>
      </c>
      <c r="O868" s="13" t="str">
        <f>Sheet1!J868</f>
        <v>ודעם</v>
      </c>
      <c r="P868" s="20" t="str">
        <f>Sheet1!K868</f>
        <v>ודעם</v>
      </c>
      <c r="Q868" s="49" t="str">
        <f t="shared" si="13"/>
        <v>ודעם</v>
      </c>
      <c r="R868" s="40">
        <f>SUM(Sheet1!M868,Sheet1!BH868)/2</f>
        <v>581.5</v>
      </c>
      <c r="S868" s="40">
        <f>SUM(Sheet1!N868,Sheet1!BI868)/2</f>
        <v>17.5</v>
      </c>
      <c r="T868" s="40">
        <f>SUM(Sheet1!O868,Sheet1!BJ868)/2</f>
        <v>14609.5</v>
      </c>
      <c r="U868" s="40">
        <f>SUM(Sheet1!CT868,Sheet1!BK868)/2</f>
        <v>4.5</v>
      </c>
      <c r="V868" s="40">
        <f>SUM( Sheet1!BL868,Sheet1!Q868)/2</f>
        <v>12</v>
      </c>
      <c r="W868" s="40">
        <f>SUM(Sheet1!R868,Sheet1!BM868)/2</f>
        <v>39.5</v>
      </c>
      <c r="X868" s="41">
        <f>SUM( Sheet1!BN868,Sheet1!S868)/2</f>
        <v>248.5</v>
      </c>
      <c r="Y868" s="40">
        <f>SUM( Sheet1!T868,Sheet1!BO868)/2</f>
        <v>78</v>
      </c>
      <c r="Z868" s="40">
        <f>SUM( Sheet1!BP868,Sheet1!U868)/2</f>
        <v>121.5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8</v>
      </c>
      <c r="AG868">
        <v>0</v>
      </c>
      <c r="AH868">
        <v>0</v>
      </c>
      <c r="AI868">
        <v>0</v>
      </c>
      <c r="AJ868">
        <v>1</v>
      </c>
      <c r="AK868">
        <v>3</v>
      </c>
      <c r="AL868">
        <v>1</v>
      </c>
      <c r="AM868">
        <v>1</v>
      </c>
      <c r="AN868">
        <v>1</v>
      </c>
      <c r="AO868">
        <v>3</v>
      </c>
      <c r="AP868">
        <v>5</v>
      </c>
      <c r="AQ868">
        <v>0</v>
      </c>
      <c r="AR868">
        <v>2</v>
      </c>
      <c r="AS868">
        <v>1</v>
      </c>
      <c r="AT868">
        <v>1</v>
      </c>
      <c r="AU868">
        <v>3</v>
      </c>
      <c r="AV868">
        <v>4</v>
      </c>
    </row>
    <row r="869" spans="1:48" customFormat="1" x14ac:dyDescent="0.25">
      <c r="A869" s="19" t="s">
        <v>914</v>
      </c>
      <c r="B869" s="14">
        <v>6</v>
      </c>
      <c r="C869" s="14">
        <v>62</v>
      </c>
      <c r="D869" s="14">
        <v>460</v>
      </c>
      <c r="E869" s="15">
        <v>0</v>
      </c>
      <c r="F869" s="45">
        <v>3</v>
      </c>
      <c r="G869" s="15">
        <v>0</v>
      </c>
      <c r="H869" s="15">
        <v>0</v>
      </c>
      <c r="I869" s="15">
        <v>0</v>
      </c>
      <c r="J869" s="13">
        <v>872</v>
      </c>
      <c r="K869" s="13">
        <v>149</v>
      </c>
      <c r="L869" s="13">
        <v>4</v>
      </c>
      <c r="M869" s="13">
        <v>145</v>
      </c>
      <c r="N869" s="13" t="str">
        <f>Sheet1!I869</f>
        <v>ודעם</v>
      </c>
      <c r="O869" s="13" t="str">
        <f>Sheet1!J869</f>
        <v>לא עברו אחוז חסימה</v>
      </c>
      <c r="P869" s="20" t="str">
        <f>Sheet1!K869</f>
        <v>ודעם</v>
      </c>
      <c r="Q869" s="49" t="str">
        <f t="shared" si="13"/>
        <v>ודעם</v>
      </c>
      <c r="R869" s="40">
        <f>SUM(Sheet1!M869,Sheet1!BH869)/2</f>
        <v>13.5</v>
      </c>
      <c r="S869" s="40">
        <f>SUM(Sheet1!N869,Sheet1!BI869)/2</f>
        <v>0</v>
      </c>
      <c r="T869" s="40">
        <f>SUM(Sheet1!O869,Sheet1!BJ869)/2</f>
        <v>52</v>
      </c>
      <c r="U869" s="40">
        <f>SUM(Sheet1!CT869,Sheet1!BK869)/2</f>
        <v>1</v>
      </c>
      <c r="V869" s="40">
        <f>SUM( Sheet1!BL869,Sheet1!Q869)/2</f>
        <v>0.5</v>
      </c>
      <c r="W869" s="40">
        <f>SUM(Sheet1!R869,Sheet1!BM869)/2</f>
        <v>10</v>
      </c>
      <c r="X869" s="41">
        <f>SUM( Sheet1!BN869,Sheet1!S869)/2</f>
        <v>26</v>
      </c>
      <c r="Y869" s="40">
        <f>SUM( Sheet1!T869,Sheet1!BO869)/2</f>
        <v>19.5</v>
      </c>
      <c r="Z869" s="40">
        <f>SUM( Sheet1!BP869,Sheet1!U869)/2</f>
        <v>46.5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</row>
    <row r="870" spans="1:48" customFormat="1" x14ac:dyDescent="0.25">
      <c r="A870" s="19" t="s">
        <v>915</v>
      </c>
      <c r="B870" s="14">
        <v>2</v>
      </c>
      <c r="C870" s="14">
        <v>24</v>
      </c>
      <c r="D870" s="14">
        <v>290</v>
      </c>
      <c r="E870" s="15">
        <v>3265</v>
      </c>
      <c r="F870" s="45">
        <v>2</v>
      </c>
      <c r="G870" s="15">
        <v>0</v>
      </c>
      <c r="H870" s="15">
        <v>0</v>
      </c>
      <c r="I870" s="15">
        <v>3265</v>
      </c>
      <c r="J870" s="13">
        <v>2177</v>
      </c>
      <c r="K870" s="13">
        <v>975</v>
      </c>
      <c r="L870" s="13">
        <v>14</v>
      </c>
      <c r="M870" s="13">
        <v>961</v>
      </c>
      <c r="N870" s="13" t="str">
        <f>Sheet1!I870</f>
        <v>ודעם</v>
      </c>
      <c r="O870" s="13" t="str">
        <f>Sheet1!J870</f>
        <v>ודעם</v>
      </c>
      <c r="P870" s="20" t="str">
        <f>Sheet1!K870</f>
        <v>ודעם</v>
      </c>
      <c r="Q870" s="49" t="str">
        <f t="shared" si="13"/>
        <v>ודעם</v>
      </c>
      <c r="R870" s="40">
        <f>SUM(Sheet1!M870,Sheet1!BH870)/2</f>
        <v>16</v>
      </c>
      <c r="S870" s="40">
        <f>SUM(Sheet1!N870,Sheet1!BI870)/2</f>
        <v>2</v>
      </c>
      <c r="T870" s="40">
        <f>SUM(Sheet1!O870,Sheet1!BJ870)/2</f>
        <v>681.5</v>
      </c>
      <c r="U870" s="40">
        <f>SUM(Sheet1!CT870,Sheet1!BK870)/2</f>
        <v>0</v>
      </c>
      <c r="V870" s="40">
        <f>SUM( Sheet1!BL870,Sheet1!Q870)/2</f>
        <v>0.5</v>
      </c>
      <c r="W870" s="40">
        <f>SUM(Sheet1!R870,Sheet1!BM870)/2</f>
        <v>37.5</v>
      </c>
      <c r="X870" s="41">
        <f>SUM( Sheet1!BN870,Sheet1!S870)/2</f>
        <v>203.5</v>
      </c>
      <c r="Y870" s="40">
        <f>SUM( Sheet1!T870,Sheet1!BO870)/2</f>
        <v>123</v>
      </c>
      <c r="Z870" s="40">
        <f>SUM( Sheet1!BP870,Sheet1!U870)/2</f>
        <v>15.5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6</v>
      </c>
      <c r="AG870">
        <v>0</v>
      </c>
      <c r="AH870">
        <v>0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0</v>
      </c>
      <c r="AO870">
        <v>1</v>
      </c>
      <c r="AP870">
        <v>0</v>
      </c>
      <c r="AQ870">
        <v>1</v>
      </c>
      <c r="AR870">
        <v>0</v>
      </c>
      <c r="AS870">
        <v>1</v>
      </c>
      <c r="AT870">
        <v>0</v>
      </c>
      <c r="AU870">
        <v>0</v>
      </c>
      <c r="AV870">
        <v>3</v>
      </c>
    </row>
    <row r="871" spans="1:48" customFormat="1" x14ac:dyDescent="0.25">
      <c r="A871" s="19" t="s">
        <v>916</v>
      </c>
      <c r="B871" s="14">
        <v>7</v>
      </c>
      <c r="C871" s="14">
        <v>73</v>
      </c>
      <c r="D871" s="14">
        <v>310</v>
      </c>
      <c r="E871" s="15">
        <v>1190</v>
      </c>
      <c r="F871" s="45">
        <v>1</v>
      </c>
      <c r="G871" s="15">
        <v>1190</v>
      </c>
      <c r="H871" s="15">
        <v>1173</v>
      </c>
      <c r="I871" s="15">
        <v>0</v>
      </c>
      <c r="J871" s="13">
        <v>710</v>
      </c>
      <c r="K871" s="13">
        <v>579</v>
      </c>
      <c r="L871" s="13">
        <v>0</v>
      </c>
      <c r="M871" s="13">
        <v>579</v>
      </c>
      <c r="N871" s="13" t="str">
        <f>Sheet1!I871</f>
        <v>פה</v>
      </c>
      <c r="O871" s="13" t="str">
        <f>Sheet1!J871</f>
        <v>פה</v>
      </c>
      <c r="P871" s="20" t="str">
        <f>Sheet1!K871</f>
        <v>פה</v>
      </c>
      <c r="Q871" s="49" t="str">
        <f t="shared" si="13"/>
        <v>פה</v>
      </c>
      <c r="R871" s="40">
        <f>SUM(Sheet1!M871,Sheet1!BH871)/2</f>
        <v>100.5</v>
      </c>
      <c r="S871" s="40">
        <f>SUM(Sheet1!N871,Sheet1!BI871)/2</f>
        <v>1.5</v>
      </c>
      <c r="T871" s="40">
        <f>SUM(Sheet1!O871,Sheet1!BJ871)/2</f>
        <v>0</v>
      </c>
      <c r="U871" s="40">
        <f>SUM(Sheet1!CT871,Sheet1!BK871)/2</f>
        <v>15.5</v>
      </c>
      <c r="V871" s="40">
        <f>SUM( Sheet1!BL871,Sheet1!Q871)/2</f>
        <v>8.5</v>
      </c>
      <c r="W871" s="40">
        <f>SUM(Sheet1!R871,Sheet1!BM871)/2</f>
        <v>61.5</v>
      </c>
      <c r="X871" s="41">
        <f>SUM( Sheet1!BN871,Sheet1!S871)/2</f>
        <v>382</v>
      </c>
      <c r="Y871" s="40">
        <f>SUM( Sheet1!T871,Sheet1!BO871)/2</f>
        <v>0.5</v>
      </c>
      <c r="Z871" s="40">
        <f>SUM( Sheet1!BP871,Sheet1!U871)/2</f>
        <v>29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1</v>
      </c>
      <c r="AR871">
        <v>0</v>
      </c>
      <c r="AS871">
        <v>0</v>
      </c>
      <c r="AT871">
        <v>0</v>
      </c>
      <c r="AU871">
        <v>0</v>
      </c>
      <c r="AV871">
        <v>0</v>
      </c>
    </row>
    <row r="872" spans="1:48" customFormat="1" x14ac:dyDescent="0.25">
      <c r="A872" s="19" t="s">
        <v>917</v>
      </c>
      <c r="B872" s="14">
        <v>6</v>
      </c>
      <c r="C872" s="14">
        <v>62</v>
      </c>
      <c r="D872" s="14">
        <v>330</v>
      </c>
      <c r="E872" s="15">
        <v>282</v>
      </c>
      <c r="F872" s="45">
        <v>1</v>
      </c>
      <c r="G872" s="15">
        <v>282</v>
      </c>
      <c r="H872" s="15">
        <v>254</v>
      </c>
      <c r="I872" s="15">
        <v>0</v>
      </c>
      <c r="J872" s="13">
        <v>229</v>
      </c>
      <c r="K872" s="13">
        <v>148</v>
      </c>
      <c r="L872" s="13">
        <v>0</v>
      </c>
      <c r="M872" s="13">
        <v>148</v>
      </c>
      <c r="N872" s="13" t="str">
        <f>Sheet1!I872</f>
        <v>אמת</v>
      </c>
      <c r="O872" s="13" t="str">
        <f>Sheet1!J872</f>
        <v>מרצ</v>
      </c>
      <c r="P872" s="20" t="str">
        <f>Sheet1!K872</f>
        <v>אמת</v>
      </c>
      <c r="Q872" s="49" t="str">
        <f t="shared" si="13"/>
        <v>אמת</v>
      </c>
      <c r="R872" s="40">
        <f>SUM(Sheet1!M872,Sheet1!BH872)/2</f>
        <v>82.5</v>
      </c>
      <c r="S872" s="40">
        <f>SUM(Sheet1!N872,Sheet1!BI872)/2</f>
        <v>0</v>
      </c>
      <c r="T872" s="40">
        <f>SUM(Sheet1!O872,Sheet1!BJ872)/2</f>
        <v>3.5</v>
      </c>
      <c r="U872" s="40">
        <f>SUM(Sheet1!CT872,Sheet1!BK872)/2</f>
        <v>0</v>
      </c>
      <c r="V872" s="40">
        <f>SUM( Sheet1!BL872,Sheet1!Q872)/2</f>
        <v>1.5</v>
      </c>
      <c r="W872" s="40">
        <f>SUM(Sheet1!R872,Sheet1!BM872)/2</f>
        <v>0.5</v>
      </c>
      <c r="X872" s="41">
        <f>SUM( Sheet1!BN872,Sheet1!S872)/2</f>
        <v>56.5</v>
      </c>
      <c r="Y872" s="40">
        <f>SUM( Sheet1!T872,Sheet1!BO872)/2</f>
        <v>0</v>
      </c>
      <c r="Z872" s="40">
        <f>SUM( Sheet1!BP872,Sheet1!U872)/2</f>
        <v>3.5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</row>
    <row r="873" spans="1:48" customFormat="1" x14ac:dyDescent="0.25">
      <c r="A873" s="19" t="s">
        <v>918</v>
      </c>
      <c r="B873" s="14">
        <v>7</v>
      </c>
      <c r="C873" s="14">
        <v>77</v>
      </c>
      <c r="D873" s="14">
        <v>370</v>
      </c>
      <c r="E873" s="15">
        <v>458</v>
      </c>
      <c r="F873" s="45">
        <v>1</v>
      </c>
      <c r="G873" s="15">
        <v>458</v>
      </c>
      <c r="H873" s="15">
        <v>458</v>
      </c>
      <c r="I873" s="15">
        <v>0</v>
      </c>
      <c r="J873" s="13">
        <v>204</v>
      </c>
      <c r="K873" s="13">
        <v>186</v>
      </c>
      <c r="L873" s="13">
        <v>0</v>
      </c>
      <c r="M873" s="13">
        <v>186</v>
      </c>
      <c r="N873" s="13" t="str">
        <f>Sheet1!I873</f>
        <v>לא עברו אחוז חסימה</v>
      </c>
      <c r="O873" s="13" t="str">
        <f>Sheet1!J873</f>
        <v>טב</v>
      </c>
      <c r="P873" s="20" t="str">
        <f>Sheet1!K873</f>
        <v>טב</v>
      </c>
      <c r="Q873" s="49" t="str">
        <f t="shared" si="13"/>
        <v>טב</v>
      </c>
      <c r="R873" s="40">
        <f>SUM(Sheet1!M873,Sheet1!BH873)/2</f>
        <v>2</v>
      </c>
      <c r="S873" s="40">
        <f>SUM(Sheet1!N873,Sheet1!BI873)/2</f>
        <v>1.5</v>
      </c>
      <c r="T873" s="40">
        <f>SUM(Sheet1!O873,Sheet1!BJ873)/2</f>
        <v>0</v>
      </c>
      <c r="U873" s="40">
        <f>SUM(Sheet1!CT873,Sheet1!BK873)/2</f>
        <v>179.5</v>
      </c>
      <c r="V873" s="40">
        <f>SUM( Sheet1!BL873,Sheet1!Q873)/2</f>
        <v>0</v>
      </c>
      <c r="W873" s="40">
        <f>SUM(Sheet1!R873,Sheet1!BM873)/2</f>
        <v>18.5</v>
      </c>
      <c r="X873" s="41">
        <f>SUM( Sheet1!BN873,Sheet1!S873)/2</f>
        <v>6</v>
      </c>
      <c r="Y873" s="40">
        <f>SUM( Sheet1!T873,Sheet1!BO873)/2</f>
        <v>1</v>
      </c>
      <c r="Z873" s="40">
        <f>SUM( Sheet1!BP873,Sheet1!U873)/2</f>
        <v>53.5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</row>
    <row r="874" spans="1:48" customFormat="1" x14ac:dyDescent="0.25">
      <c r="A874" s="19" t="s">
        <v>919</v>
      </c>
      <c r="B874" s="14">
        <v>6</v>
      </c>
      <c r="C874" s="14">
        <v>62</v>
      </c>
      <c r="D874" s="14">
        <v>330</v>
      </c>
      <c r="E874" s="15">
        <v>854</v>
      </c>
      <c r="F874" s="45">
        <v>1</v>
      </c>
      <c r="G874" s="15">
        <v>854</v>
      </c>
      <c r="H874" s="15">
        <v>849</v>
      </c>
      <c r="I874" s="15">
        <v>0</v>
      </c>
      <c r="J874" s="13">
        <v>619</v>
      </c>
      <c r="K874" s="13">
        <v>491</v>
      </c>
      <c r="L874" s="13">
        <v>2</v>
      </c>
      <c r="M874" s="13">
        <v>489</v>
      </c>
      <c r="N874" s="13" t="str">
        <f>Sheet1!I874</f>
        <v>לא עברו אחוז חסימה</v>
      </c>
      <c r="O874" s="13" t="str">
        <f>Sheet1!J874</f>
        <v>טב</v>
      </c>
      <c r="P874" s="20" t="str">
        <f>Sheet1!K874</f>
        <v>טב</v>
      </c>
      <c r="Q874" s="49" t="str">
        <f t="shared" si="13"/>
        <v>טב</v>
      </c>
      <c r="R874" s="40">
        <f>SUM(Sheet1!M874,Sheet1!BH874)/2</f>
        <v>36</v>
      </c>
      <c r="S874" s="40">
        <f>SUM(Sheet1!N874,Sheet1!BI874)/2</f>
        <v>1</v>
      </c>
      <c r="T874" s="40">
        <f>SUM(Sheet1!O874,Sheet1!BJ874)/2</f>
        <v>0.5</v>
      </c>
      <c r="U874" s="40">
        <f>SUM(Sheet1!CT874,Sheet1!BK874)/2</f>
        <v>215</v>
      </c>
      <c r="V874" s="40">
        <f>SUM( Sheet1!BL874,Sheet1!Q874)/2</f>
        <v>1</v>
      </c>
      <c r="W874" s="40">
        <f>SUM(Sheet1!R874,Sheet1!BM874)/2</f>
        <v>64</v>
      </c>
      <c r="X874" s="41">
        <f>SUM( Sheet1!BN874,Sheet1!S874)/2</f>
        <v>111.5</v>
      </c>
      <c r="Y874" s="40">
        <f>SUM( Sheet1!T874,Sheet1!BO874)/2</f>
        <v>3</v>
      </c>
      <c r="Z874" s="40">
        <f>SUM( Sheet1!BP874,Sheet1!U874)/2</f>
        <v>94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3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</row>
    <row r="875" spans="1:48" customFormat="1" x14ac:dyDescent="0.25">
      <c r="A875" s="19" t="s">
        <v>920</v>
      </c>
      <c r="B875" s="14">
        <v>6</v>
      </c>
      <c r="C875" s="14">
        <v>62</v>
      </c>
      <c r="D875" s="14">
        <v>450</v>
      </c>
      <c r="E875" s="15">
        <v>1739</v>
      </c>
      <c r="F875" s="45">
        <v>2</v>
      </c>
      <c r="G875" s="15">
        <v>0</v>
      </c>
      <c r="H875" s="15">
        <v>0</v>
      </c>
      <c r="I875" s="15">
        <v>1739</v>
      </c>
      <c r="J875" s="13">
        <v>871</v>
      </c>
      <c r="K875" s="13">
        <v>231</v>
      </c>
      <c r="L875" s="13">
        <v>1</v>
      </c>
      <c r="M875" s="13">
        <v>230</v>
      </c>
      <c r="N875" s="13" t="str">
        <f>Sheet1!I875</f>
        <v>ודעם</v>
      </c>
      <c r="O875" s="13" t="str">
        <f>Sheet1!J875</f>
        <v>ודעם</v>
      </c>
      <c r="P875" s="20" t="str">
        <f>Sheet1!K875</f>
        <v>ודעם</v>
      </c>
      <c r="Q875" s="49" t="str">
        <f t="shared" si="13"/>
        <v>ודעם</v>
      </c>
      <c r="R875" s="40">
        <f>SUM(Sheet1!M875,Sheet1!BH875)/2</f>
        <v>10.5</v>
      </c>
      <c r="S875" s="40">
        <f>SUM(Sheet1!N875,Sheet1!BI875)/2</f>
        <v>0</v>
      </c>
      <c r="T875" s="40">
        <f>SUM(Sheet1!O875,Sheet1!BJ875)/2</f>
        <v>211.5</v>
      </c>
      <c r="U875" s="40">
        <f>SUM(Sheet1!CT875,Sheet1!BK875)/2</f>
        <v>0</v>
      </c>
      <c r="V875" s="40">
        <f>SUM( Sheet1!BL875,Sheet1!Q875)/2</f>
        <v>0.5</v>
      </c>
      <c r="W875" s="40">
        <f>SUM(Sheet1!R875,Sheet1!BM875)/2</f>
        <v>5.5</v>
      </c>
      <c r="X875" s="41">
        <f>SUM( Sheet1!BN875,Sheet1!S875)/2</f>
        <v>46.5</v>
      </c>
      <c r="Y875" s="40">
        <f>SUM( Sheet1!T875,Sheet1!BO875)/2</f>
        <v>14</v>
      </c>
      <c r="Z875" s="40">
        <f>SUM( Sheet1!BP875,Sheet1!U875)/2</f>
        <v>9.5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1</v>
      </c>
      <c r="AO875">
        <v>0</v>
      </c>
      <c r="AP875">
        <v>0</v>
      </c>
      <c r="AQ875">
        <v>1</v>
      </c>
      <c r="AR875">
        <v>2</v>
      </c>
      <c r="AS875">
        <v>0</v>
      </c>
      <c r="AT875">
        <v>1</v>
      </c>
      <c r="AU875">
        <v>0</v>
      </c>
      <c r="AV875">
        <v>0</v>
      </c>
    </row>
    <row r="876" spans="1:48" customFormat="1" x14ac:dyDescent="0.25">
      <c r="A876" s="19" t="s">
        <v>921</v>
      </c>
      <c r="B876" s="14">
        <v>2</v>
      </c>
      <c r="C876" s="14">
        <v>24</v>
      </c>
      <c r="D876" s="14">
        <v>330</v>
      </c>
      <c r="E876" s="15">
        <v>839</v>
      </c>
      <c r="F876" s="45">
        <v>1</v>
      </c>
      <c r="G876" s="15">
        <v>834</v>
      </c>
      <c r="H876" s="15">
        <v>813</v>
      </c>
      <c r="I876" s="15">
        <v>5</v>
      </c>
      <c r="J876" s="13">
        <v>606</v>
      </c>
      <c r="K876" s="13">
        <v>449</v>
      </c>
      <c r="L876" s="13">
        <v>3</v>
      </c>
      <c r="M876" s="13">
        <v>446</v>
      </c>
      <c r="N876" s="13" t="str">
        <f>Sheet1!I876</f>
        <v>פה</v>
      </c>
      <c r="O876" s="13" t="str">
        <f>Sheet1!J876</f>
        <v>פה</v>
      </c>
      <c r="P876" s="20" t="str">
        <f>Sheet1!K876</f>
        <v>פה</v>
      </c>
      <c r="Q876" s="49" t="str">
        <f t="shared" si="13"/>
        <v>פה</v>
      </c>
      <c r="R876" s="40">
        <f>SUM(Sheet1!M876,Sheet1!BH876)/2</f>
        <v>107.5</v>
      </c>
      <c r="S876" s="40">
        <f>SUM(Sheet1!N876,Sheet1!BI876)/2</f>
        <v>1</v>
      </c>
      <c r="T876" s="40">
        <f>SUM(Sheet1!O876,Sheet1!BJ876)/2</f>
        <v>2</v>
      </c>
      <c r="U876" s="40">
        <f>SUM(Sheet1!CT876,Sheet1!BK876)/2</f>
        <v>10</v>
      </c>
      <c r="V876" s="40">
        <f>SUM( Sheet1!BL876,Sheet1!Q876)/2</f>
        <v>17</v>
      </c>
      <c r="W876" s="40">
        <f>SUM(Sheet1!R876,Sheet1!BM876)/2</f>
        <v>70.5</v>
      </c>
      <c r="X876" s="41">
        <f>SUM( Sheet1!BN876,Sheet1!S876)/2</f>
        <v>207.5</v>
      </c>
      <c r="Y876" s="40">
        <f>SUM( Sheet1!T876,Sheet1!BO876)/2</f>
        <v>0</v>
      </c>
      <c r="Z876" s="40">
        <f>SUM( Sheet1!BP876,Sheet1!U876)/2</f>
        <v>14.5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</row>
    <row r="877" spans="1:48" customFormat="1" x14ac:dyDescent="0.25">
      <c r="A877" s="19" t="s">
        <v>922</v>
      </c>
      <c r="B877" s="14">
        <v>6</v>
      </c>
      <c r="C877" s="14">
        <v>62</v>
      </c>
      <c r="D877" s="14">
        <v>350</v>
      </c>
      <c r="E877" s="15">
        <v>405</v>
      </c>
      <c r="F877" s="45">
        <v>1</v>
      </c>
      <c r="G877" s="15">
        <v>400</v>
      </c>
      <c r="H877" s="15">
        <v>364</v>
      </c>
      <c r="I877" s="15">
        <v>5</v>
      </c>
      <c r="J877" s="13">
        <v>308</v>
      </c>
      <c r="K877" s="13">
        <v>195</v>
      </c>
      <c r="L877" s="13">
        <v>3</v>
      </c>
      <c r="M877" s="13">
        <v>192</v>
      </c>
      <c r="N877" s="13" t="str">
        <f>Sheet1!I877</f>
        <v>פה</v>
      </c>
      <c r="O877" s="13" t="str">
        <f>Sheet1!J877</f>
        <v>פה</v>
      </c>
      <c r="P877" s="20" t="str">
        <f>Sheet1!K877</f>
        <v>פה</v>
      </c>
      <c r="Q877" s="49" t="str">
        <f t="shared" si="13"/>
        <v>פה</v>
      </c>
      <c r="R877" s="40">
        <f>SUM(Sheet1!M877,Sheet1!BH877)/2</f>
        <v>22</v>
      </c>
      <c r="S877" s="40">
        <f>SUM(Sheet1!N877,Sheet1!BI877)/2</f>
        <v>1.5</v>
      </c>
      <c r="T877" s="40">
        <f>SUM(Sheet1!O877,Sheet1!BJ877)/2</f>
        <v>0</v>
      </c>
      <c r="U877" s="40">
        <f>SUM(Sheet1!CT877,Sheet1!BK877)/2</f>
        <v>26.5</v>
      </c>
      <c r="V877" s="40">
        <f>SUM( Sheet1!BL877,Sheet1!Q877)/2</f>
        <v>8</v>
      </c>
      <c r="W877" s="40">
        <f>SUM(Sheet1!R877,Sheet1!BM877)/2</f>
        <v>42.5</v>
      </c>
      <c r="X877" s="41">
        <f>SUM( Sheet1!BN877,Sheet1!S877)/2</f>
        <v>75</v>
      </c>
      <c r="Y877" s="40">
        <f>SUM( Sheet1!T877,Sheet1!BO877)/2</f>
        <v>0</v>
      </c>
      <c r="Z877" s="40">
        <f>SUM( Sheet1!BP877,Sheet1!U877)/2</f>
        <v>25.5</v>
      </c>
      <c r="AA877">
        <v>2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1</v>
      </c>
      <c r="AR877">
        <v>0</v>
      </c>
      <c r="AS877">
        <v>0</v>
      </c>
      <c r="AT877">
        <v>0</v>
      </c>
      <c r="AU877">
        <v>0</v>
      </c>
      <c r="AV877">
        <v>0</v>
      </c>
    </row>
    <row r="878" spans="1:48" customFormat="1" x14ac:dyDescent="0.25">
      <c r="A878" s="19" t="s">
        <v>923</v>
      </c>
      <c r="B878" s="14">
        <v>4</v>
      </c>
      <c r="C878" s="14">
        <v>43</v>
      </c>
      <c r="D878" s="14">
        <v>310</v>
      </c>
      <c r="E878" s="15">
        <v>1101</v>
      </c>
      <c r="F878" s="45">
        <v>1</v>
      </c>
      <c r="G878" s="15">
        <v>1099</v>
      </c>
      <c r="H878" s="15">
        <v>1079</v>
      </c>
      <c r="I878" s="15">
        <v>2</v>
      </c>
      <c r="J878" s="13">
        <v>797</v>
      </c>
      <c r="K878" s="13">
        <v>637</v>
      </c>
      <c r="L878" s="13">
        <v>2</v>
      </c>
      <c r="M878" s="13">
        <v>635</v>
      </c>
      <c r="N878" s="13" t="str">
        <f>Sheet1!I878</f>
        <v>פה</v>
      </c>
      <c r="O878" s="13" t="str">
        <f>Sheet1!J878</f>
        <v>פה</v>
      </c>
      <c r="P878" s="20" t="str">
        <f>Sheet1!K878</f>
        <v>פה</v>
      </c>
      <c r="Q878" s="49" t="str">
        <f t="shared" si="13"/>
        <v>פה</v>
      </c>
      <c r="R878" s="40">
        <f>SUM(Sheet1!M878,Sheet1!BH878)/2</f>
        <v>105</v>
      </c>
      <c r="S878" s="40">
        <f>SUM(Sheet1!N878,Sheet1!BI878)/2</f>
        <v>4.5</v>
      </c>
      <c r="T878" s="40">
        <f>SUM(Sheet1!O878,Sheet1!BJ878)/2</f>
        <v>1.5</v>
      </c>
      <c r="U878" s="40">
        <f>SUM(Sheet1!CT878,Sheet1!BK878)/2</f>
        <v>22</v>
      </c>
      <c r="V878" s="40">
        <f>SUM( Sheet1!BL878,Sheet1!Q878)/2</f>
        <v>11</v>
      </c>
      <c r="W878" s="40">
        <f>SUM(Sheet1!R878,Sheet1!BM878)/2</f>
        <v>73</v>
      </c>
      <c r="X878" s="41">
        <f>SUM( Sheet1!BN878,Sheet1!S878)/2</f>
        <v>375</v>
      </c>
      <c r="Y878" s="40">
        <f>SUM( Sheet1!T878,Sheet1!BO878)/2</f>
        <v>2.5</v>
      </c>
      <c r="Z878" s="40">
        <f>SUM( Sheet1!BP878,Sheet1!U878)/2</f>
        <v>35.5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1</v>
      </c>
      <c r="AN878">
        <v>0</v>
      </c>
      <c r="AO878">
        <v>1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</row>
    <row r="879" spans="1:48" customFormat="1" x14ac:dyDescent="0.25">
      <c r="A879" s="19" t="s">
        <v>924</v>
      </c>
      <c r="B879" s="14">
        <v>2</v>
      </c>
      <c r="C879" s="14">
        <v>29</v>
      </c>
      <c r="D879" s="14">
        <v>290</v>
      </c>
      <c r="E879" s="15">
        <v>2607</v>
      </c>
      <c r="F879" s="45">
        <v>2</v>
      </c>
      <c r="G879" s="15">
        <v>0</v>
      </c>
      <c r="H879" s="15">
        <v>0</v>
      </c>
      <c r="I879" s="15">
        <v>2607</v>
      </c>
      <c r="J879" s="13">
        <v>1666</v>
      </c>
      <c r="K879" s="13">
        <v>613</v>
      </c>
      <c r="L879" s="13">
        <v>14</v>
      </c>
      <c r="M879" s="13">
        <v>599</v>
      </c>
      <c r="N879" s="13" t="str">
        <f>Sheet1!I879</f>
        <v>כ</v>
      </c>
      <c r="O879" s="13" t="str">
        <f>Sheet1!J879</f>
        <v>מחל</v>
      </c>
      <c r="P879" s="20" t="str">
        <f>Sheet1!K879</f>
        <v>מחל</v>
      </c>
      <c r="Q879" s="49" t="str">
        <f t="shared" si="13"/>
        <v>מחל</v>
      </c>
      <c r="R879" s="40">
        <f>SUM(Sheet1!M879,Sheet1!BH879)/2</f>
        <v>76</v>
      </c>
      <c r="S879" s="40">
        <f>SUM(Sheet1!N879,Sheet1!BI879)/2</f>
        <v>3</v>
      </c>
      <c r="T879" s="40">
        <f>SUM(Sheet1!O879,Sheet1!BJ879)/2</f>
        <v>40</v>
      </c>
      <c r="U879" s="40">
        <f>SUM(Sheet1!CT879,Sheet1!BK879)/2</f>
        <v>4</v>
      </c>
      <c r="V879" s="40">
        <f>SUM( Sheet1!BL879,Sheet1!Q879)/2</f>
        <v>4.5</v>
      </c>
      <c r="W879" s="40">
        <f>SUM(Sheet1!R879,Sheet1!BM879)/2</f>
        <v>162</v>
      </c>
      <c r="X879" s="41">
        <f>SUM( Sheet1!BN879,Sheet1!S879)/2</f>
        <v>100.5</v>
      </c>
      <c r="Y879" s="40">
        <f>SUM( Sheet1!T879,Sheet1!BO879)/2</f>
        <v>81.5</v>
      </c>
      <c r="Z879" s="40">
        <f>SUM( Sheet1!BP879,Sheet1!U879)/2</f>
        <v>25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7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</row>
    <row r="880" spans="1:48" customFormat="1" x14ac:dyDescent="0.25">
      <c r="A880" s="19" t="s">
        <v>925</v>
      </c>
      <c r="B880" s="14">
        <v>2</v>
      </c>
      <c r="C880" s="14">
        <v>24</v>
      </c>
      <c r="D880" s="14">
        <v>310</v>
      </c>
      <c r="E880" s="15">
        <v>653</v>
      </c>
      <c r="F880" s="45">
        <v>1</v>
      </c>
      <c r="G880" s="15">
        <v>649</v>
      </c>
      <c r="H880" s="15">
        <v>646</v>
      </c>
      <c r="I880" s="15">
        <v>4</v>
      </c>
      <c r="J880" s="13">
        <v>513</v>
      </c>
      <c r="K880" s="13">
        <v>363</v>
      </c>
      <c r="L880" s="13">
        <v>0</v>
      </c>
      <c r="M880" s="13">
        <v>363</v>
      </c>
      <c r="N880" s="13" t="str">
        <f>Sheet1!I880</f>
        <v>מחל</v>
      </c>
      <c r="O880" s="13" t="str">
        <f>Sheet1!J880</f>
        <v>מחל</v>
      </c>
      <c r="P880" s="20" t="str">
        <f>Sheet1!K880</f>
        <v>פה</v>
      </c>
      <c r="Q880" s="49" t="str">
        <f t="shared" si="13"/>
        <v>מחל</v>
      </c>
      <c r="R880" s="40">
        <f>SUM(Sheet1!M880,Sheet1!BH880)/2</f>
        <v>22</v>
      </c>
      <c r="S880" s="40">
        <f>SUM(Sheet1!N880,Sheet1!BI880)/2</f>
        <v>3.5</v>
      </c>
      <c r="T880" s="40">
        <f>SUM(Sheet1!O880,Sheet1!BJ880)/2</f>
        <v>0</v>
      </c>
      <c r="U880" s="40">
        <f>SUM(Sheet1!CT880,Sheet1!BK880)/2</f>
        <v>4</v>
      </c>
      <c r="V880" s="40">
        <f>SUM( Sheet1!BL880,Sheet1!Q880)/2</f>
        <v>4</v>
      </c>
      <c r="W880" s="40">
        <f>SUM(Sheet1!R880,Sheet1!BM880)/2</f>
        <v>186.5</v>
      </c>
      <c r="X880" s="41">
        <f>SUM( Sheet1!BN880,Sheet1!S880)/2</f>
        <v>47</v>
      </c>
      <c r="Y880" s="40">
        <f>SUM( Sheet1!T880,Sheet1!BO880)/2</f>
        <v>50</v>
      </c>
      <c r="Z880" s="40">
        <f>SUM( Sheet1!BP880,Sheet1!U880)/2</f>
        <v>34.5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</v>
      </c>
      <c r="AM880">
        <v>0</v>
      </c>
      <c r="AN880">
        <v>0</v>
      </c>
      <c r="AO880">
        <v>1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</row>
    <row r="881" spans="1:48" customFormat="1" x14ac:dyDescent="0.25">
      <c r="A881" s="19" t="s">
        <v>926</v>
      </c>
      <c r="B881" s="14">
        <v>2</v>
      </c>
      <c r="C881" s="14">
        <v>24</v>
      </c>
      <c r="D881" s="14">
        <v>330</v>
      </c>
      <c r="E881" s="15">
        <v>821</v>
      </c>
      <c r="F881" s="45">
        <v>1</v>
      </c>
      <c r="G881" s="15">
        <v>820</v>
      </c>
      <c r="H881" s="15">
        <v>759</v>
      </c>
      <c r="I881" s="15">
        <v>1</v>
      </c>
      <c r="J881" s="13">
        <v>664</v>
      </c>
      <c r="K881" s="13">
        <v>527</v>
      </c>
      <c r="L881" s="13">
        <v>0</v>
      </c>
      <c r="M881" s="13">
        <v>527</v>
      </c>
      <c r="N881" s="13" t="str">
        <f>Sheet1!I881</f>
        <v>פה</v>
      </c>
      <c r="O881" s="13" t="str">
        <f>Sheet1!J881</f>
        <v>פה</v>
      </c>
      <c r="P881" s="20" t="str">
        <f>Sheet1!K881</f>
        <v>מחל</v>
      </c>
      <c r="Q881" s="49" t="str">
        <f t="shared" si="13"/>
        <v>פה</v>
      </c>
      <c r="R881" s="40">
        <f>SUM(Sheet1!M881,Sheet1!BH881)/2</f>
        <v>237</v>
      </c>
      <c r="S881" s="40">
        <f>SUM(Sheet1!N881,Sheet1!BI881)/2</f>
        <v>0.5</v>
      </c>
      <c r="T881" s="40">
        <f>SUM(Sheet1!O881,Sheet1!BJ881)/2</f>
        <v>1.5</v>
      </c>
      <c r="U881" s="40">
        <f>SUM(Sheet1!CT881,Sheet1!BK881)/2</f>
        <v>2</v>
      </c>
      <c r="V881" s="40">
        <f>SUM( Sheet1!BL881,Sheet1!Q881)/2</f>
        <v>14.5</v>
      </c>
      <c r="W881" s="40">
        <f>SUM(Sheet1!R881,Sheet1!BM881)/2</f>
        <v>17.5</v>
      </c>
      <c r="X881" s="41">
        <f>SUM( Sheet1!BN881,Sheet1!S881)/2</f>
        <v>240.5</v>
      </c>
      <c r="Y881" s="40">
        <f>SUM( Sheet1!T881,Sheet1!BO881)/2</f>
        <v>1.5</v>
      </c>
      <c r="Z881" s="40">
        <f>SUM( Sheet1!BP881,Sheet1!U881)/2</f>
        <v>10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2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</row>
    <row r="882" spans="1:48" customFormat="1" x14ac:dyDescent="0.25">
      <c r="A882" s="19" t="s">
        <v>927</v>
      </c>
      <c r="B882" s="14">
        <v>1</v>
      </c>
      <c r="C882" s="14">
        <v>11</v>
      </c>
      <c r="D882" s="14">
        <v>310</v>
      </c>
      <c r="E882" s="15">
        <v>525</v>
      </c>
      <c r="F882" s="45">
        <v>1</v>
      </c>
      <c r="G882" s="15">
        <v>525</v>
      </c>
      <c r="H882" s="15">
        <v>519</v>
      </c>
      <c r="I882" s="15">
        <v>0</v>
      </c>
      <c r="J882" s="13">
        <v>303</v>
      </c>
      <c r="K882" s="13">
        <v>224</v>
      </c>
      <c r="L882" s="13">
        <v>0</v>
      </c>
      <c r="M882" s="13">
        <v>224</v>
      </c>
      <c r="N882" s="13" t="str">
        <f>Sheet1!I882</f>
        <v>מחל</v>
      </c>
      <c r="O882" s="13" t="str">
        <f>Sheet1!J882</f>
        <v>מחל</v>
      </c>
      <c r="P882" s="20" t="str">
        <f>Sheet1!K882</f>
        <v>שס</v>
      </c>
      <c r="Q882" s="49" t="str">
        <f t="shared" si="13"/>
        <v>מחל</v>
      </c>
      <c r="R882" s="40">
        <f>SUM(Sheet1!M882,Sheet1!BH882)/2</f>
        <v>11</v>
      </c>
      <c r="S882" s="40">
        <f>SUM(Sheet1!N882,Sheet1!BI882)/2</f>
        <v>8.5</v>
      </c>
      <c r="T882" s="40">
        <f>SUM(Sheet1!O882,Sheet1!BJ882)/2</f>
        <v>0.5</v>
      </c>
      <c r="U882" s="40">
        <f>SUM(Sheet1!CT882,Sheet1!BK882)/2</f>
        <v>4</v>
      </c>
      <c r="V882" s="40">
        <f>SUM( Sheet1!BL882,Sheet1!Q882)/2</f>
        <v>1</v>
      </c>
      <c r="W882" s="40">
        <f>SUM(Sheet1!R882,Sheet1!BM882)/2</f>
        <v>152.5</v>
      </c>
      <c r="X882" s="41">
        <f>SUM( Sheet1!BN882,Sheet1!S882)/2</f>
        <v>17.5</v>
      </c>
      <c r="Y882" s="40">
        <f>SUM( Sheet1!T882,Sheet1!BO882)/2</f>
        <v>23</v>
      </c>
      <c r="Z882" s="40">
        <f>SUM( Sheet1!BP882,Sheet1!U882)/2</f>
        <v>7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1</v>
      </c>
      <c r="AG882">
        <v>0</v>
      </c>
      <c r="AH882">
        <v>0</v>
      </c>
      <c r="AI882">
        <v>1</v>
      </c>
      <c r="AJ882">
        <v>1</v>
      </c>
      <c r="AK882">
        <v>2</v>
      </c>
      <c r="AL882">
        <v>0</v>
      </c>
      <c r="AM882">
        <v>1</v>
      </c>
      <c r="AN882">
        <v>3</v>
      </c>
      <c r="AO882">
        <v>1</v>
      </c>
      <c r="AP882">
        <v>0</v>
      </c>
      <c r="AQ882">
        <v>0</v>
      </c>
      <c r="AR882">
        <v>2</v>
      </c>
      <c r="AS882">
        <v>1</v>
      </c>
      <c r="AT882">
        <v>1</v>
      </c>
      <c r="AU882">
        <v>2</v>
      </c>
      <c r="AV882">
        <v>0</v>
      </c>
    </row>
    <row r="883" spans="1:48" customFormat="1" x14ac:dyDescent="0.25">
      <c r="A883" s="19" t="s">
        <v>928</v>
      </c>
      <c r="B883" s="14">
        <v>2</v>
      </c>
      <c r="C883" s="14">
        <v>23</v>
      </c>
      <c r="D883" s="14">
        <v>370</v>
      </c>
      <c r="E883" s="15">
        <v>1920</v>
      </c>
      <c r="F883" s="45">
        <v>1</v>
      </c>
      <c r="G883" s="15">
        <v>1919</v>
      </c>
      <c r="H883" s="15">
        <v>1913</v>
      </c>
      <c r="I883" s="15">
        <v>1</v>
      </c>
      <c r="J883" s="13">
        <v>1479</v>
      </c>
      <c r="K883" s="13">
        <v>1140</v>
      </c>
      <c r="L883" s="13">
        <v>2</v>
      </c>
      <c r="M883" s="13">
        <v>1138</v>
      </c>
      <c r="N883" s="13" t="str">
        <f>Sheet1!I883</f>
        <v>פה</v>
      </c>
      <c r="O883" s="13" t="str">
        <f>Sheet1!J883</f>
        <v>פה</v>
      </c>
      <c r="P883" s="20" t="str">
        <f>Sheet1!K883</f>
        <v>פה</v>
      </c>
      <c r="Q883" s="49" t="str">
        <f t="shared" si="13"/>
        <v>פה</v>
      </c>
      <c r="R883" s="40">
        <f>SUM(Sheet1!M883,Sheet1!BH883)/2</f>
        <v>101.5</v>
      </c>
      <c r="S883" s="40">
        <f>SUM(Sheet1!N883,Sheet1!BI883)/2</f>
        <v>3</v>
      </c>
      <c r="T883" s="40">
        <f>SUM(Sheet1!O883,Sheet1!BJ883)/2</f>
        <v>0.5</v>
      </c>
      <c r="U883" s="40">
        <f>SUM(Sheet1!CT883,Sheet1!BK883)/2</f>
        <v>41</v>
      </c>
      <c r="V883" s="40">
        <f>SUM( Sheet1!BL883,Sheet1!Q883)/2</f>
        <v>37.5</v>
      </c>
      <c r="W883" s="40">
        <f>SUM(Sheet1!R883,Sheet1!BM883)/2</f>
        <v>201.5</v>
      </c>
      <c r="X883" s="41">
        <f>SUM( Sheet1!BN883,Sheet1!S883)/2</f>
        <v>692</v>
      </c>
      <c r="Y883" s="40">
        <f>SUM( Sheet1!T883,Sheet1!BO883)/2</f>
        <v>1.5</v>
      </c>
      <c r="Z883" s="40">
        <f>SUM( Sheet1!BP883,Sheet1!U883)/2</f>
        <v>53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</row>
    <row r="884" spans="1:48" customFormat="1" x14ac:dyDescent="0.25">
      <c r="A884" s="19" t="s">
        <v>929</v>
      </c>
      <c r="B884" s="14">
        <v>4</v>
      </c>
      <c r="C884" s="14">
        <v>42</v>
      </c>
      <c r="D884" s="14">
        <v>310</v>
      </c>
      <c r="E884" s="15">
        <v>518</v>
      </c>
      <c r="F884" s="45">
        <v>1</v>
      </c>
      <c r="G884" s="15">
        <v>517</v>
      </c>
      <c r="H884" s="15">
        <v>509</v>
      </c>
      <c r="I884" s="15">
        <v>1</v>
      </c>
      <c r="J884" s="13">
        <v>299</v>
      </c>
      <c r="K884" s="13">
        <v>233</v>
      </c>
      <c r="L884" s="13">
        <v>0</v>
      </c>
      <c r="M884" s="13">
        <v>233</v>
      </c>
      <c r="N884" s="13" t="str">
        <f>Sheet1!I884</f>
        <v>פה</v>
      </c>
      <c r="O884" s="13" t="str">
        <f>Sheet1!J884</f>
        <v>פה</v>
      </c>
      <c r="P884" s="20" t="str">
        <f>Sheet1!K884</f>
        <v>פה</v>
      </c>
      <c r="Q884" s="49" t="str">
        <f t="shared" si="13"/>
        <v>פה</v>
      </c>
      <c r="R884" s="40">
        <f>SUM(Sheet1!M884,Sheet1!BH884)/2</f>
        <v>28</v>
      </c>
      <c r="S884" s="40">
        <f>SUM(Sheet1!N884,Sheet1!BI884)/2</f>
        <v>0</v>
      </c>
      <c r="T884" s="40">
        <f>SUM(Sheet1!O884,Sheet1!BJ884)/2</f>
        <v>1</v>
      </c>
      <c r="U884" s="40">
        <f>SUM(Sheet1!CT884,Sheet1!BK884)/2</f>
        <v>3</v>
      </c>
      <c r="V884" s="40">
        <f>SUM( Sheet1!BL884,Sheet1!Q884)/2</f>
        <v>5.5</v>
      </c>
      <c r="W884" s="40">
        <f>SUM(Sheet1!R884,Sheet1!BM884)/2</f>
        <v>29.5</v>
      </c>
      <c r="X884" s="41">
        <f>SUM( Sheet1!BN884,Sheet1!S884)/2</f>
        <v>135</v>
      </c>
      <c r="Y884" s="40">
        <f>SUM( Sheet1!T884,Sheet1!BO884)/2</f>
        <v>0</v>
      </c>
      <c r="Z884" s="40">
        <f>SUM( Sheet1!BP884,Sheet1!U884)/2</f>
        <v>29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</row>
    <row r="885" spans="1:48" customFormat="1" x14ac:dyDescent="0.25">
      <c r="A885" s="19" t="s">
        <v>930</v>
      </c>
      <c r="B885" s="14">
        <v>6</v>
      </c>
      <c r="C885" s="14">
        <v>61</v>
      </c>
      <c r="D885" s="14">
        <v>310</v>
      </c>
      <c r="E885" s="15">
        <v>413</v>
      </c>
      <c r="F885" s="45">
        <v>1</v>
      </c>
      <c r="G885" s="15">
        <v>412</v>
      </c>
      <c r="H885" s="15">
        <v>411</v>
      </c>
      <c r="I885" s="15">
        <v>1</v>
      </c>
      <c r="J885" s="13">
        <v>362</v>
      </c>
      <c r="K885" s="13">
        <v>273</v>
      </c>
      <c r="L885" s="13">
        <v>0</v>
      </c>
      <c r="M885" s="13">
        <v>273</v>
      </c>
      <c r="N885" s="13" t="str">
        <f>Sheet1!I885</f>
        <v>מחל</v>
      </c>
      <c r="O885" s="13" t="str">
        <f>Sheet1!J885</f>
        <v>מחל</v>
      </c>
      <c r="P885" s="20" t="str">
        <f>Sheet1!K885</f>
        <v>מחל</v>
      </c>
      <c r="Q885" s="49" t="str">
        <f t="shared" si="13"/>
        <v>מחל</v>
      </c>
      <c r="R885" s="40">
        <f>SUM(Sheet1!M885,Sheet1!BH885)/2</f>
        <v>1</v>
      </c>
      <c r="S885" s="40">
        <f>SUM(Sheet1!N885,Sheet1!BI885)/2</f>
        <v>20</v>
      </c>
      <c r="T885" s="40">
        <f>SUM(Sheet1!O885,Sheet1!BJ885)/2</f>
        <v>0</v>
      </c>
      <c r="U885" s="40">
        <f>SUM(Sheet1!CT885,Sheet1!BK885)/2</f>
        <v>27.5</v>
      </c>
      <c r="V885" s="40">
        <f>SUM( Sheet1!BL885,Sheet1!Q885)/2</f>
        <v>1.5</v>
      </c>
      <c r="W885" s="40">
        <f>SUM(Sheet1!R885,Sheet1!BM885)/2</f>
        <v>134.5</v>
      </c>
      <c r="X885" s="41">
        <f>SUM( Sheet1!BN885,Sheet1!S885)/2</f>
        <v>6.5</v>
      </c>
      <c r="Y885" s="40">
        <f>SUM( Sheet1!T885,Sheet1!BO885)/2</f>
        <v>66.5</v>
      </c>
      <c r="Z885" s="40">
        <f>SUM( Sheet1!BP885,Sheet1!U885)/2</f>
        <v>8.5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</row>
    <row r="886" spans="1:48" customFormat="1" x14ac:dyDescent="0.25">
      <c r="A886" s="19" t="s">
        <v>931</v>
      </c>
      <c r="B886" s="14">
        <v>2</v>
      </c>
      <c r="C886" s="14">
        <v>25</v>
      </c>
      <c r="D886" s="14">
        <v>290</v>
      </c>
      <c r="E886" s="15">
        <v>3200</v>
      </c>
      <c r="F886" s="45">
        <v>2</v>
      </c>
      <c r="G886" s="15">
        <v>4</v>
      </c>
      <c r="H886" s="15">
        <v>0</v>
      </c>
      <c r="I886" s="15">
        <v>3196</v>
      </c>
      <c r="J886" s="13">
        <v>1952</v>
      </c>
      <c r="K886" s="13">
        <v>782</v>
      </c>
      <c r="L886" s="13">
        <v>1</v>
      </c>
      <c r="M886" s="13">
        <v>781</v>
      </c>
      <c r="N886" s="13" t="str">
        <f>Sheet1!I886</f>
        <v>ודעם</v>
      </c>
      <c r="O886" s="13" t="str">
        <f>Sheet1!J886</f>
        <v>ודעם</v>
      </c>
      <c r="P886" s="20" t="str">
        <f>Sheet1!K886</f>
        <v>ודעם</v>
      </c>
      <c r="Q886" s="49" t="str">
        <f t="shared" si="13"/>
        <v>ודעם</v>
      </c>
      <c r="R886" s="40">
        <f>SUM(Sheet1!M886,Sheet1!BH886)/2</f>
        <v>46</v>
      </c>
      <c r="S886" s="40">
        <f>SUM(Sheet1!N886,Sheet1!BI886)/2</f>
        <v>0</v>
      </c>
      <c r="T886" s="40">
        <f>SUM(Sheet1!O886,Sheet1!BJ886)/2</f>
        <v>806.5</v>
      </c>
      <c r="U886" s="40">
        <f>SUM(Sheet1!CT886,Sheet1!BK886)/2</f>
        <v>0.5</v>
      </c>
      <c r="V886" s="40">
        <f>SUM( Sheet1!BL886,Sheet1!Q886)/2</f>
        <v>0</v>
      </c>
      <c r="W886" s="40">
        <f>SUM(Sheet1!R886,Sheet1!BM886)/2</f>
        <v>2</v>
      </c>
      <c r="X886" s="41">
        <f>SUM( Sheet1!BN886,Sheet1!S886)/2</f>
        <v>39</v>
      </c>
      <c r="Y886" s="40">
        <f>SUM( Sheet1!T886,Sheet1!BO886)/2</f>
        <v>35</v>
      </c>
      <c r="Z886" s="40">
        <f>SUM( Sheet1!BP886,Sheet1!U886)/2</f>
        <v>19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1</v>
      </c>
      <c r="AT886">
        <v>0</v>
      </c>
      <c r="AU886">
        <v>0</v>
      </c>
      <c r="AV886">
        <v>0</v>
      </c>
    </row>
    <row r="887" spans="1:48" customFormat="1" x14ac:dyDescent="0.25">
      <c r="A887" s="19" t="s">
        <v>932</v>
      </c>
      <c r="B887" s="14">
        <v>4</v>
      </c>
      <c r="C887" s="14">
        <v>41</v>
      </c>
      <c r="D887" s="14">
        <v>310</v>
      </c>
      <c r="E887" s="15">
        <v>1119</v>
      </c>
      <c r="F887" s="45">
        <v>1</v>
      </c>
      <c r="G887" s="15">
        <v>1119</v>
      </c>
      <c r="H887" s="15">
        <v>1110</v>
      </c>
      <c r="I887" s="15">
        <v>0</v>
      </c>
      <c r="J887" s="13">
        <v>758</v>
      </c>
      <c r="K887" s="13">
        <v>602</v>
      </c>
      <c r="L887" s="13">
        <v>4</v>
      </c>
      <c r="M887" s="13">
        <v>598</v>
      </c>
      <c r="N887" s="13" t="str">
        <f>Sheet1!I887</f>
        <v>פה</v>
      </c>
      <c r="O887" s="13" t="str">
        <f>Sheet1!J887</f>
        <v>פה</v>
      </c>
      <c r="P887" s="20" t="str">
        <f>Sheet1!K887</f>
        <v>פה</v>
      </c>
      <c r="Q887" s="49" t="str">
        <f t="shared" si="13"/>
        <v>פה</v>
      </c>
      <c r="R887" s="40">
        <f>SUM(Sheet1!M887,Sheet1!BH887)/2</f>
        <v>79</v>
      </c>
      <c r="S887" s="40">
        <f>SUM(Sheet1!N887,Sheet1!BI887)/2</f>
        <v>3</v>
      </c>
      <c r="T887" s="40">
        <f>SUM(Sheet1!O887,Sheet1!BJ887)/2</f>
        <v>0.5</v>
      </c>
      <c r="U887" s="40">
        <f>SUM(Sheet1!CT887,Sheet1!BK887)/2</f>
        <v>25.5</v>
      </c>
      <c r="V887" s="40">
        <f>SUM( Sheet1!BL887,Sheet1!Q887)/2</f>
        <v>6.5</v>
      </c>
      <c r="W887" s="40">
        <f>SUM(Sheet1!R887,Sheet1!BM887)/2</f>
        <v>81</v>
      </c>
      <c r="X887" s="41">
        <f>SUM( Sheet1!BN887,Sheet1!S887)/2</f>
        <v>306</v>
      </c>
      <c r="Y887" s="40">
        <f>SUM( Sheet1!T887,Sheet1!BO887)/2</f>
        <v>10</v>
      </c>
      <c r="Z887" s="40">
        <f>SUM( Sheet1!BP887,Sheet1!U887)/2</f>
        <v>80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2</v>
      </c>
      <c r="AM887">
        <v>0</v>
      </c>
      <c r="AN887">
        <v>0</v>
      </c>
      <c r="AO887">
        <v>1</v>
      </c>
      <c r="AP887">
        <v>0</v>
      </c>
      <c r="AQ887">
        <v>1</v>
      </c>
      <c r="AR887">
        <v>0</v>
      </c>
      <c r="AS887">
        <v>0</v>
      </c>
      <c r="AT887">
        <v>0</v>
      </c>
      <c r="AU887">
        <v>0</v>
      </c>
      <c r="AV887">
        <v>0</v>
      </c>
    </row>
    <row r="888" spans="1:48" customFormat="1" x14ac:dyDescent="0.25">
      <c r="A888" s="19" t="s">
        <v>933</v>
      </c>
      <c r="B888" s="14">
        <v>6</v>
      </c>
      <c r="C888" s="14">
        <v>62</v>
      </c>
      <c r="D888" s="14">
        <v>180</v>
      </c>
      <c r="E888" s="15">
        <v>7586</v>
      </c>
      <c r="F888" s="45">
        <v>1</v>
      </c>
      <c r="G888" s="15">
        <v>7472</v>
      </c>
      <c r="H888" s="15">
        <v>7320</v>
      </c>
      <c r="I888" s="15">
        <v>114</v>
      </c>
      <c r="J888" s="13">
        <v>6432</v>
      </c>
      <c r="K888" s="13">
        <v>4839</v>
      </c>
      <c r="L888" s="13">
        <v>13</v>
      </c>
      <c r="M888" s="13">
        <v>4826</v>
      </c>
      <c r="N888" s="13" t="str">
        <f>Sheet1!I888</f>
        <v>פה</v>
      </c>
      <c r="O888" s="13" t="str">
        <f>Sheet1!J888</f>
        <v>פה</v>
      </c>
      <c r="P888" s="20" t="str">
        <f>Sheet1!K888</f>
        <v>פה</v>
      </c>
      <c r="Q888" s="49" t="str">
        <f t="shared" si="13"/>
        <v>פה</v>
      </c>
      <c r="R888" s="40">
        <f>SUM(Sheet1!M888,Sheet1!BH888)/2</f>
        <v>709.5</v>
      </c>
      <c r="S888" s="40">
        <f>SUM(Sheet1!N888,Sheet1!BI888)/2</f>
        <v>16.5</v>
      </c>
      <c r="T888" s="40">
        <f>SUM(Sheet1!O888,Sheet1!BJ888)/2</f>
        <v>33</v>
      </c>
      <c r="U888" s="40">
        <f>SUM(Sheet1!CT888,Sheet1!BK888)/2</f>
        <v>207</v>
      </c>
      <c r="V888" s="40">
        <f>SUM( Sheet1!BL888,Sheet1!Q888)/2</f>
        <v>117</v>
      </c>
      <c r="W888" s="40">
        <f>SUM(Sheet1!R888,Sheet1!BM888)/2</f>
        <v>1212.5</v>
      </c>
      <c r="X888" s="41">
        <f>SUM( Sheet1!BN888,Sheet1!S888)/2</f>
        <v>2143</v>
      </c>
      <c r="Y888" s="40">
        <f>SUM( Sheet1!T888,Sheet1!BO888)/2</f>
        <v>22</v>
      </c>
      <c r="Z888" s="40">
        <f>SUM( Sheet1!BP888,Sheet1!U888)/2</f>
        <v>283</v>
      </c>
      <c r="AA888">
        <v>5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1</v>
      </c>
      <c r="AH888">
        <v>2</v>
      </c>
      <c r="AI888">
        <v>1</v>
      </c>
      <c r="AJ888">
        <v>1</v>
      </c>
      <c r="AK888">
        <v>0</v>
      </c>
      <c r="AL888">
        <v>6</v>
      </c>
      <c r="AM888">
        <v>0</v>
      </c>
      <c r="AN888">
        <v>1</v>
      </c>
      <c r="AO888">
        <v>3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</row>
    <row r="889" spans="1:48" customFormat="1" x14ac:dyDescent="0.25">
      <c r="A889" s="19" t="s">
        <v>934</v>
      </c>
      <c r="B889" s="14">
        <v>3</v>
      </c>
      <c r="C889" s="14">
        <v>32</v>
      </c>
      <c r="D889" s="14">
        <v>310</v>
      </c>
      <c r="E889" s="15">
        <v>650</v>
      </c>
      <c r="F889" s="45">
        <v>1</v>
      </c>
      <c r="G889" s="15">
        <v>650</v>
      </c>
      <c r="H889" s="15">
        <v>635</v>
      </c>
      <c r="I889" s="15">
        <v>0</v>
      </c>
      <c r="J889" s="13">
        <v>399</v>
      </c>
      <c r="K889" s="13">
        <v>317</v>
      </c>
      <c r="L889" s="13">
        <v>0</v>
      </c>
      <c r="M889" s="13">
        <v>317</v>
      </c>
      <c r="N889" s="13" t="str">
        <f>Sheet1!I889</f>
        <v>פה</v>
      </c>
      <c r="O889" s="13" t="str">
        <f>Sheet1!J889</f>
        <v>פה</v>
      </c>
      <c r="P889" s="20" t="str">
        <f>Sheet1!K889</f>
        <v>פה</v>
      </c>
      <c r="Q889" s="49" t="str">
        <f t="shared" si="13"/>
        <v>פה</v>
      </c>
      <c r="R889" s="40">
        <f>SUM(Sheet1!M889,Sheet1!BH889)/2</f>
        <v>70.5</v>
      </c>
      <c r="S889" s="40">
        <f>SUM(Sheet1!N889,Sheet1!BI889)/2</f>
        <v>3</v>
      </c>
      <c r="T889" s="40">
        <f>SUM(Sheet1!O889,Sheet1!BJ889)/2</f>
        <v>1</v>
      </c>
      <c r="U889" s="40">
        <f>SUM(Sheet1!CT889,Sheet1!BK889)/2</f>
        <v>11</v>
      </c>
      <c r="V889" s="40">
        <f>SUM( Sheet1!BL889,Sheet1!Q889)/2</f>
        <v>3.5</v>
      </c>
      <c r="W889" s="40">
        <f>SUM(Sheet1!R889,Sheet1!BM889)/2</f>
        <v>72</v>
      </c>
      <c r="X889" s="41">
        <f>SUM( Sheet1!BN889,Sheet1!S889)/2</f>
        <v>129</v>
      </c>
      <c r="Y889" s="40">
        <f>SUM( Sheet1!T889,Sheet1!BO889)/2</f>
        <v>1</v>
      </c>
      <c r="Z889" s="40">
        <f>SUM( Sheet1!BP889,Sheet1!U889)/2</f>
        <v>20.5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2</v>
      </c>
      <c r="AM889">
        <v>0</v>
      </c>
      <c r="AN889">
        <v>0</v>
      </c>
      <c r="AO889">
        <v>2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</row>
    <row r="890" spans="1:48" customFormat="1" x14ac:dyDescent="0.25">
      <c r="A890" s="19" t="s">
        <v>935</v>
      </c>
      <c r="B890" s="14">
        <v>7</v>
      </c>
      <c r="C890" s="14">
        <v>74</v>
      </c>
      <c r="D890" s="14">
        <v>190</v>
      </c>
      <c r="E890" s="15">
        <v>3039</v>
      </c>
      <c r="F890" s="45">
        <v>1</v>
      </c>
      <c r="G890" s="15">
        <v>3039</v>
      </c>
      <c r="H890" s="15">
        <v>3033</v>
      </c>
      <c r="I890" s="15">
        <v>0</v>
      </c>
      <c r="J890" s="13">
        <v>1869</v>
      </c>
      <c r="K890" s="13">
        <v>1499</v>
      </c>
      <c r="L890" s="13">
        <v>2</v>
      </c>
      <c r="M890" s="13">
        <v>1497</v>
      </c>
      <c r="N890" s="13" t="str">
        <f>Sheet1!I890</f>
        <v>לא עברו אחוז חסימה</v>
      </c>
      <c r="O890" s="13" t="str">
        <f>Sheet1!J890</f>
        <v>טב</v>
      </c>
      <c r="P890" s="20" t="str">
        <f>Sheet1!K890</f>
        <v>טב</v>
      </c>
      <c r="Q890" s="49" t="str">
        <f t="shared" si="13"/>
        <v>טב</v>
      </c>
      <c r="R890" s="40">
        <f>SUM(Sheet1!M890,Sheet1!BH890)/2</f>
        <v>4</v>
      </c>
      <c r="S890" s="40">
        <f>SUM(Sheet1!N890,Sheet1!BI890)/2</f>
        <v>4.5</v>
      </c>
      <c r="T890" s="40">
        <f>SUM(Sheet1!O890,Sheet1!BJ890)/2</f>
        <v>0.5</v>
      </c>
      <c r="U890" s="40">
        <f>SUM(Sheet1!CT890,Sheet1!BK890)/2</f>
        <v>949</v>
      </c>
      <c r="V890" s="40">
        <f>SUM( Sheet1!BL890,Sheet1!Q890)/2</f>
        <v>1.5</v>
      </c>
      <c r="W890" s="40">
        <f>SUM(Sheet1!R890,Sheet1!BM890)/2</f>
        <v>240.5</v>
      </c>
      <c r="X890" s="41">
        <f>SUM( Sheet1!BN890,Sheet1!S890)/2</f>
        <v>23.5</v>
      </c>
      <c r="Y890" s="40">
        <f>SUM( Sheet1!T890,Sheet1!BO890)/2</f>
        <v>9.5</v>
      </c>
      <c r="Z890" s="40">
        <f>SUM( Sheet1!BP890,Sheet1!U890)/2</f>
        <v>401</v>
      </c>
      <c r="AA890">
        <v>2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24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1</v>
      </c>
    </row>
    <row r="891" spans="1:48" customFormat="1" x14ac:dyDescent="0.25">
      <c r="A891" s="19" t="s">
        <v>936</v>
      </c>
      <c r="B891" s="14">
        <v>6</v>
      </c>
      <c r="C891" s="14">
        <v>61</v>
      </c>
      <c r="D891" s="14">
        <v>310</v>
      </c>
      <c r="E891" s="15">
        <v>642</v>
      </c>
      <c r="F891" s="45">
        <v>1</v>
      </c>
      <c r="G891" s="15">
        <v>639</v>
      </c>
      <c r="H891" s="15">
        <v>639</v>
      </c>
      <c r="I891" s="15">
        <v>3</v>
      </c>
      <c r="J891" s="13">
        <v>426</v>
      </c>
      <c r="K891" s="13">
        <v>326</v>
      </c>
      <c r="L891" s="13">
        <v>2</v>
      </c>
      <c r="M891" s="13">
        <v>324</v>
      </c>
      <c r="N891" s="13" t="str">
        <f>Sheet1!I891</f>
        <v>שס</v>
      </c>
      <c r="O891" s="13" t="str">
        <f>Sheet1!J891</f>
        <v>שס</v>
      </c>
      <c r="P891" s="20" t="str">
        <f>Sheet1!K891</f>
        <v>שס</v>
      </c>
      <c r="Q891" s="49" t="str">
        <f t="shared" si="13"/>
        <v>שס</v>
      </c>
      <c r="R891" s="40">
        <f>SUM(Sheet1!M891,Sheet1!BH891)/2</f>
        <v>3.5</v>
      </c>
      <c r="S891" s="40">
        <f>SUM(Sheet1!N891,Sheet1!BI891)/2</f>
        <v>4.5</v>
      </c>
      <c r="T891" s="40">
        <f>SUM(Sheet1!O891,Sheet1!BJ891)/2</f>
        <v>0</v>
      </c>
      <c r="U891" s="40">
        <f>SUM(Sheet1!CT891,Sheet1!BK891)/2</f>
        <v>7</v>
      </c>
      <c r="V891" s="40">
        <f>SUM( Sheet1!BL891,Sheet1!Q891)/2</f>
        <v>2.5</v>
      </c>
      <c r="W891" s="40">
        <f>SUM(Sheet1!R891,Sheet1!BM891)/2</f>
        <v>112</v>
      </c>
      <c r="X891" s="41">
        <f>SUM( Sheet1!BN891,Sheet1!S891)/2</f>
        <v>11.5</v>
      </c>
      <c r="Y891" s="40">
        <f>SUM( Sheet1!T891,Sheet1!BO891)/2</f>
        <v>176.5</v>
      </c>
      <c r="Z891" s="40">
        <f>SUM( Sheet1!BP891,Sheet1!U891)/2</f>
        <v>14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</row>
    <row r="892" spans="1:48" customFormat="1" x14ac:dyDescent="0.25">
      <c r="A892" s="19" t="s">
        <v>937</v>
      </c>
      <c r="B892" s="14">
        <v>6</v>
      </c>
      <c r="C892" s="14">
        <v>62</v>
      </c>
      <c r="D892" s="14">
        <v>460</v>
      </c>
      <c r="E892" s="15">
        <v>0</v>
      </c>
      <c r="F892" s="45">
        <v>3</v>
      </c>
      <c r="G892" s="15">
        <v>0</v>
      </c>
      <c r="H892" s="15">
        <v>0</v>
      </c>
      <c r="I892" s="15">
        <v>0</v>
      </c>
      <c r="J892" s="13">
        <v>276</v>
      </c>
      <c r="K892" s="13">
        <v>121</v>
      </c>
      <c r="L892" s="13">
        <v>2</v>
      </c>
      <c r="M892" s="13">
        <v>119</v>
      </c>
      <c r="N892" s="13" t="str">
        <f>Sheet1!I892</f>
        <v>ודעם</v>
      </c>
      <c r="O892" s="13" t="str">
        <f>Sheet1!J892</f>
        <v>ודעם</v>
      </c>
      <c r="P892" s="20" t="str">
        <f>Sheet1!K892</f>
        <v>ודעם</v>
      </c>
      <c r="Q892" s="49" t="str">
        <f t="shared" si="13"/>
        <v>ודעם</v>
      </c>
      <c r="R892" s="40">
        <f>SUM(Sheet1!M892,Sheet1!BH892)/2</f>
        <v>23.5</v>
      </c>
      <c r="S892" s="40">
        <f>SUM(Sheet1!N892,Sheet1!BI892)/2</f>
        <v>0</v>
      </c>
      <c r="T892" s="40">
        <f>SUM(Sheet1!O892,Sheet1!BJ892)/2</f>
        <v>97.5</v>
      </c>
      <c r="U892" s="40">
        <f>SUM(Sheet1!CT892,Sheet1!BK892)/2</f>
        <v>0</v>
      </c>
      <c r="V892" s="40">
        <f>SUM( Sheet1!BL892,Sheet1!Q892)/2</f>
        <v>0</v>
      </c>
      <c r="W892" s="40">
        <f>SUM(Sheet1!R892,Sheet1!BM892)/2</f>
        <v>0</v>
      </c>
      <c r="X892" s="41">
        <f>SUM( Sheet1!BN892,Sheet1!S892)/2</f>
        <v>8.5</v>
      </c>
      <c r="Y892" s="40">
        <f>SUM( Sheet1!T892,Sheet1!BO892)/2</f>
        <v>0</v>
      </c>
      <c r="Z892" s="40">
        <f>SUM( Sheet1!BP892,Sheet1!U892)/2</f>
        <v>0.5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</row>
    <row r="893" spans="1:48" customFormat="1" x14ac:dyDescent="0.25">
      <c r="A893" s="19" t="s">
        <v>938</v>
      </c>
      <c r="B893" s="14">
        <v>6</v>
      </c>
      <c r="C893" s="14">
        <v>61</v>
      </c>
      <c r="D893" s="14">
        <v>350</v>
      </c>
      <c r="E893" s="15">
        <v>821</v>
      </c>
      <c r="F893" s="45">
        <v>1</v>
      </c>
      <c r="G893" s="15">
        <v>821</v>
      </c>
      <c r="H893" s="15">
        <v>808</v>
      </c>
      <c r="I893" s="15">
        <v>0</v>
      </c>
      <c r="J893" s="13">
        <v>622</v>
      </c>
      <c r="K893" s="13">
        <v>494</v>
      </c>
      <c r="L893" s="13">
        <v>2</v>
      </c>
      <c r="M893" s="13">
        <v>492</v>
      </c>
      <c r="N893" s="13" t="str">
        <f>Sheet1!I893</f>
        <v>פה</v>
      </c>
      <c r="O893" s="13" t="str">
        <f>Sheet1!J893</f>
        <v>פה</v>
      </c>
      <c r="P893" s="20" t="str">
        <f>Sheet1!K893</f>
        <v>פה</v>
      </c>
      <c r="Q893" s="49" t="str">
        <f t="shared" si="13"/>
        <v>פה</v>
      </c>
      <c r="R893" s="40">
        <f>SUM(Sheet1!M893,Sheet1!BH893)/2</f>
        <v>51.5</v>
      </c>
      <c r="S893" s="40">
        <f>SUM(Sheet1!N893,Sheet1!BI893)/2</f>
        <v>0</v>
      </c>
      <c r="T893" s="40">
        <f>SUM(Sheet1!O893,Sheet1!BJ893)/2</f>
        <v>0</v>
      </c>
      <c r="U893" s="40">
        <f>SUM(Sheet1!CT893,Sheet1!BK893)/2</f>
        <v>18.5</v>
      </c>
      <c r="V893" s="40">
        <f>SUM( Sheet1!BL893,Sheet1!Q893)/2</f>
        <v>10</v>
      </c>
      <c r="W893" s="40">
        <f>SUM(Sheet1!R893,Sheet1!BM893)/2</f>
        <v>121.5</v>
      </c>
      <c r="X893" s="41">
        <f>SUM( Sheet1!BN893,Sheet1!S893)/2</f>
        <v>200.5</v>
      </c>
      <c r="Y893" s="40">
        <f>SUM( Sheet1!T893,Sheet1!BO893)/2</f>
        <v>24</v>
      </c>
      <c r="Z893" s="40">
        <f>SUM( Sheet1!BP893,Sheet1!U893)/2</f>
        <v>50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1</v>
      </c>
      <c r="AM893">
        <v>0</v>
      </c>
      <c r="AN893">
        <v>0</v>
      </c>
      <c r="AO893">
        <v>3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</row>
    <row r="894" spans="1:48" customFormat="1" x14ac:dyDescent="0.25">
      <c r="A894" s="19" t="s">
        <v>939</v>
      </c>
      <c r="B894" s="14">
        <v>4</v>
      </c>
      <c r="C894" s="14">
        <v>41</v>
      </c>
      <c r="D894" s="14">
        <v>310</v>
      </c>
      <c r="E894" s="15">
        <v>918</v>
      </c>
      <c r="F894" s="45">
        <v>1</v>
      </c>
      <c r="G894" s="15">
        <v>918</v>
      </c>
      <c r="H894" s="15">
        <v>913</v>
      </c>
      <c r="I894" s="15">
        <v>0</v>
      </c>
      <c r="J894" s="13">
        <v>603</v>
      </c>
      <c r="K894" s="13">
        <v>502</v>
      </c>
      <c r="L894" s="13">
        <v>1</v>
      </c>
      <c r="M894" s="13">
        <v>501</v>
      </c>
      <c r="N894" s="13" t="str">
        <f>Sheet1!I894</f>
        <v>מחל</v>
      </c>
      <c r="O894" s="13" t="str">
        <f>Sheet1!J894</f>
        <v>מחל</v>
      </c>
      <c r="P894" s="20" t="str">
        <f>Sheet1!K894</f>
        <v>מחל</v>
      </c>
      <c r="Q894" s="49" t="str">
        <f t="shared" si="13"/>
        <v>מחל</v>
      </c>
      <c r="R894" s="40">
        <f>SUM(Sheet1!M894,Sheet1!BH894)/2</f>
        <v>9.5</v>
      </c>
      <c r="S894" s="40">
        <f>SUM(Sheet1!N894,Sheet1!BI894)/2</f>
        <v>7.5</v>
      </c>
      <c r="T894" s="40">
        <f>SUM(Sheet1!O894,Sheet1!BJ894)/2</f>
        <v>0</v>
      </c>
      <c r="U894" s="40">
        <f>SUM(Sheet1!CT894,Sheet1!BK894)/2</f>
        <v>62</v>
      </c>
      <c r="V894" s="40">
        <f>SUM( Sheet1!BL894,Sheet1!Q894)/2</f>
        <v>3.5</v>
      </c>
      <c r="W894" s="40">
        <f>SUM(Sheet1!R894,Sheet1!BM894)/2</f>
        <v>288</v>
      </c>
      <c r="X894" s="41">
        <f>SUM( Sheet1!BN894,Sheet1!S894)/2</f>
        <v>44</v>
      </c>
      <c r="Y894" s="40">
        <f>SUM( Sheet1!T894,Sheet1!BO894)/2</f>
        <v>29</v>
      </c>
      <c r="Z894" s="40">
        <f>SUM( Sheet1!BP894,Sheet1!U894)/2</f>
        <v>52.5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1</v>
      </c>
      <c r="AM894">
        <v>0</v>
      </c>
      <c r="AN894">
        <v>0</v>
      </c>
      <c r="AO894">
        <v>3</v>
      </c>
      <c r="AP894">
        <v>0</v>
      </c>
      <c r="AQ894">
        <v>1</v>
      </c>
      <c r="AR894">
        <v>0</v>
      </c>
      <c r="AS894">
        <v>0</v>
      </c>
      <c r="AT894">
        <v>0</v>
      </c>
      <c r="AU894">
        <v>0</v>
      </c>
      <c r="AV894">
        <v>0</v>
      </c>
    </row>
    <row r="895" spans="1:48" customFormat="1" x14ac:dyDescent="0.25">
      <c r="A895" s="19" t="s">
        <v>940</v>
      </c>
      <c r="B895" s="14">
        <v>4</v>
      </c>
      <c r="C895" s="14">
        <v>43</v>
      </c>
      <c r="D895" s="14">
        <v>310</v>
      </c>
      <c r="E895" s="15">
        <v>1226</v>
      </c>
      <c r="F895" s="45">
        <v>1</v>
      </c>
      <c r="G895" s="15">
        <v>1226</v>
      </c>
      <c r="H895" s="15">
        <v>1222</v>
      </c>
      <c r="I895" s="15">
        <v>0</v>
      </c>
      <c r="J895" s="13">
        <v>777</v>
      </c>
      <c r="K895" s="13">
        <v>635</v>
      </c>
      <c r="L895" s="13">
        <v>0</v>
      </c>
      <c r="M895" s="13">
        <v>635</v>
      </c>
      <c r="N895" s="13" t="str">
        <f>Sheet1!I895</f>
        <v>מחל</v>
      </c>
      <c r="O895" s="13" t="str">
        <f>Sheet1!J895</f>
        <v>מחל</v>
      </c>
      <c r="P895" s="20" t="str">
        <f>Sheet1!K895</f>
        <v>מחל</v>
      </c>
      <c r="Q895" s="49" t="str">
        <f t="shared" si="13"/>
        <v>מחל</v>
      </c>
      <c r="R895" s="40">
        <f>SUM(Sheet1!M895,Sheet1!BH895)/2</f>
        <v>16.5</v>
      </c>
      <c r="S895" s="40">
        <f>SUM(Sheet1!N895,Sheet1!BI895)/2</f>
        <v>4.5</v>
      </c>
      <c r="T895" s="40">
        <f>SUM(Sheet1!O895,Sheet1!BJ895)/2</f>
        <v>0</v>
      </c>
      <c r="U895" s="40">
        <f>SUM(Sheet1!CT895,Sheet1!BK895)/2</f>
        <v>17</v>
      </c>
      <c r="V895" s="40">
        <f>SUM( Sheet1!BL895,Sheet1!Q895)/2</f>
        <v>5.5</v>
      </c>
      <c r="W895" s="40">
        <f>SUM(Sheet1!R895,Sheet1!BM895)/2</f>
        <v>364.5</v>
      </c>
      <c r="X895" s="41">
        <f>SUM( Sheet1!BN895,Sheet1!S895)/2</f>
        <v>80</v>
      </c>
      <c r="Y895" s="40">
        <f>SUM( Sheet1!T895,Sheet1!BO895)/2</f>
        <v>51</v>
      </c>
      <c r="Z895" s="40">
        <f>SUM( Sheet1!BP895,Sheet1!U895)/2</f>
        <v>77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1</v>
      </c>
      <c r="AM895">
        <v>0</v>
      </c>
      <c r="AN895">
        <v>0</v>
      </c>
      <c r="AO895">
        <v>1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</row>
    <row r="896" spans="1:48" customFormat="1" x14ac:dyDescent="0.25">
      <c r="A896" s="19" t="s">
        <v>941</v>
      </c>
      <c r="B896" s="14">
        <v>6</v>
      </c>
      <c r="C896" s="14">
        <v>61</v>
      </c>
      <c r="D896" s="14">
        <v>310</v>
      </c>
      <c r="E896" s="15">
        <v>1455</v>
      </c>
      <c r="F896" s="45">
        <v>1</v>
      </c>
      <c r="G896" s="15">
        <v>1454</v>
      </c>
      <c r="H896" s="15">
        <v>1444</v>
      </c>
      <c r="I896" s="15">
        <v>1</v>
      </c>
      <c r="J896" s="13">
        <v>918</v>
      </c>
      <c r="K896" s="13">
        <v>718</v>
      </c>
      <c r="L896" s="13">
        <v>2</v>
      </c>
      <c r="M896" s="13">
        <v>716</v>
      </c>
      <c r="N896" s="13" t="str">
        <f>Sheet1!I896</f>
        <v>מחל</v>
      </c>
      <c r="O896" s="13" t="str">
        <f>Sheet1!J896</f>
        <v>מחל</v>
      </c>
      <c r="P896" s="20" t="str">
        <f>Sheet1!K896</f>
        <v>מחל</v>
      </c>
      <c r="Q896" s="49" t="str">
        <f t="shared" si="13"/>
        <v>מחל</v>
      </c>
      <c r="R896" s="40">
        <f>SUM(Sheet1!M896,Sheet1!BH896)/2</f>
        <v>28.5</v>
      </c>
      <c r="S896" s="40">
        <f>SUM(Sheet1!N896,Sheet1!BI896)/2</f>
        <v>2</v>
      </c>
      <c r="T896" s="40">
        <f>SUM(Sheet1!O896,Sheet1!BJ896)/2</f>
        <v>0</v>
      </c>
      <c r="U896" s="40">
        <f>SUM(Sheet1!CT896,Sheet1!BK896)/2</f>
        <v>19</v>
      </c>
      <c r="V896" s="40">
        <f>SUM( Sheet1!BL896,Sheet1!Q896)/2</f>
        <v>5.5</v>
      </c>
      <c r="W896" s="40">
        <f>SUM(Sheet1!R896,Sheet1!BM896)/2</f>
        <v>382</v>
      </c>
      <c r="X896" s="41">
        <f>SUM( Sheet1!BN896,Sheet1!S896)/2</f>
        <v>112</v>
      </c>
      <c r="Y896" s="40">
        <f>SUM( Sheet1!T896,Sheet1!BO896)/2</f>
        <v>36.5</v>
      </c>
      <c r="Z896" s="40">
        <f>SUM( Sheet1!BP896,Sheet1!U896)/2</f>
        <v>133.5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3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</row>
    <row r="897" spans="1:48" customFormat="1" x14ac:dyDescent="0.25">
      <c r="A897" s="19" t="s">
        <v>942</v>
      </c>
      <c r="B897" s="14">
        <v>6</v>
      </c>
      <c r="C897" s="14">
        <v>62</v>
      </c>
      <c r="D897" s="14">
        <v>460</v>
      </c>
      <c r="E897" s="15">
        <v>0</v>
      </c>
      <c r="F897" s="45">
        <v>3</v>
      </c>
      <c r="G897" s="15">
        <v>0</v>
      </c>
      <c r="H897" s="15">
        <v>0</v>
      </c>
      <c r="I897" s="15">
        <v>0</v>
      </c>
      <c r="J897" s="13">
        <v>111</v>
      </c>
      <c r="K897" s="13">
        <v>5</v>
      </c>
      <c r="L897" s="13">
        <v>0</v>
      </c>
      <c r="M897" s="13">
        <v>5</v>
      </c>
      <c r="N897" s="13" t="str">
        <f>Sheet1!I897</f>
        <v>ודעם</v>
      </c>
      <c r="O897" s="13" t="str">
        <f>Sheet1!J897</f>
        <v>ודעם</v>
      </c>
      <c r="P897" s="20" t="str">
        <f>Sheet1!K897</f>
        <v>ודעם</v>
      </c>
      <c r="Q897" s="49" t="str">
        <f t="shared" si="13"/>
        <v>ודעם</v>
      </c>
      <c r="R897" s="40">
        <f>SUM(Sheet1!M897,Sheet1!BH897)/2</f>
        <v>0</v>
      </c>
      <c r="S897" s="40">
        <f>SUM(Sheet1!N897,Sheet1!BI897)/2</f>
        <v>0</v>
      </c>
      <c r="T897" s="40">
        <f>SUM(Sheet1!O897,Sheet1!BJ897)/2</f>
        <v>21</v>
      </c>
      <c r="U897" s="40">
        <f>SUM(Sheet1!CT897,Sheet1!BK897)/2</f>
        <v>0</v>
      </c>
      <c r="V897" s="40">
        <f>SUM( Sheet1!BL897,Sheet1!Q897)/2</f>
        <v>0</v>
      </c>
      <c r="W897" s="40">
        <f>SUM(Sheet1!R897,Sheet1!BM897)/2</f>
        <v>0</v>
      </c>
      <c r="X897" s="41">
        <f>SUM( Sheet1!BN897,Sheet1!S897)/2</f>
        <v>3</v>
      </c>
      <c r="Y897" s="40">
        <f>SUM( Sheet1!T897,Sheet1!BO897)/2</f>
        <v>0</v>
      </c>
      <c r="Z897" s="40">
        <f>SUM( Sheet1!BP897,Sheet1!U897)/2</f>
        <v>0.5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</row>
    <row r="898" spans="1:48" customFormat="1" x14ac:dyDescent="0.25">
      <c r="A898" s="19" t="s">
        <v>943</v>
      </c>
      <c r="B898" s="14">
        <v>7</v>
      </c>
      <c r="C898" s="14">
        <v>74</v>
      </c>
      <c r="D898" s="14">
        <v>370</v>
      </c>
      <c r="E898" s="15">
        <v>913</v>
      </c>
      <c r="F898" s="45">
        <v>1</v>
      </c>
      <c r="G898" s="15">
        <v>913</v>
      </c>
      <c r="H898" s="15">
        <v>913</v>
      </c>
      <c r="I898" s="15">
        <v>0</v>
      </c>
      <c r="J898" s="13">
        <v>295</v>
      </c>
      <c r="K898" s="13">
        <v>256</v>
      </c>
      <c r="L898" s="13">
        <v>0</v>
      </c>
      <c r="M898" s="13">
        <v>256</v>
      </c>
      <c r="N898" s="13" t="str">
        <f>Sheet1!I898</f>
        <v>טב</v>
      </c>
      <c r="O898" s="13" t="str">
        <f>Sheet1!J898</f>
        <v>טב</v>
      </c>
      <c r="P898" s="20" t="str">
        <f>Sheet1!K898</f>
        <v>טב</v>
      </c>
      <c r="Q898" s="49" t="str">
        <f t="shared" ref="Q898:Q961" si="14">INDEX($R$1:$Z$1,0,MATCH(MAX($R898:$Z898),$R898:$Z898,0))</f>
        <v>טב</v>
      </c>
      <c r="R898" s="40">
        <f>SUM(Sheet1!M898,Sheet1!BH898)/2</f>
        <v>0.5</v>
      </c>
      <c r="S898" s="40">
        <f>SUM(Sheet1!N898,Sheet1!BI898)/2</f>
        <v>4</v>
      </c>
      <c r="T898" s="40">
        <f>SUM(Sheet1!O898,Sheet1!BJ898)/2</f>
        <v>0</v>
      </c>
      <c r="U898" s="40">
        <f>SUM(Sheet1!CT898,Sheet1!BK898)/2</f>
        <v>180.5</v>
      </c>
      <c r="V898" s="40">
        <f>SUM( Sheet1!BL898,Sheet1!Q898)/2</f>
        <v>0</v>
      </c>
      <c r="W898" s="40">
        <f>SUM(Sheet1!R898,Sheet1!BM898)/2</f>
        <v>22</v>
      </c>
      <c r="X898" s="41">
        <f>SUM( Sheet1!BN898,Sheet1!S898)/2</f>
        <v>1.5</v>
      </c>
      <c r="Y898" s="40">
        <f>SUM( Sheet1!T898,Sheet1!BO898)/2</f>
        <v>0.5</v>
      </c>
      <c r="Z898" s="40">
        <f>SUM( Sheet1!BP898,Sheet1!U898)/2</f>
        <v>52.5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9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</row>
    <row r="899" spans="1:48" customFormat="1" x14ac:dyDescent="0.25">
      <c r="A899" s="19" t="s">
        <v>944</v>
      </c>
      <c r="B899" s="14">
        <v>6</v>
      </c>
      <c r="C899" s="14">
        <v>62</v>
      </c>
      <c r="D899" s="14">
        <v>310</v>
      </c>
      <c r="E899" s="15">
        <v>394</v>
      </c>
      <c r="F899" s="45">
        <v>1</v>
      </c>
      <c r="G899" s="15">
        <v>392</v>
      </c>
      <c r="H899" s="15">
        <v>377</v>
      </c>
      <c r="I899" s="15">
        <v>2</v>
      </c>
      <c r="J899" s="13">
        <v>296</v>
      </c>
      <c r="K899" s="13">
        <v>189</v>
      </c>
      <c r="L899" s="13">
        <v>0</v>
      </c>
      <c r="M899" s="13">
        <v>189</v>
      </c>
      <c r="N899" s="13" t="str">
        <f>Sheet1!I899</f>
        <v>פה</v>
      </c>
      <c r="O899" s="13" t="str">
        <f>Sheet1!J899</f>
        <v>פה</v>
      </c>
      <c r="P899" s="20" t="str">
        <f>Sheet1!K899</f>
        <v>פה</v>
      </c>
      <c r="Q899" s="49" t="str">
        <f t="shared" si="14"/>
        <v>פה</v>
      </c>
      <c r="R899" s="40">
        <f>SUM(Sheet1!M899,Sheet1!BH899)/2</f>
        <v>44</v>
      </c>
      <c r="S899" s="40">
        <f>SUM(Sheet1!N899,Sheet1!BI899)/2</f>
        <v>0</v>
      </c>
      <c r="T899" s="40">
        <f>SUM(Sheet1!O899,Sheet1!BJ899)/2</f>
        <v>0</v>
      </c>
      <c r="U899" s="40">
        <f>SUM(Sheet1!CT899,Sheet1!BK899)/2</f>
        <v>4.5</v>
      </c>
      <c r="V899" s="40">
        <f>SUM( Sheet1!BL899,Sheet1!Q899)/2</f>
        <v>4</v>
      </c>
      <c r="W899" s="40">
        <f>SUM(Sheet1!R899,Sheet1!BM899)/2</f>
        <v>12.5</v>
      </c>
      <c r="X899" s="41">
        <f>SUM( Sheet1!BN899,Sheet1!S899)/2</f>
        <v>93.5</v>
      </c>
      <c r="Y899" s="40">
        <f>SUM( Sheet1!T899,Sheet1!BO899)/2</f>
        <v>0</v>
      </c>
      <c r="Z899" s="40">
        <f>SUM( Sheet1!BP899,Sheet1!U899)/2</f>
        <v>24.5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</v>
      </c>
      <c r="AU899">
        <v>0</v>
      </c>
      <c r="AV899">
        <v>0</v>
      </c>
    </row>
    <row r="900" spans="1:48" customFormat="1" x14ac:dyDescent="0.25">
      <c r="A900" s="19" t="s">
        <v>945</v>
      </c>
      <c r="B900" s="14">
        <v>2</v>
      </c>
      <c r="C900" s="14">
        <v>22</v>
      </c>
      <c r="D900" s="14">
        <v>280</v>
      </c>
      <c r="E900" s="15">
        <v>5703</v>
      </c>
      <c r="F900" s="45">
        <v>2</v>
      </c>
      <c r="G900" s="15">
        <v>68</v>
      </c>
      <c r="H900" s="15">
        <v>49</v>
      </c>
      <c r="I900" s="15">
        <v>5635</v>
      </c>
      <c r="J900" s="13">
        <v>4097</v>
      </c>
      <c r="K900" s="13">
        <v>2639</v>
      </c>
      <c r="L900" s="13">
        <v>24</v>
      </c>
      <c r="M900" s="13">
        <v>2615</v>
      </c>
      <c r="N900" s="13" t="str">
        <f>Sheet1!I900</f>
        <v>ודעם</v>
      </c>
      <c r="O900" s="13" t="str">
        <f>Sheet1!J900</f>
        <v>ודעם</v>
      </c>
      <c r="P900" s="20" t="str">
        <f>Sheet1!K900</f>
        <v>ודעם</v>
      </c>
      <c r="Q900" s="49" t="str">
        <f t="shared" si="14"/>
        <v>ודעם</v>
      </c>
      <c r="R900" s="40">
        <f>SUM(Sheet1!M900,Sheet1!BH900)/2</f>
        <v>354</v>
      </c>
      <c r="S900" s="40">
        <f>SUM(Sheet1!N900,Sheet1!BI900)/2</f>
        <v>2</v>
      </c>
      <c r="T900" s="40">
        <f>SUM(Sheet1!O900,Sheet1!BJ900)/2</f>
        <v>1638.5</v>
      </c>
      <c r="U900" s="40">
        <f>SUM(Sheet1!CT900,Sheet1!BK900)/2</f>
        <v>1</v>
      </c>
      <c r="V900" s="40">
        <f>SUM( Sheet1!BL900,Sheet1!Q900)/2</f>
        <v>89.5</v>
      </c>
      <c r="W900" s="40">
        <f>SUM(Sheet1!R900,Sheet1!BM900)/2</f>
        <v>71</v>
      </c>
      <c r="X900" s="41">
        <f>SUM( Sheet1!BN900,Sheet1!S900)/2</f>
        <v>456.5</v>
      </c>
      <c r="Y900" s="40">
        <f>SUM( Sheet1!T900,Sheet1!BO900)/2</f>
        <v>29</v>
      </c>
      <c r="Z900" s="40">
        <f>SUM( Sheet1!BP900,Sheet1!U900)/2</f>
        <v>38.5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</v>
      </c>
      <c r="AG900">
        <v>0</v>
      </c>
      <c r="AH900">
        <v>1</v>
      </c>
      <c r="AI900">
        <v>0</v>
      </c>
      <c r="AJ900">
        <v>0</v>
      </c>
      <c r="AK900">
        <v>2</v>
      </c>
      <c r="AL900">
        <v>1</v>
      </c>
      <c r="AM900">
        <v>0</v>
      </c>
      <c r="AN900">
        <v>0</v>
      </c>
      <c r="AO900">
        <v>0</v>
      </c>
      <c r="AP900">
        <v>2</v>
      </c>
      <c r="AQ900">
        <v>0</v>
      </c>
      <c r="AR900">
        <v>1</v>
      </c>
      <c r="AS900">
        <v>3</v>
      </c>
      <c r="AT900">
        <v>0</v>
      </c>
      <c r="AU900">
        <v>0</v>
      </c>
      <c r="AV900">
        <v>1</v>
      </c>
    </row>
    <row r="901" spans="1:48" customFormat="1" x14ac:dyDescent="0.25">
      <c r="A901" s="19" t="s">
        <v>946</v>
      </c>
      <c r="B901" s="14">
        <v>4</v>
      </c>
      <c r="C901" s="14">
        <v>44</v>
      </c>
      <c r="D901" s="14">
        <v>340</v>
      </c>
      <c r="E901" s="15">
        <v>390</v>
      </c>
      <c r="F901" s="45">
        <v>1</v>
      </c>
      <c r="G901" s="15">
        <v>388</v>
      </c>
      <c r="H901" s="15">
        <v>331</v>
      </c>
      <c r="I901" s="15">
        <v>2</v>
      </c>
      <c r="J901" s="13">
        <v>109</v>
      </c>
      <c r="K901" s="13">
        <v>53</v>
      </c>
      <c r="L901" s="13">
        <v>0</v>
      </c>
      <c r="M901" s="13">
        <v>53</v>
      </c>
      <c r="N901" s="13" t="str">
        <f>Sheet1!I901</f>
        <v>פה</v>
      </c>
      <c r="O901" s="13" t="str">
        <f>Sheet1!J901</f>
        <v>פה</v>
      </c>
      <c r="P901" s="20" t="str">
        <f>Sheet1!K901</f>
        <v>פה</v>
      </c>
      <c r="Q901" s="49" t="str">
        <f t="shared" si="14"/>
        <v>פה</v>
      </c>
      <c r="R901" s="40">
        <f>SUM(Sheet1!M901,Sheet1!BH901)/2</f>
        <v>9.5</v>
      </c>
      <c r="S901" s="40">
        <f>SUM(Sheet1!N901,Sheet1!BI901)/2</f>
        <v>0</v>
      </c>
      <c r="T901" s="40">
        <f>SUM(Sheet1!O901,Sheet1!BJ901)/2</f>
        <v>0</v>
      </c>
      <c r="U901" s="40">
        <f>SUM(Sheet1!CT901,Sheet1!BK901)/2</f>
        <v>4</v>
      </c>
      <c r="V901" s="40">
        <f>SUM( Sheet1!BL901,Sheet1!Q901)/2</f>
        <v>2</v>
      </c>
      <c r="W901" s="40">
        <f>SUM(Sheet1!R901,Sheet1!BM901)/2</f>
        <v>11.5</v>
      </c>
      <c r="X901" s="41">
        <f>SUM( Sheet1!BN901,Sheet1!S901)/2</f>
        <v>18.5</v>
      </c>
      <c r="Y901" s="40">
        <f>SUM( Sheet1!T901,Sheet1!BO901)/2</f>
        <v>0</v>
      </c>
      <c r="Z901" s="40">
        <f>SUM( Sheet1!BP901,Sheet1!U901)/2</f>
        <v>6.5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</row>
    <row r="902" spans="1:48" customFormat="1" x14ac:dyDescent="0.25">
      <c r="A902" s="19" t="s">
        <v>947</v>
      </c>
      <c r="B902" s="14">
        <v>2</v>
      </c>
      <c r="C902" s="14">
        <v>25</v>
      </c>
      <c r="D902" s="14">
        <v>280</v>
      </c>
      <c r="E902" s="15">
        <v>8192</v>
      </c>
      <c r="F902" s="45">
        <v>2</v>
      </c>
      <c r="G902" s="15">
        <v>4</v>
      </c>
      <c r="H902" s="15">
        <v>3</v>
      </c>
      <c r="I902" s="15">
        <v>8188</v>
      </c>
      <c r="J902" s="13">
        <v>5109</v>
      </c>
      <c r="K902" s="13">
        <v>1435</v>
      </c>
      <c r="L902" s="13">
        <v>25</v>
      </c>
      <c r="M902" s="13">
        <v>1410</v>
      </c>
      <c r="N902" s="13" t="str">
        <f>Sheet1!I902</f>
        <v>ודעם</v>
      </c>
      <c r="O902" s="13" t="str">
        <f>Sheet1!J902</f>
        <v>ודעם</v>
      </c>
      <c r="P902" s="20" t="str">
        <f>Sheet1!K902</f>
        <v>ודעם</v>
      </c>
      <c r="Q902" s="49" t="str">
        <f t="shared" si="14"/>
        <v>ודעם</v>
      </c>
      <c r="R902" s="40">
        <f>SUM(Sheet1!M902,Sheet1!BH902)/2</f>
        <v>86.5</v>
      </c>
      <c r="S902" s="40">
        <f>SUM(Sheet1!N902,Sheet1!BI902)/2</f>
        <v>0</v>
      </c>
      <c r="T902" s="40">
        <f>SUM(Sheet1!O902,Sheet1!BJ902)/2</f>
        <v>1706.5</v>
      </c>
      <c r="U902" s="40">
        <f>SUM(Sheet1!CT902,Sheet1!BK902)/2</f>
        <v>4</v>
      </c>
      <c r="V902" s="40">
        <f>SUM( Sheet1!BL902,Sheet1!Q902)/2</f>
        <v>1.5</v>
      </c>
      <c r="W902" s="40">
        <f>SUM(Sheet1!R902,Sheet1!BM902)/2</f>
        <v>15.5</v>
      </c>
      <c r="X902" s="41">
        <f>SUM( Sheet1!BN902,Sheet1!S902)/2</f>
        <v>14.5</v>
      </c>
      <c r="Y902" s="40">
        <f>SUM( Sheet1!T902,Sheet1!BO902)/2</f>
        <v>98</v>
      </c>
      <c r="Z902" s="40">
        <f>SUM( Sheet1!BP902,Sheet1!U902)/2</f>
        <v>36.5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  <c r="AI902">
        <v>1</v>
      </c>
      <c r="AJ902">
        <v>1</v>
      </c>
      <c r="AK902">
        <v>1</v>
      </c>
      <c r="AL902">
        <v>1</v>
      </c>
      <c r="AM902">
        <v>0</v>
      </c>
      <c r="AN902">
        <v>1</v>
      </c>
      <c r="AO902">
        <v>2</v>
      </c>
      <c r="AP902">
        <v>7</v>
      </c>
      <c r="AQ902">
        <v>2</v>
      </c>
      <c r="AR902">
        <v>1</v>
      </c>
      <c r="AS902">
        <v>1</v>
      </c>
      <c r="AT902">
        <v>2</v>
      </c>
      <c r="AU902">
        <v>4</v>
      </c>
      <c r="AV902">
        <v>3</v>
      </c>
    </row>
    <row r="903" spans="1:48" customFormat="1" x14ac:dyDescent="0.25">
      <c r="A903" s="19" t="s">
        <v>948</v>
      </c>
      <c r="B903" s="14">
        <v>3</v>
      </c>
      <c r="C903" s="14">
        <v>32</v>
      </c>
      <c r="D903" s="14">
        <v>310</v>
      </c>
      <c r="E903" s="15">
        <v>1177</v>
      </c>
      <c r="F903" s="45">
        <v>1</v>
      </c>
      <c r="G903" s="15">
        <v>1177</v>
      </c>
      <c r="H903" s="15">
        <v>1147</v>
      </c>
      <c r="I903" s="15">
        <v>0</v>
      </c>
      <c r="J903" s="13">
        <v>736</v>
      </c>
      <c r="K903" s="13">
        <v>582</v>
      </c>
      <c r="L903" s="13">
        <v>0</v>
      </c>
      <c r="M903" s="13">
        <v>582</v>
      </c>
      <c r="N903" s="13" t="str">
        <f>Sheet1!I903</f>
        <v>פה</v>
      </c>
      <c r="O903" s="13" t="str">
        <f>Sheet1!J903</f>
        <v>פה</v>
      </c>
      <c r="P903" s="20" t="str">
        <f>Sheet1!K903</f>
        <v>פה</v>
      </c>
      <c r="Q903" s="49" t="str">
        <f t="shared" si="14"/>
        <v>פה</v>
      </c>
      <c r="R903" s="40">
        <f>SUM(Sheet1!M903,Sheet1!BH903)/2</f>
        <v>121</v>
      </c>
      <c r="S903" s="40">
        <f>SUM(Sheet1!N903,Sheet1!BI903)/2</f>
        <v>1.5</v>
      </c>
      <c r="T903" s="40">
        <f>SUM(Sheet1!O903,Sheet1!BJ903)/2</f>
        <v>0</v>
      </c>
      <c r="U903" s="40">
        <f>SUM(Sheet1!CT903,Sheet1!BK903)/2</f>
        <v>13.5</v>
      </c>
      <c r="V903" s="40">
        <f>SUM( Sheet1!BL903,Sheet1!Q903)/2</f>
        <v>10.5</v>
      </c>
      <c r="W903" s="40">
        <f>SUM(Sheet1!R903,Sheet1!BM903)/2</f>
        <v>66.5</v>
      </c>
      <c r="X903" s="41">
        <f>SUM( Sheet1!BN903,Sheet1!S903)/2</f>
        <v>332</v>
      </c>
      <c r="Y903" s="40">
        <f>SUM( Sheet1!T903,Sheet1!BO903)/2</f>
        <v>2</v>
      </c>
      <c r="Z903" s="40">
        <f>SUM( Sheet1!BP903,Sheet1!U903)/2</f>
        <v>27.5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1</v>
      </c>
      <c r="AM903">
        <v>0</v>
      </c>
      <c r="AN903">
        <v>0</v>
      </c>
      <c r="AO903">
        <v>1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</row>
    <row r="904" spans="1:48" customFormat="1" x14ac:dyDescent="0.25">
      <c r="A904" s="19" t="s">
        <v>949</v>
      </c>
      <c r="B904" s="14">
        <v>2</v>
      </c>
      <c r="C904" s="14">
        <v>21</v>
      </c>
      <c r="D904" s="14">
        <v>450</v>
      </c>
      <c r="E904" s="15">
        <v>872</v>
      </c>
      <c r="F904" s="45">
        <v>2</v>
      </c>
      <c r="G904" s="15">
        <v>0</v>
      </c>
      <c r="H904" s="15">
        <v>0</v>
      </c>
      <c r="I904" s="15">
        <v>872</v>
      </c>
      <c r="J904" s="13">
        <v>619</v>
      </c>
      <c r="K904" s="13">
        <v>322</v>
      </c>
      <c r="L904" s="13">
        <v>0</v>
      </c>
      <c r="M904" s="13">
        <v>322</v>
      </c>
      <c r="N904" s="13" t="str">
        <f>Sheet1!I904</f>
        <v>פה</v>
      </c>
      <c r="O904" s="13" t="str">
        <f>Sheet1!J904</f>
        <v>פה</v>
      </c>
      <c r="P904" s="20" t="str">
        <f>Sheet1!K904</f>
        <v>פה</v>
      </c>
      <c r="Q904" s="49" t="str">
        <f t="shared" si="14"/>
        <v>פה</v>
      </c>
      <c r="R904" s="40">
        <f>SUM(Sheet1!M904,Sheet1!BH904)/2</f>
        <v>52</v>
      </c>
      <c r="S904" s="40">
        <f>SUM(Sheet1!N904,Sheet1!BI904)/2</f>
        <v>0</v>
      </c>
      <c r="T904" s="40">
        <f>SUM(Sheet1!O904,Sheet1!BJ904)/2</f>
        <v>15</v>
      </c>
      <c r="U904" s="40">
        <f>SUM(Sheet1!CT904,Sheet1!BK904)/2</f>
        <v>4</v>
      </c>
      <c r="V904" s="40">
        <f>SUM( Sheet1!BL904,Sheet1!Q904)/2</f>
        <v>71.5</v>
      </c>
      <c r="W904" s="40">
        <f>SUM(Sheet1!R904,Sheet1!BM904)/2</f>
        <v>18</v>
      </c>
      <c r="X904" s="41">
        <f>SUM( Sheet1!BN904,Sheet1!S904)/2</f>
        <v>162</v>
      </c>
      <c r="Y904" s="40">
        <f>SUM( Sheet1!T904,Sheet1!BO904)/2</f>
        <v>0</v>
      </c>
      <c r="Z904" s="40">
        <f>SUM( Sheet1!BP904,Sheet1!U904)/2</f>
        <v>7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2</v>
      </c>
      <c r="AT904">
        <v>0</v>
      </c>
      <c r="AU904">
        <v>0</v>
      </c>
      <c r="AV904">
        <v>0</v>
      </c>
    </row>
    <row r="905" spans="1:48" customFormat="1" x14ac:dyDescent="0.25">
      <c r="A905" s="19" t="s">
        <v>950</v>
      </c>
      <c r="B905" s="14">
        <v>2</v>
      </c>
      <c r="C905" s="14">
        <v>22</v>
      </c>
      <c r="D905" s="14">
        <v>330</v>
      </c>
      <c r="E905" s="15">
        <v>680</v>
      </c>
      <c r="F905" s="45">
        <v>1</v>
      </c>
      <c r="G905" s="15">
        <v>680</v>
      </c>
      <c r="H905" s="15">
        <v>645</v>
      </c>
      <c r="I905" s="15">
        <v>0</v>
      </c>
      <c r="J905" s="13">
        <v>481</v>
      </c>
      <c r="K905" s="13">
        <v>327</v>
      </c>
      <c r="L905" s="13">
        <v>0</v>
      </c>
      <c r="M905" s="13">
        <v>327</v>
      </c>
      <c r="N905" s="13" t="str">
        <f>Sheet1!I905</f>
        <v>פה</v>
      </c>
      <c r="O905" s="13" t="str">
        <f>Sheet1!J905</f>
        <v>פה</v>
      </c>
      <c r="P905" s="20" t="str">
        <f>Sheet1!K905</f>
        <v>פה</v>
      </c>
      <c r="Q905" s="49" t="str">
        <f t="shared" si="14"/>
        <v>פה</v>
      </c>
      <c r="R905" s="40">
        <f>SUM(Sheet1!M905,Sheet1!BH905)/2</f>
        <v>106</v>
      </c>
      <c r="S905" s="40">
        <f>SUM(Sheet1!N905,Sheet1!BI905)/2</f>
        <v>0</v>
      </c>
      <c r="T905" s="40">
        <f>SUM(Sheet1!O905,Sheet1!BJ905)/2</f>
        <v>0.5</v>
      </c>
      <c r="U905" s="40">
        <f>SUM(Sheet1!CT905,Sheet1!BK905)/2</f>
        <v>4</v>
      </c>
      <c r="V905" s="40">
        <f>SUM( Sheet1!BL905,Sheet1!Q905)/2</f>
        <v>4.5</v>
      </c>
      <c r="W905" s="40">
        <f>SUM(Sheet1!R905,Sheet1!BM905)/2</f>
        <v>32.5</v>
      </c>
      <c r="X905" s="41">
        <f>SUM( Sheet1!BN905,Sheet1!S905)/2</f>
        <v>155</v>
      </c>
      <c r="Y905" s="40">
        <f>SUM( Sheet1!T905,Sheet1!BO905)/2</f>
        <v>0.5</v>
      </c>
      <c r="Z905" s="40">
        <f>SUM( Sheet1!BP905,Sheet1!U905)/2</f>
        <v>20</v>
      </c>
      <c r="AA905">
        <v>2</v>
      </c>
      <c r="AB905">
        <v>0</v>
      </c>
      <c r="AC905">
        <v>0</v>
      </c>
      <c r="AD905">
        <v>0</v>
      </c>
      <c r="AE905">
        <v>2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</row>
    <row r="906" spans="1:48" customFormat="1" x14ac:dyDescent="0.25">
      <c r="A906" s="19" t="s">
        <v>951</v>
      </c>
      <c r="B906" s="14">
        <v>6</v>
      </c>
      <c r="C906" s="14">
        <v>62</v>
      </c>
      <c r="D906" s="14">
        <v>330</v>
      </c>
      <c r="E906" s="15">
        <v>603</v>
      </c>
      <c r="F906" s="45">
        <v>1</v>
      </c>
      <c r="G906" s="15">
        <v>589</v>
      </c>
      <c r="H906" s="15">
        <v>552</v>
      </c>
      <c r="I906" s="15">
        <v>14</v>
      </c>
      <c r="J906" s="13">
        <v>477</v>
      </c>
      <c r="K906" s="13">
        <v>326</v>
      </c>
      <c r="L906" s="13">
        <v>1</v>
      </c>
      <c r="M906" s="13">
        <v>325</v>
      </c>
      <c r="N906" s="13" t="str">
        <f>Sheet1!I906</f>
        <v>פה</v>
      </c>
      <c r="O906" s="13" t="str">
        <f>Sheet1!J906</f>
        <v>פה</v>
      </c>
      <c r="P906" s="20" t="str">
        <f>Sheet1!K906</f>
        <v>פה</v>
      </c>
      <c r="Q906" s="49" t="str">
        <f t="shared" si="14"/>
        <v>פה</v>
      </c>
      <c r="R906" s="40">
        <f>SUM(Sheet1!M906,Sheet1!BH906)/2</f>
        <v>118</v>
      </c>
      <c r="S906" s="40">
        <f>SUM(Sheet1!N906,Sheet1!BI906)/2</f>
        <v>0</v>
      </c>
      <c r="T906" s="40">
        <f>SUM(Sheet1!O906,Sheet1!BJ906)/2</f>
        <v>1</v>
      </c>
      <c r="U906" s="40">
        <f>SUM(Sheet1!CT906,Sheet1!BK906)/2</f>
        <v>5.5</v>
      </c>
      <c r="V906" s="40">
        <f>SUM( Sheet1!BL906,Sheet1!Q906)/2</f>
        <v>2.5</v>
      </c>
      <c r="W906" s="40">
        <f>SUM(Sheet1!R906,Sheet1!BM906)/2</f>
        <v>27</v>
      </c>
      <c r="X906" s="41">
        <f>SUM( Sheet1!BN906,Sheet1!S906)/2</f>
        <v>149</v>
      </c>
      <c r="Y906" s="40">
        <f>SUM( Sheet1!T906,Sheet1!BO906)/2</f>
        <v>2</v>
      </c>
      <c r="Z906" s="40">
        <f>SUM( Sheet1!BP906,Sheet1!U906)/2</f>
        <v>17</v>
      </c>
      <c r="AA906">
        <v>3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</row>
    <row r="907" spans="1:48" customFormat="1" x14ac:dyDescent="0.25">
      <c r="A907" s="19" t="s">
        <v>952</v>
      </c>
      <c r="B907" s="14">
        <v>2</v>
      </c>
      <c r="C907" s="14">
        <v>23</v>
      </c>
      <c r="D907" s="14">
        <v>330</v>
      </c>
      <c r="E907" s="15">
        <v>1026</v>
      </c>
      <c r="F907" s="45">
        <v>1</v>
      </c>
      <c r="G907" s="15">
        <v>1026</v>
      </c>
      <c r="H907" s="15">
        <v>987</v>
      </c>
      <c r="I907" s="15">
        <v>0</v>
      </c>
      <c r="J907" s="13">
        <v>904</v>
      </c>
      <c r="K907" s="13">
        <v>595</v>
      </c>
      <c r="L907" s="13">
        <v>0</v>
      </c>
      <c r="M907" s="13">
        <v>595</v>
      </c>
      <c r="N907" s="13" t="str">
        <f>Sheet1!I907</f>
        <v>פה</v>
      </c>
      <c r="O907" s="13" t="str">
        <f>Sheet1!J907</f>
        <v>פה</v>
      </c>
      <c r="P907" s="20" t="str">
        <f>Sheet1!K907</f>
        <v>פה</v>
      </c>
      <c r="Q907" s="49" t="str">
        <f t="shared" si="14"/>
        <v>פה</v>
      </c>
      <c r="R907" s="40">
        <f>SUM(Sheet1!M907,Sheet1!BH907)/2</f>
        <v>212.5</v>
      </c>
      <c r="S907" s="40">
        <f>SUM(Sheet1!N907,Sheet1!BI907)/2</f>
        <v>0</v>
      </c>
      <c r="T907" s="40">
        <f>SUM(Sheet1!O907,Sheet1!BJ907)/2</f>
        <v>1.5</v>
      </c>
      <c r="U907" s="40">
        <f>SUM(Sheet1!CT907,Sheet1!BK907)/2</f>
        <v>7.5</v>
      </c>
      <c r="V907" s="40">
        <f>SUM( Sheet1!BL907,Sheet1!Q907)/2</f>
        <v>14</v>
      </c>
      <c r="W907" s="40">
        <f>SUM(Sheet1!R907,Sheet1!BM907)/2</f>
        <v>26</v>
      </c>
      <c r="X907" s="41">
        <f>SUM( Sheet1!BN907,Sheet1!S907)/2</f>
        <v>306</v>
      </c>
      <c r="Y907" s="40">
        <f>SUM( Sheet1!T907,Sheet1!BO907)/2</f>
        <v>0</v>
      </c>
      <c r="Z907" s="40">
        <f>SUM( Sheet1!BP907,Sheet1!U907)/2</f>
        <v>17.5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</row>
    <row r="908" spans="1:48" customFormat="1" x14ac:dyDescent="0.25">
      <c r="A908" s="19" t="s">
        <v>953</v>
      </c>
      <c r="B908" s="14">
        <v>6</v>
      </c>
      <c r="C908" s="14">
        <v>62</v>
      </c>
      <c r="D908" s="14">
        <v>310</v>
      </c>
      <c r="E908" s="15">
        <v>1156</v>
      </c>
      <c r="F908" s="45">
        <v>1</v>
      </c>
      <c r="G908" s="15">
        <v>1155</v>
      </c>
      <c r="H908" s="15">
        <v>1118</v>
      </c>
      <c r="I908" s="15">
        <v>1</v>
      </c>
      <c r="J908" s="13">
        <v>729</v>
      </c>
      <c r="K908" s="13">
        <v>557</v>
      </c>
      <c r="L908" s="13">
        <v>1</v>
      </c>
      <c r="M908" s="13">
        <v>556</v>
      </c>
      <c r="N908" s="13" t="str">
        <f>Sheet1!I908</f>
        <v>פה</v>
      </c>
      <c r="O908" s="13" t="str">
        <f>Sheet1!J908</f>
        <v>פה</v>
      </c>
      <c r="P908" s="20" t="str">
        <f>Sheet1!K908</f>
        <v>פה</v>
      </c>
      <c r="Q908" s="49" t="str">
        <f t="shared" si="14"/>
        <v>פה</v>
      </c>
      <c r="R908" s="40">
        <f>SUM(Sheet1!M908,Sheet1!BH908)/2</f>
        <v>92</v>
      </c>
      <c r="S908" s="40">
        <f>SUM(Sheet1!N908,Sheet1!BI908)/2</f>
        <v>0</v>
      </c>
      <c r="T908" s="40">
        <f>SUM(Sheet1!O908,Sheet1!BJ908)/2</f>
        <v>0</v>
      </c>
      <c r="U908" s="40">
        <f>SUM(Sheet1!CT908,Sheet1!BK908)/2</f>
        <v>34</v>
      </c>
      <c r="V908" s="40">
        <f>SUM( Sheet1!BL908,Sheet1!Q908)/2</f>
        <v>15.5</v>
      </c>
      <c r="W908" s="40">
        <f>SUM(Sheet1!R908,Sheet1!BM908)/2</f>
        <v>82</v>
      </c>
      <c r="X908" s="41">
        <f>SUM( Sheet1!BN908,Sheet1!S908)/2</f>
        <v>289.5</v>
      </c>
      <c r="Y908" s="40">
        <f>SUM( Sheet1!T908,Sheet1!BO908)/2</f>
        <v>6.5</v>
      </c>
      <c r="Z908" s="40">
        <f>SUM( Sheet1!BP908,Sheet1!U908)/2</f>
        <v>45.5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2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1</v>
      </c>
      <c r="AV908">
        <v>0</v>
      </c>
    </row>
    <row r="909" spans="1:48" customFormat="1" x14ac:dyDescent="0.25">
      <c r="A909" s="19" t="s">
        <v>954</v>
      </c>
      <c r="B909" s="14">
        <v>3</v>
      </c>
      <c r="C909" s="14">
        <v>32</v>
      </c>
      <c r="D909" s="14">
        <v>370</v>
      </c>
      <c r="E909" s="15">
        <v>632</v>
      </c>
      <c r="F909" s="45">
        <v>1</v>
      </c>
      <c r="G909" s="15">
        <v>630</v>
      </c>
      <c r="H909" s="15">
        <v>596</v>
      </c>
      <c r="I909" s="15">
        <v>2</v>
      </c>
      <c r="J909" s="13">
        <v>496</v>
      </c>
      <c r="K909" s="13">
        <v>369</v>
      </c>
      <c r="L909" s="13">
        <v>0</v>
      </c>
      <c r="M909" s="13">
        <v>369</v>
      </c>
      <c r="N909" s="13" t="str">
        <f>Sheet1!I909</f>
        <v>פה</v>
      </c>
      <c r="O909" s="13" t="str">
        <f>Sheet1!J909</f>
        <v>פה</v>
      </c>
      <c r="P909" s="20" t="str">
        <f>Sheet1!K909</f>
        <v>פה</v>
      </c>
      <c r="Q909" s="49" t="str">
        <f t="shared" si="14"/>
        <v>פה</v>
      </c>
      <c r="R909" s="40">
        <f>SUM(Sheet1!M909,Sheet1!BH909)/2</f>
        <v>136.5</v>
      </c>
      <c r="S909" s="40">
        <f>SUM(Sheet1!N909,Sheet1!BI909)/2</f>
        <v>1.5</v>
      </c>
      <c r="T909" s="40">
        <f>SUM(Sheet1!O909,Sheet1!BJ909)/2</f>
        <v>6</v>
      </c>
      <c r="U909" s="40">
        <f>SUM(Sheet1!CT909,Sheet1!BK909)/2</f>
        <v>7.5</v>
      </c>
      <c r="V909" s="40">
        <f>SUM( Sheet1!BL909,Sheet1!Q909)/2</f>
        <v>6.5</v>
      </c>
      <c r="W909" s="40">
        <f>SUM(Sheet1!R909,Sheet1!BM909)/2</f>
        <v>15.5</v>
      </c>
      <c r="X909" s="41">
        <f>SUM( Sheet1!BN909,Sheet1!S909)/2</f>
        <v>169.5</v>
      </c>
      <c r="Y909" s="40">
        <f>SUM( Sheet1!T909,Sheet1!BO909)/2</f>
        <v>0</v>
      </c>
      <c r="Z909" s="40">
        <f>SUM( Sheet1!BP909,Sheet1!U909)/2</f>
        <v>22.5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</row>
    <row r="910" spans="1:48" customFormat="1" x14ac:dyDescent="0.25">
      <c r="A910" s="19" t="s">
        <v>955</v>
      </c>
      <c r="B910" s="14">
        <v>4</v>
      </c>
      <c r="C910" s="14">
        <v>41</v>
      </c>
      <c r="D910" s="14">
        <v>330</v>
      </c>
      <c r="E910" s="15">
        <v>827</v>
      </c>
      <c r="F910" s="45">
        <v>1</v>
      </c>
      <c r="G910" s="15">
        <v>827</v>
      </c>
      <c r="H910" s="15">
        <v>813</v>
      </c>
      <c r="I910" s="15">
        <v>0</v>
      </c>
      <c r="J910" s="13">
        <v>685</v>
      </c>
      <c r="K910" s="13">
        <v>561</v>
      </c>
      <c r="L910" s="13">
        <v>1</v>
      </c>
      <c r="M910" s="13">
        <v>560</v>
      </c>
      <c r="N910" s="13" t="str">
        <f>Sheet1!I910</f>
        <v>אמת</v>
      </c>
      <c r="O910" s="13" t="str">
        <f>Sheet1!J910</f>
        <v>פה</v>
      </c>
      <c r="P910" s="20" t="str">
        <f>Sheet1!K910</f>
        <v>פה</v>
      </c>
      <c r="Q910" s="49" t="str">
        <f t="shared" si="14"/>
        <v>אמת</v>
      </c>
      <c r="R910" s="40">
        <f>SUM(Sheet1!M910,Sheet1!BH910)/2</f>
        <v>273</v>
      </c>
      <c r="S910" s="40">
        <f>SUM(Sheet1!N910,Sheet1!BI910)/2</f>
        <v>0</v>
      </c>
      <c r="T910" s="40">
        <f>SUM(Sheet1!O910,Sheet1!BJ910)/2</f>
        <v>1</v>
      </c>
      <c r="U910" s="40">
        <f>SUM(Sheet1!CT910,Sheet1!BK910)/2</f>
        <v>1.5</v>
      </c>
      <c r="V910" s="40">
        <f>SUM( Sheet1!BL910,Sheet1!Q910)/2</f>
        <v>2</v>
      </c>
      <c r="W910" s="40">
        <f>SUM(Sheet1!R910,Sheet1!BM910)/2</f>
        <v>8</v>
      </c>
      <c r="X910" s="41">
        <f>SUM( Sheet1!BN910,Sheet1!S910)/2</f>
        <v>263.5</v>
      </c>
      <c r="Y910" s="40">
        <f>SUM( Sheet1!T910,Sheet1!BO910)/2</f>
        <v>0.5</v>
      </c>
      <c r="Z910" s="40">
        <f>SUM( Sheet1!BP910,Sheet1!U910)/2</f>
        <v>5.5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</row>
    <row r="911" spans="1:48" customFormat="1" x14ac:dyDescent="0.25">
      <c r="A911" s="19" t="s">
        <v>956</v>
      </c>
      <c r="B911" s="14">
        <v>2</v>
      </c>
      <c r="C911" s="14">
        <v>24</v>
      </c>
      <c r="D911" s="14">
        <v>330</v>
      </c>
      <c r="E911" s="15">
        <v>1238</v>
      </c>
      <c r="F911" s="45">
        <v>1</v>
      </c>
      <c r="G911" s="15">
        <v>1238</v>
      </c>
      <c r="H911" s="15">
        <v>1203</v>
      </c>
      <c r="I911" s="15">
        <v>0</v>
      </c>
      <c r="J911" s="13">
        <v>693</v>
      </c>
      <c r="K911" s="13">
        <v>553</v>
      </c>
      <c r="L911" s="13">
        <v>0</v>
      </c>
      <c r="M911" s="13">
        <v>553</v>
      </c>
      <c r="N911" s="13" t="str">
        <f>Sheet1!I911</f>
        <v>פה</v>
      </c>
      <c r="O911" s="13" t="str">
        <f>Sheet1!J911</f>
        <v>פה</v>
      </c>
      <c r="P911" s="20" t="str">
        <f>Sheet1!K911</f>
        <v>פה</v>
      </c>
      <c r="Q911" s="49" t="str">
        <f t="shared" si="14"/>
        <v>אמת</v>
      </c>
      <c r="R911" s="40">
        <f>SUM(Sheet1!M911,Sheet1!BH911)/2</f>
        <v>260</v>
      </c>
      <c r="S911" s="40">
        <f>SUM(Sheet1!N911,Sheet1!BI911)/2</f>
        <v>0</v>
      </c>
      <c r="T911" s="40">
        <f>SUM(Sheet1!O911,Sheet1!BJ911)/2</f>
        <v>0.5</v>
      </c>
      <c r="U911" s="40">
        <f>SUM(Sheet1!CT911,Sheet1!BK911)/2</f>
        <v>3</v>
      </c>
      <c r="V911" s="40">
        <f>SUM( Sheet1!BL911,Sheet1!Q911)/2</f>
        <v>3</v>
      </c>
      <c r="W911" s="40">
        <f>SUM(Sheet1!R911,Sheet1!BM911)/2</f>
        <v>9.5</v>
      </c>
      <c r="X911" s="41">
        <f>SUM( Sheet1!BN911,Sheet1!S911)/2</f>
        <v>255</v>
      </c>
      <c r="Y911" s="40">
        <f>SUM( Sheet1!T911,Sheet1!BO911)/2</f>
        <v>1</v>
      </c>
      <c r="Z911" s="40">
        <f>SUM( Sheet1!BP911,Sheet1!U911)/2</f>
        <v>5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1</v>
      </c>
      <c r="AR911">
        <v>0</v>
      </c>
      <c r="AS911">
        <v>0</v>
      </c>
      <c r="AT911">
        <v>0</v>
      </c>
      <c r="AU911">
        <v>0</v>
      </c>
      <c r="AV911">
        <v>0</v>
      </c>
    </row>
    <row r="912" spans="1:48" customFormat="1" x14ac:dyDescent="0.25">
      <c r="A912" s="19" t="s">
        <v>957</v>
      </c>
      <c r="B912" s="14">
        <v>2</v>
      </c>
      <c r="C912" s="14">
        <v>23</v>
      </c>
      <c r="D912" s="14">
        <v>330</v>
      </c>
      <c r="E912" s="15">
        <v>626</v>
      </c>
      <c r="F912" s="45">
        <v>1</v>
      </c>
      <c r="G912" s="15">
        <v>626</v>
      </c>
      <c r="H912" s="15">
        <v>621</v>
      </c>
      <c r="I912" s="15">
        <v>0</v>
      </c>
      <c r="J912" s="13">
        <v>444</v>
      </c>
      <c r="K912" s="13">
        <v>354</v>
      </c>
      <c r="L912" s="13">
        <v>0</v>
      </c>
      <c r="M912" s="13">
        <v>354</v>
      </c>
      <c r="N912" s="13" t="str">
        <f>Sheet1!I912</f>
        <v>לא עברו אחוז חסימה</v>
      </c>
      <c r="O912" s="13" t="str">
        <f>Sheet1!J912</f>
        <v>טב</v>
      </c>
      <c r="P912" s="20" t="str">
        <f>Sheet1!K912</f>
        <v>טב</v>
      </c>
      <c r="Q912" s="49" t="str">
        <f t="shared" si="14"/>
        <v>טב</v>
      </c>
      <c r="R912" s="40">
        <f>SUM(Sheet1!M912,Sheet1!BH912)/2</f>
        <v>20</v>
      </c>
      <c r="S912" s="40">
        <f>SUM(Sheet1!N912,Sheet1!BI912)/2</f>
        <v>2.5</v>
      </c>
      <c r="T912" s="40">
        <f>SUM(Sheet1!O912,Sheet1!BJ912)/2</f>
        <v>2</v>
      </c>
      <c r="U912" s="40">
        <f>SUM(Sheet1!CT912,Sheet1!BK912)/2</f>
        <v>188</v>
      </c>
      <c r="V912" s="40">
        <f>SUM( Sheet1!BL912,Sheet1!Q912)/2</f>
        <v>0.5</v>
      </c>
      <c r="W912" s="40">
        <f>SUM(Sheet1!R912,Sheet1!BM912)/2</f>
        <v>35.5</v>
      </c>
      <c r="X912" s="41">
        <f>SUM( Sheet1!BN912,Sheet1!S912)/2</f>
        <v>46.5</v>
      </c>
      <c r="Y912" s="40">
        <f>SUM( Sheet1!T912,Sheet1!BO912)/2</f>
        <v>0</v>
      </c>
      <c r="Z912" s="40">
        <f>SUM( Sheet1!BP912,Sheet1!U912)/2</f>
        <v>105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3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</row>
    <row r="913" spans="1:48" customFormat="1" x14ac:dyDescent="0.25">
      <c r="A913" s="19" t="s">
        <v>958</v>
      </c>
      <c r="B913" s="14">
        <v>2</v>
      </c>
      <c r="C913" s="14">
        <v>23</v>
      </c>
      <c r="D913" s="14">
        <v>350</v>
      </c>
      <c r="E913" s="15">
        <v>775</v>
      </c>
      <c r="F913" s="45">
        <v>1</v>
      </c>
      <c r="G913" s="15">
        <v>775</v>
      </c>
      <c r="H913" s="15">
        <v>770</v>
      </c>
      <c r="I913" s="15">
        <v>0</v>
      </c>
      <c r="J913" s="13">
        <v>568</v>
      </c>
      <c r="K913" s="13">
        <v>455</v>
      </c>
      <c r="L913" s="13">
        <v>0</v>
      </c>
      <c r="M913" s="13">
        <v>455</v>
      </c>
      <c r="N913" s="13" t="str">
        <f>Sheet1!I913</f>
        <v>מחל</v>
      </c>
      <c r="O913" s="13" t="str">
        <f>Sheet1!J913</f>
        <v>מחל</v>
      </c>
      <c r="P913" s="20" t="str">
        <f>Sheet1!K913</f>
        <v>מחל</v>
      </c>
      <c r="Q913" s="49" t="str">
        <f t="shared" si="14"/>
        <v>מחל</v>
      </c>
      <c r="R913" s="40">
        <f>SUM(Sheet1!M913,Sheet1!BH913)/2</f>
        <v>30.5</v>
      </c>
      <c r="S913" s="40">
        <f>SUM(Sheet1!N913,Sheet1!BI913)/2</f>
        <v>0.5</v>
      </c>
      <c r="T913" s="40">
        <f>SUM(Sheet1!O913,Sheet1!BJ913)/2</f>
        <v>0</v>
      </c>
      <c r="U913" s="40">
        <f>SUM(Sheet1!CT913,Sheet1!BK913)/2</f>
        <v>13.5</v>
      </c>
      <c r="V913" s="40">
        <f>SUM( Sheet1!BL913,Sheet1!Q913)/2</f>
        <v>4</v>
      </c>
      <c r="W913" s="40">
        <f>SUM(Sheet1!R913,Sheet1!BM913)/2</f>
        <v>280.5</v>
      </c>
      <c r="X913" s="41">
        <f>SUM( Sheet1!BN913,Sheet1!S913)/2</f>
        <v>75.5</v>
      </c>
      <c r="Y913" s="40">
        <f>SUM( Sheet1!T913,Sheet1!BO913)/2</f>
        <v>17.5</v>
      </c>
      <c r="Z913" s="40">
        <f>SUM( Sheet1!BP913,Sheet1!U913)/2</f>
        <v>30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4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</row>
    <row r="914" spans="1:48" customFormat="1" x14ac:dyDescent="0.25">
      <c r="A914" s="19" t="s">
        <v>959</v>
      </c>
      <c r="B914" s="14">
        <v>2</v>
      </c>
      <c r="C914" s="14">
        <v>23</v>
      </c>
      <c r="D914" s="14">
        <v>330</v>
      </c>
      <c r="E914" s="15">
        <v>833</v>
      </c>
      <c r="F914" s="45">
        <v>1</v>
      </c>
      <c r="G914" s="15">
        <v>832</v>
      </c>
      <c r="H914" s="15">
        <v>726</v>
      </c>
      <c r="I914" s="15">
        <v>1</v>
      </c>
      <c r="J914" s="13">
        <v>873</v>
      </c>
      <c r="K914" s="13">
        <v>530</v>
      </c>
      <c r="L914" s="13">
        <v>0</v>
      </c>
      <c r="M914" s="13">
        <v>530</v>
      </c>
      <c r="N914" s="13" t="str">
        <f>Sheet1!I914</f>
        <v>אמת</v>
      </c>
      <c r="O914" s="13" t="str">
        <f>Sheet1!J914</f>
        <v>פה</v>
      </c>
      <c r="P914" s="20" t="str">
        <f>Sheet1!K914</f>
        <v>פה</v>
      </c>
      <c r="Q914" s="49" t="str">
        <f t="shared" si="14"/>
        <v>אמת</v>
      </c>
      <c r="R914" s="40">
        <f>SUM(Sheet1!M914,Sheet1!BH914)/2</f>
        <v>257.5</v>
      </c>
      <c r="S914" s="40">
        <f>SUM(Sheet1!N914,Sheet1!BI914)/2</f>
        <v>0.5</v>
      </c>
      <c r="T914" s="40">
        <f>SUM(Sheet1!O914,Sheet1!BJ914)/2</f>
        <v>1.5</v>
      </c>
      <c r="U914" s="40">
        <f>SUM(Sheet1!CT914,Sheet1!BK914)/2</f>
        <v>3.5</v>
      </c>
      <c r="V914" s="40">
        <f>SUM( Sheet1!BL914,Sheet1!Q914)/2</f>
        <v>16</v>
      </c>
      <c r="W914" s="40">
        <f>SUM(Sheet1!R914,Sheet1!BM914)/2</f>
        <v>20.5</v>
      </c>
      <c r="X914" s="41">
        <f>SUM( Sheet1!BN914,Sheet1!S914)/2</f>
        <v>216.5</v>
      </c>
      <c r="Y914" s="40">
        <f>SUM( Sheet1!T914,Sheet1!BO914)/2</f>
        <v>2.5</v>
      </c>
      <c r="Z914" s="40">
        <f>SUM( Sheet1!BP914,Sheet1!U914)/2</f>
        <v>6.5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</row>
    <row r="915" spans="1:48" customFormat="1" x14ac:dyDescent="0.25">
      <c r="A915" s="19" t="s">
        <v>960</v>
      </c>
      <c r="B915" s="14">
        <v>6</v>
      </c>
      <c r="C915" s="14">
        <v>62</v>
      </c>
      <c r="D915" s="14">
        <v>330</v>
      </c>
      <c r="E915" s="15">
        <v>351</v>
      </c>
      <c r="F915" s="45">
        <v>1</v>
      </c>
      <c r="G915" s="15">
        <v>350</v>
      </c>
      <c r="H915" s="15">
        <v>292</v>
      </c>
      <c r="I915" s="15">
        <v>1</v>
      </c>
      <c r="J915" s="13">
        <v>305</v>
      </c>
      <c r="K915" s="13">
        <v>186</v>
      </c>
      <c r="L915" s="13">
        <v>2</v>
      </c>
      <c r="M915" s="13">
        <v>184</v>
      </c>
      <c r="N915" s="13" t="str">
        <f>Sheet1!I915</f>
        <v>פה</v>
      </c>
      <c r="O915" s="13" t="str">
        <f>Sheet1!J915</f>
        <v>פה</v>
      </c>
      <c r="P915" s="20" t="str">
        <f>Sheet1!K915</f>
        <v>פה</v>
      </c>
      <c r="Q915" s="49" t="str">
        <f t="shared" si="14"/>
        <v>פה</v>
      </c>
      <c r="R915" s="40">
        <f>SUM(Sheet1!M915,Sheet1!BH915)/2</f>
        <v>39.5</v>
      </c>
      <c r="S915" s="40">
        <f>SUM(Sheet1!N915,Sheet1!BI915)/2</f>
        <v>0</v>
      </c>
      <c r="T915" s="40">
        <f>SUM(Sheet1!O915,Sheet1!BJ915)/2</f>
        <v>1.5</v>
      </c>
      <c r="U915" s="40">
        <f>SUM(Sheet1!CT915,Sheet1!BK915)/2</f>
        <v>3</v>
      </c>
      <c r="V915" s="40">
        <f>SUM( Sheet1!BL915,Sheet1!Q915)/2</f>
        <v>14.5</v>
      </c>
      <c r="W915" s="40">
        <f>SUM(Sheet1!R915,Sheet1!BM915)/2</f>
        <v>14</v>
      </c>
      <c r="X915" s="41">
        <f>SUM( Sheet1!BN915,Sheet1!S915)/2</f>
        <v>105</v>
      </c>
      <c r="Y915" s="40">
        <f>SUM( Sheet1!T915,Sheet1!BO915)/2</f>
        <v>0.5</v>
      </c>
      <c r="Z915" s="40">
        <f>SUM( Sheet1!BP915,Sheet1!U915)/2</f>
        <v>4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</row>
    <row r="916" spans="1:48" customFormat="1" x14ac:dyDescent="0.25">
      <c r="A916" s="19" t="s">
        <v>961</v>
      </c>
      <c r="B916" s="14">
        <v>4</v>
      </c>
      <c r="C916" s="14">
        <v>41</v>
      </c>
      <c r="D916" s="14">
        <v>310</v>
      </c>
      <c r="E916" s="15">
        <v>1512</v>
      </c>
      <c r="F916" s="45">
        <v>1</v>
      </c>
      <c r="G916" s="15">
        <v>1511</v>
      </c>
      <c r="H916" s="15">
        <v>1493</v>
      </c>
      <c r="I916" s="15">
        <v>1</v>
      </c>
      <c r="J916" s="13">
        <v>1089</v>
      </c>
      <c r="K916" s="13">
        <v>885</v>
      </c>
      <c r="L916" s="13">
        <v>1</v>
      </c>
      <c r="M916" s="13">
        <v>884</v>
      </c>
      <c r="N916" s="13" t="str">
        <f>Sheet1!I916</f>
        <v>פה</v>
      </c>
      <c r="O916" s="13" t="str">
        <f>Sheet1!J916</f>
        <v>פה</v>
      </c>
      <c r="P916" s="20" t="str">
        <f>Sheet1!K916</f>
        <v>פה</v>
      </c>
      <c r="Q916" s="49" t="str">
        <f t="shared" si="14"/>
        <v>פה</v>
      </c>
      <c r="R916" s="40">
        <f>SUM(Sheet1!M916,Sheet1!BH916)/2</f>
        <v>174</v>
      </c>
      <c r="S916" s="40">
        <f>SUM(Sheet1!N916,Sheet1!BI916)/2</f>
        <v>4</v>
      </c>
      <c r="T916" s="40">
        <f>SUM(Sheet1!O916,Sheet1!BJ916)/2</f>
        <v>2.5</v>
      </c>
      <c r="U916" s="40">
        <f>SUM(Sheet1!CT916,Sheet1!BK916)/2</f>
        <v>12</v>
      </c>
      <c r="V916" s="40">
        <f>SUM( Sheet1!BL916,Sheet1!Q916)/2</f>
        <v>14</v>
      </c>
      <c r="W916" s="40">
        <f>SUM(Sheet1!R916,Sheet1!BM916)/2</f>
        <v>48.5</v>
      </c>
      <c r="X916" s="41">
        <f>SUM( Sheet1!BN916,Sheet1!S916)/2</f>
        <v>562</v>
      </c>
      <c r="Y916" s="40">
        <f>SUM( Sheet1!T916,Sheet1!BO916)/2</f>
        <v>0.5</v>
      </c>
      <c r="Z916" s="40">
        <f>SUM( Sheet1!BP916,Sheet1!U916)/2</f>
        <v>62</v>
      </c>
      <c r="AA916">
        <v>2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</row>
    <row r="917" spans="1:48" customFormat="1" x14ac:dyDescent="0.25">
      <c r="A917" s="19" t="s">
        <v>962</v>
      </c>
      <c r="B917" s="14">
        <v>2</v>
      </c>
      <c r="C917" s="14">
        <v>29</v>
      </c>
      <c r="D917" s="14">
        <v>330</v>
      </c>
      <c r="E917" s="15">
        <v>348</v>
      </c>
      <c r="F917" s="45">
        <v>1</v>
      </c>
      <c r="G917" s="15">
        <v>348</v>
      </c>
      <c r="H917" s="15">
        <v>325</v>
      </c>
      <c r="I917" s="15">
        <v>0</v>
      </c>
      <c r="J917" s="13">
        <v>272</v>
      </c>
      <c r="K917" s="13">
        <v>187</v>
      </c>
      <c r="L917" s="13">
        <v>1</v>
      </c>
      <c r="M917" s="13">
        <v>186</v>
      </c>
      <c r="N917" s="13" t="str">
        <f>Sheet1!I917</f>
        <v>פה</v>
      </c>
      <c r="O917" s="13" t="str">
        <f>Sheet1!J917</f>
        <v>פה</v>
      </c>
      <c r="P917" s="20" t="str">
        <f>Sheet1!K917</f>
        <v>פה</v>
      </c>
      <c r="Q917" s="49" t="str">
        <f t="shared" si="14"/>
        <v>פה</v>
      </c>
      <c r="R917" s="40">
        <f>SUM(Sheet1!M917,Sheet1!BH917)/2</f>
        <v>38</v>
      </c>
      <c r="S917" s="40">
        <f>SUM(Sheet1!N917,Sheet1!BI917)/2</f>
        <v>0</v>
      </c>
      <c r="T917" s="40">
        <f>SUM(Sheet1!O917,Sheet1!BJ917)/2</f>
        <v>0</v>
      </c>
      <c r="U917" s="40">
        <f>SUM(Sheet1!CT917,Sheet1!BK917)/2</f>
        <v>6</v>
      </c>
      <c r="V917" s="40">
        <f>SUM( Sheet1!BL917,Sheet1!Q917)/2</f>
        <v>9.5</v>
      </c>
      <c r="W917" s="40">
        <f>SUM(Sheet1!R917,Sheet1!BM917)/2</f>
        <v>18</v>
      </c>
      <c r="X917" s="41">
        <f>SUM( Sheet1!BN917,Sheet1!S917)/2</f>
        <v>101.5</v>
      </c>
      <c r="Y917" s="40">
        <f>SUM( Sheet1!T917,Sheet1!BO917)/2</f>
        <v>0</v>
      </c>
      <c r="Z917" s="40">
        <f>SUM( Sheet1!BP917,Sheet1!U917)/2</f>
        <v>12.5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</row>
    <row r="918" spans="1:48" customFormat="1" x14ac:dyDescent="0.25">
      <c r="A918" s="19" t="s">
        <v>963</v>
      </c>
      <c r="B918" s="14">
        <v>3</v>
      </c>
      <c r="C918" s="14">
        <v>32</v>
      </c>
      <c r="D918" s="14">
        <v>450</v>
      </c>
      <c r="E918" s="15">
        <v>304</v>
      </c>
      <c r="F918" s="45">
        <v>2</v>
      </c>
      <c r="G918" s="15">
        <v>0</v>
      </c>
      <c r="H918" s="15">
        <v>0</v>
      </c>
      <c r="I918" s="15">
        <v>304</v>
      </c>
      <c r="J918" s="13">
        <v>187</v>
      </c>
      <c r="K918" s="13">
        <v>69</v>
      </c>
      <c r="L918" s="13">
        <v>0</v>
      </c>
      <c r="M918" s="13">
        <v>69</v>
      </c>
      <c r="N918" s="13" t="str">
        <f>Sheet1!I918</f>
        <v>ודעם</v>
      </c>
      <c r="O918" s="13" t="str">
        <f>Sheet1!J918</f>
        <v>ודעם</v>
      </c>
      <c r="P918" s="20" t="str">
        <f>Sheet1!K918</f>
        <v>ודעם</v>
      </c>
      <c r="Q918" s="49" t="str">
        <f t="shared" si="14"/>
        <v>ודעם</v>
      </c>
      <c r="R918" s="40">
        <f>SUM(Sheet1!M918,Sheet1!BH918)/2</f>
        <v>7.5</v>
      </c>
      <c r="S918" s="40">
        <f>SUM(Sheet1!N918,Sheet1!BI918)/2</f>
        <v>0</v>
      </c>
      <c r="T918" s="40">
        <f>SUM(Sheet1!O918,Sheet1!BJ918)/2</f>
        <v>69</v>
      </c>
      <c r="U918" s="40">
        <f>SUM(Sheet1!CT918,Sheet1!BK918)/2</f>
        <v>0</v>
      </c>
      <c r="V918" s="40">
        <f>SUM( Sheet1!BL918,Sheet1!Q918)/2</f>
        <v>0</v>
      </c>
      <c r="W918" s="40">
        <f>SUM(Sheet1!R918,Sheet1!BM918)/2</f>
        <v>0.5</v>
      </c>
      <c r="X918" s="41">
        <f>SUM( Sheet1!BN918,Sheet1!S918)/2</f>
        <v>0</v>
      </c>
      <c r="Y918" s="40">
        <f>SUM( Sheet1!T918,Sheet1!BO918)/2</f>
        <v>11</v>
      </c>
      <c r="Z918" s="40">
        <f>SUM( Sheet1!BP918,Sheet1!U918)/2</f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</row>
    <row r="919" spans="1:48" customFormat="1" x14ac:dyDescent="0.25">
      <c r="A919" s="19" t="s">
        <v>964</v>
      </c>
      <c r="B919" s="14">
        <v>2</v>
      </c>
      <c r="C919" s="14">
        <v>23</v>
      </c>
      <c r="D919" s="14">
        <v>330</v>
      </c>
      <c r="E919" s="15">
        <v>556</v>
      </c>
      <c r="F919" s="45">
        <v>1</v>
      </c>
      <c r="G919" s="15">
        <v>556</v>
      </c>
      <c r="H919" s="15">
        <v>545</v>
      </c>
      <c r="I919" s="15">
        <v>0</v>
      </c>
      <c r="J919" s="13">
        <v>524</v>
      </c>
      <c r="K919" s="13">
        <v>397</v>
      </c>
      <c r="L919" s="13">
        <v>2</v>
      </c>
      <c r="M919" s="13">
        <v>395</v>
      </c>
      <c r="N919" s="13" t="str">
        <f>Sheet1!I919</f>
        <v>פה</v>
      </c>
      <c r="O919" s="13" t="str">
        <f>Sheet1!J919</f>
        <v>פה</v>
      </c>
      <c r="P919" s="20" t="str">
        <f>Sheet1!K919</f>
        <v>פה</v>
      </c>
      <c r="Q919" s="49" t="str">
        <f t="shared" si="14"/>
        <v>פה</v>
      </c>
      <c r="R919" s="40">
        <f>SUM(Sheet1!M919,Sheet1!BH919)/2</f>
        <v>99</v>
      </c>
      <c r="S919" s="40">
        <f>SUM(Sheet1!N919,Sheet1!BI919)/2</f>
        <v>1</v>
      </c>
      <c r="T919" s="40">
        <f>SUM(Sheet1!O919,Sheet1!BJ919)/2</f>
        <v>1</v>
      </c>
      <c r="U919" s="40">
        <f>SUM(Sheet1!CT919,Sheet1!BK919)/2</f>
        <v>5.5</v>
      </c>
      <c r="V919" s="40">
        <f>SUM( Sheet1!BL919,Sheet1!Q919)/2</f>
        <v>6.5</v>
      </c>
      <c r="W919" s="40">
        <f>SUM(Sheet1!R919,Sheet1!BM919)/2</f>
        <v>20.5</v>
      </c>
      <c r="X919" s="41">
        <f>SUM( Sheet1!BN919,Sheet1!S919)/2</f>
        <v>244</v>
      </c>
      <c r="Y919" s="40">
        <f>SUM( Sheet1!T919,Sheet1!BO919)/2</f>
        <v>0</v>
      </c>
      <c r="Z919" s="40">
        <f>SUM( Sheet1!BP919,Sheet1!U919)/2</f>
        <v>10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</row>
    <row r="920" spans="1:48" customFormat="1" x14ac:dyDescent="0.25">
      <c r="A920" s="19" t="s">
        <v>965</v>
      </c>
      <c r="B920" s="14">
        <v>2</v>
      </c>
      <c r="C920" s="14">
        <v>23</v>
      </c>
      <c r="D920" s="14">
        <v>330</v>
      </c>
      <c r="E920" s="15">
        <v>733</v>
      </c>
      <c r="F920" s="45">
        <v>1</v>
      </c>
      <c r="G920" s="15">
        <v>733</v>
      </c>
      <c r="H920" s="15">
        <v>717</v>
      </c>
      <c r="I920" s="15">
        <v>0</v>
      </c>
      <c r="J920" s="13">
        <v>680</v>
      </c>
      <c r="K920" s="13">
        <v>491</v>
      </c>
      <c r="L920" s="13">
        <v>3</v>
      </c>
      <c r="M920" s="13">
        <v>488</v>
      </c>
      <c r="N920" s="13" t="str">
        <f>Sheet1!I920</f>
        <v>פה</v>
      </c>
      <c r="O920" s="13" t="str">
        <f>Sheet1!J920</f>
        <v>פה</v>
      </c>
      <c r="P920" s="20" t="str">
        <f>Sheet1!K920</f>
        <v>פה</v>
      </c>
      <c r="Q920" s="49" t="str">
        <f t="shared" si="14"/>
        <v>פה</v>
      </c>
      <c r="R920" s="40">
        <f>SUM(Sheet1!M920,Sheet1!BH920)/2</f>
        <v>179.5</v>
      </c>
      <c r="S920" s="40">
        <f>SUM(Sheet1!N920,Sheet1!BI920)/2</f>
        <v>2.5</v>
      </c>
      <c r="T920" s="40">
        <f>SUM(Sheet1!O920,Sheet1!BJ920)/2</f>
        <v>0.5</v>
      </c>
      <c r="U920" s="40">
        <f>SUM(Sheet1!CT920,Sheet1!BK920)/2</f>
        <v>14.5</v>
      </c>
      <c r="V920" s="40">
        <f>SUM( Sheet1!BL920,Sheet1!Q920)/2</f>
        <v>9</v>
      </c>
      <c r="W920" s="40">
        <f>SUM(Sheet1!R920,Sheet1!BM920)/2</f>
        <v>22.5</v>
      </c>
      <c r="X920" s="41">
        <f>SUM( Sheet1!BN920,Sheet1!S920)/2</f>
        <v>246</v>
      </c>
      <c r="Y920" s="40">
        <f>SUM( Sheet1!T920,Sheet1!BO920)/2</f>
        <v>0.5</v>
      </c>
      <c r="Z920" s="40">
        <f>SUM( Sheet1!BP920,Sheet1!U920)/2</f>
        <v>21.5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3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</row>
    <row r="921" spans="1:48" customFormat="1" x14ac:dyDescent="0.25">
      <c r="A921" s="19" t="s">
        <v>966</v>
      </c>
      <c r="B921" s="14">
        <v>6</v>
      </c>
      <c r="C921" s="14">
        <v>62</v>
      </c>
      <c r="D921" s="14">
        <v>310</v>
      </c>
      <c r="E921" s="15">
        <v>712</v>
      </c>
      <c r="F921" s="45">
        <v>1</v>
      </c>
      <c r="G921" s="15">
        <v>712</v>
      </c>
      <c r="H921" s="15">
        <v>702</v>
      </c>
      <c r="I921" s="15">
        <v>0</v>
      </c>
      <c r="J921" s="13">
        <v>526</v>
      </c>
      <c r="K921" s="13">
        <v>398</v>
      </c>
      <c r="L921" s="13">
        <v>0</v>
      </c>
      <c r="M921" s="13">
        <v>398</v>
      </c>
      <c r="N921" s="13" t="str">
        <f>Sheet1!I921</f>
        <v>פה</v>
      </c>
      <c r="O921" s="13" t="str">
        <f>Sheet1!J921</f>
        <v>פה</v>
      </c>
      <c r="P921" s="20" t="str">
        <f>Sheet1!K921</f>
        <v>פה</v>
      </c>
      <c r="Q921" s="49" t="str">
        <f t="shared" si="14"/>
        <v>פה</v>
      </c>
      <c r="R921" s="40">
        <f>SUM(Sheet1!M921,Sheet1!BH921)/2</f>
        <v>80.5</v>
      </c>
      <c r="S921" s="40">
        <f>SUM(Sheet1!N921,Sheet1!BI921)/2</f>
        <v>0</v>
      </c>
      <c r="T921" s="40">
        <f>SUM(Sheet1!O921,Sheet1!BJ921)/2</f>
        <v>3.5</v>
      </c>
      <c r="U921" s="40">
        <f>SUM(Sheet1!CT921,Sheet1!BK921)/2</f>
        <v>5</v>
      </c>
      <c r="V921" s="40">
        <f>SUM( Sheet1!BL921,Sheet1!Q921)/2</f>
        <v>2.5</v>
      </c>
      <c r="W921" s="40">
        <f>SUM(Sheet1!R921,Sheet1!BM921)/2</f>
        <v>16</v>
      </c>
      <c r="X921" s="41">
        <f>SUM( Sheet1!BN921,Sheet1!S921)/2</f>
        <v>275</v>
      </c>
      <c r="Y921" s="40">
        <f>SUM( Sheet1!T921,Sheet1!BO921)/2</f>
        <v>0</v>
      </c>
      <c r="Z921" s="40">
        <f>SUM( Sheet1!BP921,Sheet1!U921)/2</f>
        <v>15.5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</row>
    <row r="922" spans="1:48" customFormat="1" x14ac:dyDescent="0.25">
      <c r="A922" s="19" t="s">
        <v>967</v>
      </c>
      <c r="B922" s="14">
        <v>2</v>
      </c>
      <c r="C922" s="14">
        <v>24</v>
      </c>
      <c r="D922" s="14">
        <v>310</v>
      </c>
      <c r="E922" s="15">
        <v>1106</v>
      </c>
      <c r="F922" s="45">
        <v>1</v>
      </c>
      <c r="G922" s="15">
        <v>1103</v>
      </c>
      <c r="H922" s="15">
        <v>1076</v>
      </c>
      <c r="I922" s="15">
        <v>3</v>
      </c>
      <c r="J922" s="13">
        <v>692</v>
      </c>
      <c r="K922" s="13">
        <v>547</v>
      </c>
      <c r="L922" s="13">
        <v>1</v>
      </c>
      <c r="M922" s="13">
        <v>546</v>
      </c>
      <c r="N922" s="13" t="str">
        <f>Sheet1!I922</f>
        <v>מחל</v>
      </c>
      <c r="O922" s="13" t="str">
        <f>Sheet1!J922</f>
        <v>מחל</v>
      </c>
      <c r="P922" s="20" t="str">
        <f>Sheet1!K922</f>
        <v>מחל</v>
      </c>
      <c r="Q922" s="49" t="str">
        <f t="shared" si="14"/>
        <v>מחל</v>
      </c>
      <c r="R922" s="40">
        <f>SUM(Sheet1!M922,Sheet1!BH922)/2</f>
        <v>67</v>
      </c>
      <c r="S922" s="40">
        <f>SUM(Sheet1!N922,Sheet1!BI922)/2</f>
        <v>2</v>
      </c>
      <c r="T922" s="40">
        <f>SUM(Sheet1!O922,Sheet1!BJ922)/2</f>
        <v>0.5</v>
      </c>
      <c r="U922" s="40">
        <f>SUM(Sheet1!CT922,Sheet1!BK922)/2</f>
        <v>43</v>
      </c>
      <c r="V922" s="40">
        <f>SUM( Sheet1!BL922,Sheet1!Q922)/2</f>
        <v>16.5</v>
      </c>
      <c r="W922" s="40">
        <f>SUM(Sheet1!R922,Sheet1!BM922)/2</f>
        <v>217.5</v>
      </c>
      <c r="X922" s="41">
        <f>SUM( Sheet1!BN922,Sheet1!S922)/2</f>
        <v>105.5</v>
      </c>
      <c r="Y922" s="40">
        <f>SUM( Sheet1!T922,Sheet1!BO922)/2</f>
        <v>33</v>
      </c>
      <c r="Z922" s="40">
        <f>SUM( Sheet1!BP922,Sheet1!U922)/2</f>
        <v>52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3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</row>
    <row r="923" spans="1:48" customFormat="1" x14ac:dyDescent="0.25">
      <c r="A923" s="19" t="s">
        <v>968</v>
      </c>
      <c r="B923" s="14">
        <v>3</v>
      </c>
      <c r="C923" s="14">
        <v>32</v>
      </c>
      <c r="D923" s="14">
        <v>330</v>
      </c>
      <c r="E923" s="15">
        <v>915</v>
      </c>
      <c r="F923" s="45">
        <v>1</v>
      </c>
      <c r="G923" s="15">
        <v>915</v>
      </c>
      <c r="H923" s="15">
        <v>897</v>
      </c>
      <c r="I923" s="15">
        <v>0</v>
      </c>
      <c r="J923" s="13">
        <v>521</v>
      </c>
      <c r="K923" s="13">
        <v>417</v>
      </c>
      <c r="L923" s="13">
        <v>3</v>
      </c>
      <c r="M923" s="13">
        <v>414</v>
      </c>
      <c r="N923" s="13" t="str">
        <f>Sheet1!I923</f>
        <v>פה</v>
      </c>
      <c r="O923" s="13" t="str">
        <f>Sheet1!J923</f>
        <v>פה</v>
      </c>
      <c r="P923" s="20" t="str">
        <f>Sheet1!K923</f>
        <v>פה</v>
      </c>
      <c r="Q923" s="49" t="str">
        <f t="shared" si="14"/>
        <v>פה</v>
      </c>
      <c r="R923" s="40">
        <f>SUM(Sheet1!M923,Sheet1!BH923)/2</f>
        <v>131.5</v>
      </c>
      <c r="S923" s="40">
        <f>SUM(Sheet1!N923,Sheet1!BI923)/2</f>
        <v>0.5</v>
      </c>
      <c r="T923" s="40">
        <f>SUM(Sheet1!O923,Sheet1!BJ923)/2</f>
        <v>1</v>
      </c>
      <c r="U923" s="40">
        <f>SUM(Sheet1!CT923,Sheet1!BK923)/2</f>
        <v>2</v>
      </c>
      <c r="V923" s="40">
        <f>SUM( Sheet1!BL923,Sheet1!Q923)/2</f>
        <v>15.5</v>
      </c>
      <c r="W923" s="40">
        <f>SUM(Sheet1!R923,Sheet1!BM923)/2</f>
        <v>25</v>
      </c>
      <c r="X923" s="41">
        <f>SUM( Sheet1!BN923,Sheet1!S923)/2</f>
        <v>222</v>
      </c>
      <c r="Y923" s="40">
        <f>SUM( Sheet1!T923,Sheet1!BO923)/2</f>
        <v>0</v>
      </c>
      <c r="Z923" s="40">
        <f>SUM( Sheet1!BP923,Sheet1!U923)/2</f>
        <v>10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</row>
    <row r="924" spans="1:48" customFormat="1" x14ac:dyDescent="0.25">
      <c r="A924" s="19" t="s">
        <v>969</v>
      </c>
      <c r="B924" s="14">
        <v>2</v>
      </c>
      <c r="C924" s="14">
        <v>25</v>
      </c>
      <c r="D924" s="14">
        <v>270</v>
      </c>
      <c r="E924" s="15">
        <v>13130</v>
      </c>
      <c r="F924" s="45">
        <v>2</v>
      </c>
      <c r="G924" s="15">
        <v>18</v>
      </c>
      <c r="H924" s="15">
        <v>4</v>
      </c>
      <c r="I924" s="15">
        <v>13112</v>
      </c>
      <c r="J924" s="13">
        <v>8766</v>
      </c>
      <c r="K924" s="13">
        <v>3888</v>
      </c>
      <c r="L924" s="13">
        <v>35</v>
      </c>
      <c r="M924" s="13">
        <v>3853</v>
      </c>
      <c r="N924" s="13" t="str">
        <f>Sheet1!I924</f>
        <v>ודעם</v>
      </c>
      <c r="O924" s="13" t="str">
        <f>Sheet1!J924</f>
        <v>ודעם</v>
      </c>
      <c r="P924" s="20" t="str">
        <f>Sheet1!K924</f>
        <v>ודעם</v>
      </c>
      <c r="Q924" s="49" t="str">
        <f t="shared" si="14"/>
        <v>ודעם</v>
      </c>
      <c r="R924" s="40">
        <f>SUM(Sheet1!M924,Sheet1!BH924)/2</f>
        <v>102</v>
      </c>
      <c r="S924" s="40">
        <f>SUM(Sheet1!N924,Sheet1!BI924)/2</f>
        <v>2</v>
      </c>
      <c r="T924" s="40">
        <f>SUM(Sheet1!O924,Sheet1!BJ924)/2</f>
        <v>4225</v>
      </c>
      <c r="U924" s="40">
        <f>SUM(Sheet1!CT924,Sheet1!BK924)/2</f>
        <v>6</v>
      </c>
      <c r="V924" s="40">
        <f>SUM( Sheet1!BL924,Sheet1!Q924)/2</f>
        <v>1</v>
      </c>
      <c r="W924" s="40">
        <f>SUM(Sheet1!R924,Sheet1!BM924)/2</f>
        <v>16.5</v>
      </c>
      <c r="X924" s="41">
        <f>SUM( Sheet1!BN924,Sheet1!S924)/2</f>
        <v>29</v>
      </c>
      <c r="Y924" s="40">
        <f>SUM( Sheet1!T924,Sheet1!BO924)/2</f>
        <v>84.5</v>
      </c>
      <c r="Z924" s="40">
        <f>SUM( Sheet1!BP924,Sheet1!U924)/2</f>
        <v>84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9</v>
      </c>
      <c r="AG924">
        <v>1</v>
      </c>
      <c r="AH924">
        <v>0</v>
      </c>
      <c r="AI924">
        <v>1</v>
      </c>
      <c r="AJ924">
        <v>0</v>
      </c>
      <c r="AK924">
        <v>6</v>
      </c>
      <c r="AL924">
        <v>0</v>
      </c>
      <c r="AM924">
        <v>1</v>
      </c>
      <c r="AN924">
        <v>1</v>
      </c>
      <c r="AO924">
        <v>2</v>
      </c>
      <c r="AP924">
        <v>7</v>
      </c>
      <c r="AQ924">
        <v>2</v>
      </c>
      <c r="AR924">
        <v>2</v>
      </c>
      <c r="AS924">
        <v>1</v>
      </c>
      <c r="AT924">
        <v>2</v>
      </c>
      <c r="AU924">
        <v>0</v>
      </c>
      <c r="AV924">
        <v>7</v>
      </c>
    </row>
    <row r="925" spans="1:48" customFormat="1" x14ac:dyDescent="0.25">
      <c r="A925" s="19" t="s">
        <v>970</v>
      </c>
      <c r="B925" s="14">
        <v>1</v>
      </c>
      <c r="C925" s="14">
        <v>11</v>
      </c>
      <c r="D925" s="14">
        <v>290</v>
      </c>
      <c r="E925" s="15">
        <v>3424</v>
      </c>
      <c r="F925" s="45">
        <v>2</v>
      </c>
      <c r="G925" s="15">
        <v>1</v>
      </c>
      <c r="H925" s="15">
        <v>0</v>
      </c>
      <c r="I925" s="15">
        <v>3423</v>
      </c>
      <c r="J925" s="13">
        <v>1617</v>
      </c>
      <c r="K925" s="13">
        <v>726</v>
      </c>
      <c r="L925" s="13">
        <v>51</v>
      </c>
      <c r="M925" s="13">
        <v>675</v>
      </c>
      <c r="N925" s="13" t="str">
        <f>Sheet1!I925</f>
        <v>ודעם</v>
      </c>
      <c r="O925" s="13" t="str">
        <f>Sheet1!J925</f>
        <v>ודעם</v>
      </c>
      <c r="P925" s="20" t="str">
        <f>Sheet1!K925</f>
        <v>ודעם</v>
      </c>
      <c r="Q925" s="49" t="str">
        <f t="shared" si="14"/>
        <v>ודעם</v>
      </c>
      <c r="R925" s="40">
        <f>SUM(Sheet1!M925,Sheet1!BH925)/2</f>
        <v>53</v>
      </c>
      <c r="S925" s="40">
        <f>SUM(Sheet1!N925,Sheet1!BI925)/2</f>
        <v>1</v>
      </c>
      <c r="T925" s="40">
        <f>SUM(Sheet1!O925,Sheet1!BJ925)/2</f>
        <v>473</v>
      </c>
      <c r="U925" s="40">
        <f>SUM(Sheet1!CT925,Sheet1!BK925)/2</f>
        <v>6.5</v>
      </c>
      <c r="V925" s="40">
        <f>SUM( Sheet1!BL925,Sheet1!Q925)/2</f>
        <v>2.5</v>
      </c>
      <c r="W925" s="40">
        <f>SUM(Sheet1!R925,Sheet1!BM925)/2</f>
        <v>27</v>
      </c>
      <c r="X925" s="41">
        <f>SUM( Sheet1!BN925,Sheet1!S925)/2</f>
        <v>113</v>
      </c>
      <c r="Y925" s="40">
        <f>SUM( Sheet1!T925,Sheet1!BO925)/2</f>
        <v>3.5</v>
      </c>
      <c r="Z925" s="40">
        <f>SUM( Sheet1!BP925,Sheet1!U925)/2</f>
        <v>34.5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3</v>
      </c>
      <c r="AG925">
        <v>0</v>
      </c>
      <c r="AH925">
        <v>0</v>
      </c>
      <c r="AI925">
        <v>0</v>
      </c>
      <c r="AJ925">
        <v>0</v>
      </c>
      <c r="AK925">
        <v>2</v>
      </c>
      <c r="AL925">
        <v>0</v>
      </c>
      <c r="AM925">
        <v>1</v>
      </c>
      <c r="AN925">
        <v>0</v>
      </c>
      <c r="AO925">
        <v>1</v>
      </c>
      <c r="AP925">
        <v>2</v>
      </c>
      <c r="AQ925">
        <v>0</v>
      </c>
      <c r="AR925">
        <v>0</v>
      </c>
      <c r="AS925">
        <v>2</v>
      </c>
      <c r="AT925">
        <v>1</v>
      </c>
      <c r="AU925">
        <v>1</v>
      </c>
      <c r="AV925">
        <v>1</v>
      </c>
    </row>
    <row r="926" spans="1:48" customFormat="1" x14ac:dyDescent="0.25">
      <c r="A926" s="19" t="s">
        <v>971</v>
      </c>
      <c r="B926" s="14">
        <v>3</v>
      </c>
      <c r="C926" s="14">
        <v>32</v>
      </c>
      <c r="D926" s="14">
        <v>310</v>
      </c>
      <c r="E926" s="15">
        <v>561</v>
      </c>
      <c r="F926" s="45">
        <v>1</v>
      </c>
      <c r="G926" s="15">
        <v>561</v>
      </c>
      <c r="H926" s="15">
        <v>559</v>
      </c>
      <c r="I926" s="15">
        <v>0</v>
      </c>
      <c r="J926" s="13">
        <v>411</v>
      </c>
      <c r="K926" s="13">
        <v>345</v>
      </c>
      <c r="L926" s="13">
        <v>2</v>
      </c>
      <c r="M926" s="13">
        <v>343</v>
      </c>
      <c r="N926" s="13" t="str">
        <f>Sheet1!I926</f>
        <v>פה</v>
      </c>
      <c r="O926" s="13" t="str">
        <f>Sheet1!J926</f>
        <v>פה</v>
      </c>
      <c r="P926" s="20" t="str">
        <f>Sheet1!K926</f>
        <v>פה</v>
      </c>
      <c r="Q926" s="49" t="str">
        <f t="shared" si="14"/>
        <v>פה</v>
      </c>
      <c r="R926" s="40">
        <f>SUM(Sheet1!M926,Sheet1!BH926)/2</f>
        <v>89.5</v>
      </c>
      <c r="S926" s="40">
        <f>SUM(Sheet1!N926,Sheet1!BI926)/2</f>
        <v>1</v>
      </c>
      <c r="T926" s="40">
        <f>SUM(Sheet1!O926,Sheet1!BJ926)/2</f>
        <v>2.5</v>
      </c>
      <c r="U926" s="40">
        <f>SUM(Sheet1!CT926,Sheet1!BK926)/2</f>
        <v>1.5</v>
      </c>
      <c r="V926" s="40">
        <f>SUM( Sheet1!BL926,Sheet1!Q926)/2</f>
        <v>1.5</v>
      </c>
      <c r="W926" s="40">
        <f>SUM(Sheet1!R926,Sheet1!BM926)/2</f>
        <v>19.5</v>
      </c>
      <c r="X926" s="41">
        <f>SUM( Sheet1!BN926,Sheet1!S926)/2</f>
        <v>213</v>
      </c>
      <c r="Y926" s="40">
        <f>SUM( Sheet1!T926,Sheet1!BO926)/2</f>
        <v>0.5</v>
      </c>
      <c r="Z926" s="40">
        <f>SUM( Sheet1!BP926,Sheet1!U926)/2</f>
        <v>4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</row>
    <row r="927" spans="1:48" customFormat="1" x14ac:dyDescent="0.25">
      <c r="A927" s="19" t="s">
        <v>972</v>
      </c>
      <c r="B927" s="14">
        <v>6</v>
      </c>
      <c r="C927" s="14">
        <v>61</v>
      </c>
      <c r="D927" s="14">
        <v>330</v>
      </c>
      <c r="E927" s="15">
        <v>892</v>
      </c>
      <c r="F927" s="45">
        <v>1</v>
      </c>
      <c r="G927" s="15">
        <v>892</v>
      </c>
      <c r="H927" s="15">
        <v>885</v>
      </c>
      <c r="I927" s="15">
        <v>0</v>
      </c>
      <c r="J927" s="13">
        <v>464</v>
      </c>
      <c r="K927" s="13">
        <v>373</v>
      </c>
      <c r="L927" s="13">
        <v>2</v>
      </c>
      <c r="M927" s="13">
        <v>371</v>
      </c>
      <c r="N927" s="13" t="str">
        <f>Sheet1!I927</f>
        <v>לא עברו אחוז חסימה</v>
      </c>
      <c r="O927" s="13" t="str">
        <f>Sheet1!J927</f>
        <v>טב</v>
      </c>
      <c r="P927" s="20" t="str">
        <f>Sheet1!K927</f>
        <v>טב</v>
      </c>
      <c r="Q927" s="49" t="str">
        <f t="shared" si="14"/>
        <v>טב</v>
      </c>
      <c r="R927" s="40">
        <f>SUM(Sheet1!M927,Sheet1!BH927)/2</f>
        <v>23.5</v>
      </c>
      <c r="S927" s="40">
        <f>SUM(Sheet1!N927,Sheet1!BI927)/2</f>
        <v>4</v>
      </c>
      <c r="T927" s="40">
        <f>SUM(Sheet1!O927,Sheet1!BJ927)/2</f>
        <v>0</v>
      </c>
      <c r="U927" s="40">
        <f>SUM(Sheet1!CT927,Sheet1!BK927)/2</f>
        <v>196.5</v>
      </c>
      <c r="V927" s="40">
        <f>SUM( Sheet1!BL927,Sheet1!Q927)/2</f>
        <v>2.5</v>
      </c>
      <c r="W927" s="40">
        <f>SUM(Sheet1!R927,Sheet1!BM927)/2</f>
        <v>44.5</v>
      </c>
      <c r="X927" s="41">
        <f>SUM( Sheet1!BN927,Sheet1!S927)/2</f>
        <v>57.5</v>
      </c>
      <c r="Y927" s="40">
        <f>SUM( Sheet1!T927,Sheet1!BO927)/2</f>
        <v>3</v>
      </c>
      <c r="Z927" s="40">
        <f>SUM( Sheet1!BP927,Sheet1!U927)/2</f>
        <v>74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2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</row>
    <row r="928" spans="1:48" customFormat="1" x14ac:dyDescent="0.25">
      <c r="A928" s="19" t="s">
        <v>973</v>
      </c>
      <c r="B928" s="14">
        <v>2</v>
      </c>
      <c r="C928" s="14">
        <v>29</v>
      </c>
      <c r="D928" s="14">
        <v>290</v>
      </c>
      <c r="E928" s="15">
        <v>2063</v>
      </c>
      <c r="F928" s="45">
        <v>2</v>
      </c>
      <c r="G928" s="15">
        <v>0</v>
      </c>
      <c r="H928" s="15">
        <v>0</v>
      </c>
      <c r="I928" s="15">
        <v>2063</v>
      </c>
      <c r="J928" s="13">
        <v>134</v>
      </c>
      <c r="K928" s="13">
        <v>30</v>
      </c>
      <c r="L928" s="13">
        <v>0</v>
      </c>
      <c r="M928" s="13">
        <v>30</v>
      </c>
      <c r="N928" s="13" t="str">
        <f>Sheet1!I928</f>
        <v>מחל</v>
      </c>
      <c r="O928" s="13" t="str">
        <f>Sheet1!J928</f>
        <v>פה</v>
      </c>
      <c r="P928" s="20" t="str">
        <f>Sheet1!K928</f>
        <v>מחל</v>
      </c>
      <c r="Q928" s="49" t="str">
        <f t="shared" si="14"/>
        <v>מחל</v>
      </c>
      <c r="R928" s="40">
        <f>SUM(Sheet1!M928,Sheet1!BH928)/2</f>
        <v>4</v>
      </c>
      <c r="S928" s="40">
        <f>SUM(Sheet1!N928,Sheet1!BI928)/2</f>
        <v>0</v>
      </c>
      <c r="T928" s="40">
        <f>SUM(Sheet1!O928,Sheet1!BJ928)/2</f>
        <v>0</v>
      </c>
      <c r="U928" s="40">
        <f>SUM(Sheet1!CT928,Sheet1!BK928)/2</f>
        <v>1</v>
      </c>
      <c r="V928" s="40">
        <f>SUM( Sheet1!BL928,Sheet1!Q928)/2</f>
        <v>0.5</v>
      </c>
      <c r="W928" s="40">
        <f>SUM(Sheet1!R928,Sheet1!BM928)/2</f>
        <v>12.5</v>
      </c>
      <c r="X928" s="41">
        <f>SUM( Sheet1!BN928,Sheet1!S928)/2</f>
        <v>9.5</v>
      </c>
      <c r="Y928" s="40">
        <f>SUM( Sheet1!T928,Sheet1!BO928)/2</f>
        <v>1.5</v>
      </c>
      <c r="Z928" s="40">
        <f>SUM( Sheet1!BP928,Sheet1!U928)/2</f>
        <v>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</row>
    <row r="929" spans="1:48" customFormat="1" x14ac:dyDescent="0.25">
      <c r="A929" s="19" t="s">
        <v>974</v>
      </c>
      <c r="B929" s="14">
        <v>1</v>
      </c>
      <c r="C929" s="14">
        <v>11</v>
      </c>
      <c r="D929" s="14">
        <v>450</v>
      </c>
      <c r="E929" s="15">
        <v>1243</v>
      </c>
      <c r="F929" s="45">
        <v>2</v>
      </c>
      <c r="G929" s="15">
        <v>10</v>
      </c>
      <c r="H929" s="15">
        <v>9</v>
      </c>
      <c r="I929" s="15">
        <v>1233</v>
      </c>
      <c r="J929" s="13">
        <v>634</v>
      </c>
      <c r="K929" s="13">
        <v>248</v>
      </c>
      <c r="L929" s="13">
        <v>13</v>
      </c>
      <c r="M929" s="13">
        <v>235</v>
      </c>
      <c r="N929" s="13" t="str">
        <f>Sheet1!I929</f>
        <v>אמת</v>
      </c>
      <c r="O929" s="13" t="str">
        <f>Sheet1!J929</f>
        <v>ודעם</v>
      </c>
      <c r="P929" s="20" t="str">
        <f>Sheet1!K929</f>
        <v>ודעם</v>
      </c>
      <c r="Q929" s="49" t="str">
        <f t="shared" si="14"/>
        <v>ודעם</v>
      </c>
      <c r="R929" s="40">
        <f>SUM(Sheet1!M929,Sheet1!BH929)/2</f>
        <v>65</v>
      </c>
      <c r="S929" s="40">
        <f>SUM(Sheet1!N929,Sheet1!BI929)/2</f>
        <v>0</v>
      </c>
      <c r="T929" s="40">
        <f>SUM(Sheet1!O929,Sheet1!BJ929)/2</f>
        <v>149.5</v>
      </c>
      <c r="U929" s="40">
        <f>SUM(Sheet1!CT929,Sheet1!BK929)/2</f>
        <v>1.5</v>
      </c>
      <c r="V929" s="40">
        <f>SUM( Sheet1!BL929,Sheet1!Q929)/2</f>
        <v>3</v>
      </c>
      <c r="W929" s="40">
        <f>SUM(Sheet1!R929,Sheet1!BM929)/2</f>
        <v>6</v>
      </c>
      <c r="X929" s="41">
        <f>SUM( Sheet1!BN929,Sheet1!S929)/2</f>
        <v>52.5</v>
      </c>
      <c r="Y929" s="40">
        <f>SUM( Sheet1!T929,Sheet1!BO929)/2</f>
        <v>0</v>
      </c>
      <c r="Z929" s="40">
        <f>SUM( Sheet1!BP929,Sheet1!U929)/2</f>
        <v>10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</row>
    <row r="930" spans="1:48" customFormat="1" x14ac:dyDescent="0.25">
      <c r="A930" s="19" t="s">
        <v>975</v>
      </c>
      <c r="B930" s="14">
        <v>3</v>
      </c>
      <c r="C930" s="14">
        <v>32</v>
      </c>
      <c r="D930" s="14">
        <v>330</v>
      </c>
      <c r="E930" s="15">
        <v>553</v>
      </c>
      <c r="F930" s="45">
        <v>1</v>
      </c>
      <c r="G930" s="15">
        <v>553</v>
      </c>
      <c r="H930" s="15">
        <v>535</v>
      </c>
      <c r="I930" s="15">
        <v>0</v>
      </c>
      <c r="J930" s="13">
        <v>576</v>
      </c>
      <c r="K930" s="13">
        <v>433</v>
      </c>
      <c r="L930" s="13">
        <v>4</v>
      </c>
      <c r="M930" s="13">
        <v>429</v>
      </c>
      <c r="N930" s="13" t="str">
        <f>Sheet1!I930</f>
        <v>פה</v>
      </c>
      <c r="O930" s="13" t="str">
        <f>Sheet1!J930</f>
        <v>פה</v>
      </c>
      <c r="P930" s="20" t="str">
        <f>Sheet1!K930</f>
        <v>פה</v>
      </c>
      <c r="Q930" s="49" t="str">
        <f t="shared" si="14"/>
        <v>אמת</v>
      </c>
      <c r="R930" s="40">
        <f>SUM(Sheet1!M930,Sheet1!BH930)/2</f>
        <v>195.5</v>
      </c>
      <c r="S930" s="40">
        <f>SUM(Sheet1!N930,Sheet1!BI930)/2</f>
        <v>0</v>
      </c>
      <c r="T930" s="40">
        <f>SUM(Sheet1!O930,Sheet1!BJ930)/2</f>
        <v>0.5</v>
      </c>
      <c r="U930" s="40">
        <f>SUM(Sheet1!CT930,Sheet1!BK930)/2</f>
        <v>4</v>
      </c>
      <c r="V930" s="40">
        <f>SUM( Sheet1!BL930,Sheet1!Q930)/2</f>
        <v>5</v>
      </c>
      <c r="W930" s="40">
        <f>SUM(Sheet1!R930,Sheet1!BM930)/2</f>
        <v>15</v>
      </c>
      <c r="X930" s="41">
        <f>SUM( Sheet1!BN930,Sheet1!S930)/2</f>
        <v>194.5</v>
      </c>
      <c r="Y930" s="40">
        <f>SUM( Sheet1!T930,Sheet1!BO930)/2</f>
        <v>0.5</v>
      </c>
      <c r="Z930" s="40">
        <f>SUM( Sheet1!BP930,Sheet1!U930)/2</f>
        <v>8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1</v>
      </c>
      <c r="AN930">
        <v>0</v>
      </c>
      <c r="AO930">
        <v>2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</row>
    <row r="931" spans="1:48" customFormat="1" x14ac:dyDescent="0.25">
      <c r="A931" s="19" t="s">
        <v>976</v>
      </c>
      <c r="B931" s="14">
        <v>4</v>
      </c>
      <c r="C931" s="14">
        <v>41</v>
      </c>
      <c r="D931" s="14">
        <v>350</v>
      </c>
      <c r="E931" s="15">
        <v>1603</v>
      </c>
      <c r="F931" s="45">
        <v>1</v>
      </c>
      <c r="G931" s="15">
        <v>1603</v>
      </c>
      <c r="H931" s="15">
        <v>1589</v>
      </c>
      <c r="I931" s="15">
        <v>0</v>
      </c>
      <c r="J931" s="13">
        <v>1077</v>
      </c>
      <c r="K931" s="13">
        <v>823</v>
      </c>
      <c r="L931" s="13">
        <v>2</v>
      </c>
      <c r="M931" s="13">
        <v>821</v>
      </c>
      <c r="N931" s="13" t="str">
        <f>Sheet1!I931</f>
        <v>פה</v>
      </c>
      <c r="O931" s="13" t="str">
        <f>Sheet1!J931</f>
        <v>פה</v>
      </c>
      <c r="P931" s="20" t="str">
        <f>Sheet1!K931</f>
        <v>פה</v>
      </c>
      <c r="Q931" s="49" t="str">
        <f t="shared" si="14"/>
        <v>פה</v>
      </c>
      <c r="R931" s="40">
        <f>SUM(Sheet1!M931,Sheet1!BH931)/2</f>
        <v>114.5</v>
      </c>
      <c r="S931" s="40">
        <f>SUM(Sheet1!N931,Sheet1!BI931)/2</f>
        <v>17</v>
      </c>
      <c r="T931" s="40">
        <f>SUM(Sheet1!O931,Sheet1!BJ931)/2</f>
        <v>1.5</v>
      </c>
      <c r="U931" s="40">
        <f>SUM(Sheet1!CT931,Sheet1!BK931)/2</f>
        <v>29</v>
      </c>
      <c r="V931" s="40">
        <f>SUM( Sheet1!BL931,Sheet1!Q931)/2</f>
        <v>10</v>
      </c>
      <c r="W931" s="40">
        <f>SUM(Sheet1!R931,Sheet1!BM931)/2</f>
        <v>228</v>
      </c>
      <c r="X931" s="41">
        <f>SUM( Sheet1!BN931,Sheet1!S931)/2</f>
        <v>361</v>
      </c>
      <c r="Y931" s="40">
        <f>SUM( Sheet1!T931,Sheet1!BO931)/2</f>
        <v>22.5</v>
      </c>
      <c r="Z931" s="40">
        <f>SUM( Sheet1!BP931,Sheet1!U931)/2</f>
        <v>33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2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</row>
    <row r="932" spans="1:48" customFormat="1" x14ac:dyDescent="0.25">
      <c r="A932" s="19" t="s">
        <v>977</v>
      </c>
      <c r="B932" s="14">
        <v>6</v>
      </c>
      <c r="C932" s="14">
        <v>62</v>
      </c>
      <c r="D932" s="14">
        <v>310</v>
      </c>
      <c r="E932" s="15">
        <v>190</v>
      </c>
      <c r="F932" s="45">
        <v>1</v>
      </c>
      <c r="G932" s="15">
        <v>190</v>
      </c>
      <c r="H932" s="15">
        <v>184</v>
      </c>
      <c r="I932" s="15">
        <v>0</v>
      </c>
      <c r="J932" s="13">
        <v>143</v>
      </c>
      <c r="K932" s="13">
        <v>94</v>
      </c>
      <c r="L932" s="13">
        <v>0</v>
      </c>
      <c r="M932" s="13">
        <v>94</v>
      </c>
      <c r="N932" s="13" t="str">
        <f>Sheet1!I932</f>
        <v>פה</v>
      </c>
      <c r="O932" s="13" t="str">
        <f>Sheet1!J932</f>
        <v>פה</v>
      </c>
      <c r="P932" s="20" t="str">
        <f>Sheet1!K932</f>
        <v>פה</v>
      </c>
      <c r="Q932" s="49" t="str">
        <f t="shared" si="14"/>
        <v>פה</v>
      </c>
      <c r="R932" s="40">
        <f>SUM(Sheet1!M932,Sheet1!BH932)/2</f>
        <v>3.5</v>
      </c>
      <c r="S932" s="40">
        <f>SUM(Sheet1!N932,Sheet1!BI932)/2</f>
        <v>0</v>
      </c>
      <c r="T932" s="40">
        <f>SUM(Sheet1!O932,Sheet1!BJ932)/2</f>
        <v>0</v>
      </c>
      <c r="U932" s="40">
        <f>SUM(Sheet1!CT932,Sheet1!BK932)/2</f>
        <v>5.5</v>
      </c>
      <c r="V932" s="40">
        <f>SUM( Sheet1!BL932,Sheet1!Q932)/2</f>
        <v>0.5</v>
      </c>
      <c r="W932" s="40">
        <f>SUM(Sheet1!R932,Sheet1!BM932)/2</f>
        <v>17.5</v>
      </c>
      <c r="X932" s="41">
        <f>SUM( Sheet1!BN932,Sheet1!S932)/2</f>
        <v>42</v>
      </c>
      <c r="Y932" s="40">
        <f>SUM( Sheet1!T932,Sheet1!BO932)/2</f>
        <v>0</v>
      </c>
      <c r="Z932" s="40">
        <f>SUM( Sheet1!BP932,Sheet1!U932)/2</f>
        <v>18.5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</row>
    <row r="933" spans="1:48" customFormat="1" x14ac:dyDescent="0.25">
      <c r="A933" s="19" t="s">
        <v>978</v>
      </c>
      <c r="B933" s="14">
        <v>4</v>
      </c>
      <c r="C933" s="14">
        <v>42</v>
      </c>
      <c r="D933" s="14">
        <v>330</v>
      </c>
      <c r="E933" s="15">
        <v>812</v>
      </c>
      <c r="F933" s="45">
        <v>1</v>
      </c>
      <c r="G933" s="15">
        <v>812</v>
      </c>
      <c r="H933" s="15">
        <v>795</v>
      </c>
      <c r="I933" s="15">
        <v>0</v>
      </c>
      <c r="J933" s="13">
        <v>555</v>
      </c>
      <c r="K933" s="13">
        <v>467</v>
      </c>
      <c r="L933" s="13">
        <v>0</v>
      </c>
      <c r="M933" s="13">
        <v>467</v>
      </c>
      <c r="N933" s="13" t="str">
        <f>Sheet1!I933</f>
        <v>פה</v>
      </c>
      <c r="O933" s="13" t="str">
        <f>Sheet1!J933</f>
        <v>פה</v>
      </c>
      <c r="P933" s="20" t="str">
        <f>Sheet1!K933</f>
        <v>פה</v>
      </c>
      <c r="Q933" s="49" t="str">
        <f t="shared" si="14"/>
        <v>פה</v>
      </c>
      <c r="R933" s="40">
        <f>SUM(Sheet1!M933,Sheet1!BH933)/2</f>
        <v>157.5</v>
      </c>
      <c r="S933" s="40">
        <f>SUM(Sheet1!N933,Sheet1!BI933)/2</f>
        <v>0</v>
      </c>
      <c r="T933" s="40">
        <f>SUM(Sheet1!O933,Sheet1!BJ933)/2</f>
        <v>0</v>
      </c>
      <c r="U933" s="40">
        <f>SUM(Sheet1!CT933,Sheet1!BK933)/2</f>
        <v>3</v>
      </c>
      <c r="V933" s="40">
        <f>SUM( Sheet1!BL933,Sheet1!Q933)/2</f>
        <v>4</v>
      </c>
      <c r="W933" s="40">
        <f>SUM(Sheet1!R933,Sheet1!BM933)/2</f>
        <v>29.5</v>
      </c>
      <c r="X933" s="41">
        <f>SUM( Sheet1!BN933,Sheet1!S933)/2</f>
        <v>253.5</v>
      </c>
      <c r="Y933" s="40">
        <f>SUM( Sheet1!T933,Sheet1!BO933)/2</f>
        <v>1.5</v>
      </c>
      <c r="Z933" s="40">
        <f>SUM( Sheet1!BP933,Sheet1!U933)/2</f>
        <v>11.5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2</v>
      </c>
      <c r="AR933">
        <v>0</v>
      </c>
      <c r="AS933">
        <v>0</v>
      </c>
      <c r="AT933">
        <v>0</v>
      </c>
      <c r="AU933">
        <v>0</v>
      </c>
      <c r="AV933">
        <v>0</v>
      </c>
    </row>
    <row r="934" spans="1:48" customFormat="1" x14ac:dyDescent="0.25">
      <c r="A934" s="19" t="s">
        <v>979</v>
      </c>
      <c r="B934" s="14">
        <v>2</v>
      </c>
      <c r="C934" s="14">
        <v>24</v>
      </c>
      <c r="D934" s="14">
        <v>160</v>
      </c>
      <c r="E934" s="15">
        <v>48930</v>
      </c>
      <c r="F934" s="45">
        <v>4</v>
      </c>
      <c r="G934" s="15">
        <v>33393</v>
      </c>
      <c r="H934" s="15">
        <v>29537</v>
      </c>
      <c r="I934" s="15">
        <v>15537</v>
      </c>
      <c r="J934" s="13">
        <v>41584</v>
      </c>
      <c r="K934" s="13">
        <v>24254</v>
      </c>
      <c r="L934" s="13">
        <v>330</v>
      </c>
      <c r="M934" s="13">
        <v>23924</v>
      </c>
      <c r="N934" s="13" t="str">
        <f>Sheet1!I934</f>
        <v>מחל</v>
      </c>
      <c r="O934" s="13" t="str">
        <f>Sheet1!J934</f>
        <v>מחל</v>
      </c>
      <c r="P934" s="20" t="str">
        <f>Sheet1!K934</f>
        <v>מחל</v>
      </c>
      <c r="Q934" s="49" t="str">
        <f t="shared" si="14"/>
        <v>מחל</v>
      </c>
      <c r="R934" s="40">
        <f>SUM(Sheet1!M934,Sheet1!BH934)/2</f>
        <v>823</v>
      </c>
      <c r="S934" s="40">
        <f>SUM(Sheet1!N934,Sheet1!BI934)/2</f>
        <v>123</v>
      </c>
      <c r="T934" s="40">
        <f>SUM(Sheet1!O934,Sheet1!BJ934)/2</f>
        <v>5931</v>
      </c>
      <c r="U934" s="40">
        <f>SUM(Sheet1!CT934,Sheet1!BK934)/2</f>
        <v>727.5</v>
      </c>
      <c r="V934" s="40">
        <f>SUM( Sheet1!BL934,Sheet1!Q934)/2</f>
        <v>2508.5</v>
      </c>
      <c r="W934" s="40">
        <f>SUM(Sheet1!R934,Sheet1!BM934)/2</f>
        <v>9246.5</v>
      </c>
      <c r="X934" s="41">
        <f>SUM( Sheet1!BN934,Sheet1!S934)/2</f>
        <v>2416.5</v>
      </c>
      <c r="Y934" s="40">
        <f>SUM( Sheet1!T934,Sheet1!BO934)/2</f>
        <v>1802.5</v>
      </c>
      <c r="Z934" s="40">
        <f>SUM( Sheet1!BP934,Sheet1!U934)/2</f>
        <v>924.5</v>
      </c>
      <c r="AA934">
        <v>11</v>
      </c>
      <c r="AB934">
        <v>3</v>
      </c>
      <c r="AC934">
        <v>0</v>
      </c>
      <c r="AD934">
        <v>3</v>
      </c>
      <c r="AE934">
        <v>1</v>
      </c>
      <c r="AF934">
        <v>5</v>
      </c>
      <c r="AG934">
        <v>4</v>
      </c>
      <c r="AH934">
        <v>2</v>
      </c>
      <c r="AI934">
        <v>2</v>
      </c>
      <c r="AJ934">
        <v>4</v>
      </c>
      <c r="AK934">
        <v>7</v>
      </c>
      <c r="AL934">
        <v>8</v>
      </c>
      <c r="AM934">
        <v>3</v>
      </c>
      <c r="AN934">
        <v>2</v>
      </c>
      <c r="AO934">
        <v>74</v>
      </c>
      <c r="AP934">
        <v>5</v>
      </c>
      <c r="AQ934">
        <v>5</v>
      </c>
      <c r="AR934">
        <v>3</v>
      </c>
      <c r="AS934">
        <v>11</v>
      </c>
      <c r="AT934">
        <v>4</v>
      </c>
      <c r="AU934">
        <v>7</v>
      </c>
      <c r="AV934">
        <v>9</v>
      </c>
    </row>
    <row r="935" spans="1:48" customFormat="1" x14ac:dyDescent="0.25">
      <c r="A935" s="19" t="s">
        <v>980</v>
      </c>
      <c r="B935" s="14">
        <v>6</v>
      </c>
      <c r="C935" s="14">
        <v>62</v>
      </c>
      <c r="D935" s="14">
        <v>330</v>
      </c>
      <c r="E935" s="15">
        <v>510</v>
      </c>
      <c r="F935" s="45">
        <v>1</v>
      </c>
      <c r="G935" s="15">
        <v>510</v>
      </c>
      <c r="H935" s="15">
        <v>510</v>
      </c>
      <c r="I935" s="15">
        <v>0</v>
      </c>
      <c r="J935" s="13">
        <v>346</v>
      </c>
      <c r="K935" s="13">
        <v>278</v>
      </c>
      <c r="L935" s="13">
        <v>0</v>
      </c>
      <c r="M935" s="13">
        <v>278</v>
      </c>
      <c r="N935" s="13" t="str">
        <f>Sheet1!I935</f>
        <v>לא עברו אחוז חסימה</v>
      </c>
      <c r="O935" s="13" t="str">
        <f>Sheet1!J935</f>
        <v>טב</v>
      </c>
      <c r="P935" s="20" t="str">
        <f>Sheet1!K935</f>
        <v>טב</v>
      </c>
      <c r="Q935" s="49" t="str">
        <f t="shared" si="14"/>
        <v>טב</v>
      </c>
      <c r="R935" s="40">
        <f>SUM(Sheet1!M935,Sheet1!BH935)/2</f>
        <v>17.5</v>
      </c>
      <c r="S935" s="40">
        <f>SUM(Sheet1!N935,Sheet1!BI935)/2</f>
        <v>1.5</v>
      </c>
      <c r="T935" s="40">
        <f>SUM(Sheet1!O935,Sheet1!BJ935)/2</f>
        <v>0</v>
      </c>
      <c r="U935" s="40">
        <f>SUM(Sheet1!CT935,Sheet1!BK935)/2</f>
        <v>150.5</v>
      </c>
      <c r="V935" s="40">
        <f>SUM( Sheet1!BL935,Sheet1!Q935)/2</f>
        <v>1</v>
      </c>
      <c r="W935" s="40">
        <f>SUM(Sheet1!R935,Sheet1!BM935)/2</f>
        <v>45.5</v>
      </c>
      <c r="X935" s="41">
        <f>SUM( Sheet1!BN935,Sheet1!S935)/2</f>
        <v>31.5</v>
      </c>
      <c r="Y935" s="40">
        <f>SUM( Sheet1!T935,Sheet1!BO935)/2</f>
        <v>0.5</v>
      </c>
      <c r="Z935" s="40">
        <f>SUM( Sheet1!BP935,Sheet1!U935)/2</f>
        <v>75.5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</row>
    <row r="936" spans="1:48" customFormat="1" x14ac:dyDescent="0.25">
      <c r="A936" s="19" t="s">
        <v>981</v>
      </c>
      <c r="B936" s="14">
        <v>7</v>
      </c>
      <c r="C936" s="14">
        <v>72</v>
      </c>
      <c r="D936" s="14">
        <v>190</v>
      </c>
      <c r="E936" s="15">
        <v>4311</v>
      </c>
      <c r="F936" s="45">
        <v>1</v>
      </c>
      <c r="G936" s="15">
        <v>4311</v>
      </c>
      <c r="H936" s="15">
        <v>4283</v>
      </c>
      <c r="I936" s="15">
        <v>0</v>
      </c>
      <c r="J936" s="13">
        <v>2105</v>
      </c>
      <c r="K936" s="13">
        <v>1672</v>
      </c>
      <c r="L936" s="13">
        <v>1</v>
      </c>
      <c r="M936" s="13">
        <v>1671</v>
      </c>
      <c r="N936" s="13" t="str">
        <f>Sheet1!I936</f>
        <v>טב</v>
      </c>
      <c r="O936" s="13" t="str">
        <f>Sheet1!J936</f>
        <v>טב</v>
      </c>
      <c r="P936" s="20" t="str">
        <f>Sheet1!K936</f>
        <v>טב</v>
      </c>
      <c r="Q936" s="49" t="str">
        <f t="shared" si="14"/>
        <v>טב</v>
      </c>
      <c r="R936" s="40">
        <f>SUM(Sheet1!M936,Sheet1!BH936)/2</f>
        <v>6.5</v>
      </c>
      <c r="S936" s="40">
        <f>SUM(Sheet1!N936,Sheet1!BI936)/2</f>
        <v>38</v>
      </c>
      <c r="T936" s="40">
        <f>SUM(Sheet1!O936,Sheet1!BJ936)/2</f>
        <v>1</v>
      </c>
      <c r="U936" s="40">
        <f>SUM(Sheet1!CT936,Sheet1!BK936)/2</f>
        <v>980.5</v>
      </c>
      <c r="V936" s="40">
        <f>SUM( Sheet1!BL936,Sheet1!Q936)/2</f>
        <v>18</v>
      </c>
      <c r="W936" s="40">
        <f>SUM(Sheet1!R936,Sheet1!BM936)/2</f>
        <v>303.5</v>
      </c>
      <c r="X936" s="41">
        <f>SUM( Sheet1!BN936,Sheet1!S936)/2</f>
        <v>12.5</v>
      </c>
      <c r="Y936" s="40">
        <f>SUM( Sheet1!T936,Sheet1!BO936)/2</f>
        <v>31.5</v>
      </c>
      <c r="Z936" s="40">
        <f>SUM( Sheet1!BP936,Sheet1!U936)/2</f>
        <v>259.5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22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2</v>
      </c>
    </row>
    <row r="937" spans="1:48" customFormat="1" x14ac:dyDescent="0.25">
      <c r="A937" s="19" t="s">
        <v>982</v>
      </c>
      <c r="B937" s="14">
        <v>7</v>
      </c>
      <c r="C937" s="14">
        <v>73</v>
      </c>
      <c r="D937" s="14">
        <v>190</v>
      </c>
      <c r="E937" s="15">
        <v>2739</v>
      </c>
      <c r="F937" s="45">
        <v>1</v>
      </c>
      <c r="G937" s="15">
        <v>2739</v>
      </c>
      <c r="H937" s="15">
        <v>2722</v>
      </c>
      <c r="I937" s="15">
        <v>0</v>
      </c>
      <c r="J937" s="13">
        <v>1345</v>
      </c>
      <c r="K937" s="13">
        <v>1137</v>
      </c>
      <c r="L937" s="13">
        <v>1</v>
      </c>
      <c r="M937" s="13">
        <v>1136</v>
      </c>
      <c r="N937" s="13" t="str">
        <f>Sheet1!I937</f>
        <v>לא עברו אחוז חסימה</v>
      </c>
      <c r="O937" s="13" t="str">
        <f>Sheet1!J937</f>
        <v>טב</v>
      </c>
      <c r="P937" s="20" t="str">
        <f>Sheet1!K937</f>
        <v>טב</v>
      </c>
      <c r="Q937" s="49" t="str">
        <f t="shared" si="14"/>
        <v>טב</v>
      </c>
      <c r="R937" s="40">
        <f>SUM(Sheet1!M937,Sheet1!BH937)/2</f>
        <v>3.5</v>
      </c>
      <c r="S937" s="40">
        <f>SUM(Sheet1!N937,Sheet1!BI937)/2</f>
        <v>5</v>
      </c>
      <c r="T937" s="40">
        <f>SUM(Sheet1!O937,Sheet1!BJ937)/2</f>
        <v>0</v>
      </c>
      <c r="U937" s="40">
        <f>SUM(Sheet1!CT937,Sheet1!BK937)/2</f>
        <v>856.5</v>
      </c>
      <c r="V937" s="40">
        <f>SUM( Sheet1!BL937,Sheet1!Q937)/2</f>
        <v>13.5</v>
      </c>
      <c r="W937" s="40">
        <f>SUM(Sheet1!R937,Sheet1!BM937)/2</f>
        <v>217.5</v>
      </c>
      <c r="X937" s="41">
        <f>SUM( Sheet1!BN937,Sheet1!S937)/2</f>
        <v>37</v>
      </c>
      <c r="Y937" s="40">
        <f>SUM( Sheet1!T937,Sheet1!BO937)/2</f>
        <v>15</v>
      </c>
      <c r="Z937" s="40">
        <f>SUM( Sheet1!BP937,Sheet1!U937)/2</f>
        <v>300.5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17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</row>
    <row r="938" spans="1:48" customFormat="1" x14ac:dyDescent="0.25">
      <c r="A938" s="19" t="s">
        <v>983</v>
      </c>
      <c r="B938" s="14">
        <v>2</v>
      </c>
      <c r="C938" s="14">
        <v>21</v>
      </c>
      <c r="D938" s="14">
        <v>310</v>
      </c>
      <c r="E938" s="15">
        <v>712</v>
      </c>
      <c r="F938" s="45">
        <v>1</v>
      </c>
      <c r="G938" s="15">
        <v>712</v>
      </c>
      <c r="H938" s="15">
        <v>712</v>
      </c>
      <c r="I938" s="15">
        <v>0</v>
      </c>
      <c r="J938" s="13">
        <v>578</v>
      </c>
      <c r="K938" s="13">
        <v>448</v>
      </c>
      <c r="L938" s="13">
        <v>0</v>
      </c>
      <c r="M938" s="13">
        <v>448</v>
      </c>
      <c r="N938" s="13" t="str">
        <f>Sheet1!I938</f>
        <v>מחל</v>
      </c>
      <c r="O938" s="13" t="str">
        <f>Sheet1!J938</f>
        <v>מחל</v>
      </c>
      <c r="P938" s="20" t="str">
        <f>Sheet1!K938</f>
        <v>מחל</v>
      </c>
      <c r="Q938" s="49" t="str">
        <f t="shared" si="14"/>
        <v>מחל</v>
      </c>
      <c r="R938" s="40">
        <f>SUM(Sheet1!M938,Sheet1!BH938)/2</f>
        <v>3</v>
      </c>
      <c r="S938" s="40">
        <f>SUM(Sheet1!N938,Sheet1!BI938)/2</f>
        <v>1.5</v>
      </c>
      <c r="T938" s="40">
        <f>SUM(Sheet1!O938,Sheet1!BJ938)/2</f>
        <v>0.5</v>
      </c>
      <c r="U938" s="40">
        <f>SUM(Sheet1!CT938,Sheet1!BK938)/2</f>
        <v>35</v>
      </c>
      <c r="V938" s="40">
        <f>SUM( Sheet1!BL938,Sheet1!Q938)/2</f>
        <v>0</v>
      </c>
      <c r="W938" s="40">
        <f>SUM(Sheet1!R938,Sheet1!BM938)/2</f>
        <v>297.5</v>
      </c>
      <c r="X938" s="41">
        <f>SUM( Sheet1!BN938,Sheet1!S938)/2</f>
        <v>10.5</v>
      </c>
      <c r="Y938" s="40">
        <f>SUM( Sheet1!T938,Sheet1!BO938)/2</f>
        <v>45</v>
      </c>
      <c r="Z938" s="40">
        <f>SUM( Sheet1!BP938,Sheet1!U938)/2</f>
        <v>33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5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</row>
    <row r="939" spans="1:48" customFormat="1" x14ac:dyDescent="0.25">
      <c r="A939" s="19" t="s">
        <v>984</v>
      </c>
      <c r="B939" s="14">
        <v>7</v>
      </c>
      <c r="C939" s="14">
        <v>74</v>
      </c>
      <c r="D939" s="14">
        <v>370</v>
      </c>
      <c r="E939" s="15">
        <v>1378</v>
      </c>
      <c r="F939" s="45">
        <v>1</v>
      </c>
      <c r="G939" s="15">
        <v>1378</v>
      </c>
      <c r="H939" s="15">
        <v>1342</v>
      </c>
      <c r="I939" s="15">
        <v>0</v>
      </c>
      <c r="J939" s="13">
        <v>951</v>
      </c>
      <c r="K939" s="13">
        <v>733</v>
      </c>
      <c r="L939" s="13">
        <v>0</v>
      </c>
      <c r="M939" s="13">
        <v>733</v>
      </c>
      <c r="N939" s="13" t="str">
        <f>Sheet1!I939</f>
        <v>מחל</v>
      </c>
      <c r="O939" s="13" t="str">
        <f>Sheet1!J939</f>
        <v>מחל</v>
      </c>
      <c r="P939" s="20" t="str">
        <f>Sheet1!K939</f>
        <v>מחל</v>
      </c>
      <c r="Q939" s="49" t="str">
        <f t="shared" si="14"/>
        <v>מחל</v>
      </c>
      <c r="R939" s="40">
        <f>SUM(Sheet1!M939,Sheet1!BH939)/2</f>
        <v>25</v>
      </c>
      <c r="S939" s="40">
        <f>SUM(Sheet1!N939,Sheet1!BI939)/2</f>
        <v>1</v>
      </c>
      <c r="T939" s="40">
        <f>SUM(Sheet1!O939,Sheet1!BJ939)/2</f>
        <v>0.5</v>
      </c>
      <c r="U939" s="40">
        <f>SUM(Sheet1!CT939,Sheet1!BK939)/2</f>
        <v>73.5</v>
      </c>
      <c r="V939" s="40">
        <f>SUM( Sheet1!BL939,Sheet1!Q939)/2</f>
        <v>34</v>
      </c>
      <c r="W939" s="40">
        <f>SUM(Sheet1!R939,Sheet1!BM939)/2</f>
        <v>402</v>
      </c>
      <c r="X939" s="41">
        <f>SUM( Sheet1!BN939,Sheet1!S939)/2</f>
        <v>112</v>
      </c>
      <c r="Y939" s="40">
        <f>SUM( Sheet1!T939,Sheet1!BO939)/2</f>
        <v>5.5</v>
      </c>
      <c r="Z939" s="40">
        <f>SUM( Sheet1!BP939,Sheet1!U939)/2</f>
        <v>86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5</v>
      </c>
      <c r="AP939">
        <v>0</v>
      </c>
      <c r="AQ939">
        <v>1</v>
      </c>
      <c r="AR939">
        <v>0</v>
      </c>
      <c r="AS939">
        <v>0</v>
      </c>
      <c r="AT939">
        <v>0</v>
      </c>
      <c r="AU939">
        <v>0</v>
      </c>
      <c r="AV939">
        <v>1</v>
      </c>
    </row>
    <row r="940" spans="1:48" customFormat="1" x14ac:dyDescent="0.25">
      <c r="A940" s="19" t="s">
        <v>985</v>
      </c>
      <c r="B940" s="14">
        <v>2</v>
      </c>
      <c r="C940" s="14">
        <v>21</v>
      </c>
      <c r="D940" s="14">
        <v>370</v>
      </c>
      <c r="E940" s="15">
        <v>135</v>
      </c>
      <c r="F940" s="45">
        <v>1</v>
      </c>
      <c r="G940" s="15">
        <v>135</v>
      </c>
      <c r="H940" s="15">
        <v>132</v>
      </c>
      <c r="I940" s="15">
        <v>0</v>
      </c>
      <c r="J940" s="13">
        <v>146</v>
      </c>
      <c r="K940" s="13">
        <v>109</v>
      </c>
      <c r="L940" s="13">
        <v>2</v>
      </c>
      <c r="M940" s="13">
        <v>107</v>
      </c>
      <c r="N940" s="13" t="str">
        <f>Sheet1!I940</f>
        <v>פה</v>
      </c>
      <c r="O940" s="13" t="str">
        <f>Sheet1!J940</f>
        <v>פה</v>
      </c>
      <c r="P940" s="20" t="str">
        <f>Sheet1!K940</f>
        <v>פה</v>
      </c>
      <c r="Q940" s="49" t="str">
        <f t="shared" si="14"/>
        <v>פה</v>
      </c>
      <c r="R940" s="40">
        <f>SUM(Sheet1!M940,Sheet1!BH940)/2</f>
        <v>29</v>
      </c>
      <c r="S940" s="40">
        <f>SUM(Sheet1!N940,Sheet1!BI940)/2</f>
        <v>0</v>
      </c>
      <c r="T940" s="40">
        <f>SUM(Sheet1!O940,Sheet1!BJ940)/2</f>
        <v>2</v>
      </c>
      <c r="U940" s="40">
        <f>SUM(Sheet1!CT940,Sheet1!BK940)/2</f>
        <v>4.5</v>
      </c>
      <c r="V940" s="40">
        <f>SUM( Sheet1!BL940,Sheet1!Q940)/2</f>
        <v>2</v>
      </c>
      <c r="W940" s="40">
        <f>SUM(Sheet1!R940,Sheet1!BM940)/2</f>
        <v>8.5</v>
      </c>
      <c r="X940" s="41">
        <f>SUM( Sheet1!BN940,Sheet1!S940)/2</f>
        <v>55</v>
      </c>
      <c r="Y940" s="40">
        <f>SUM( Sheet1!T940,Sheet1!BO940)/2</f>
        <v>0.5</v>
      </c>
      <c r="Z940" s="40">
        <f>SUM( Sheet1!BP940,Sheet1!U940)/2</f>
        <v>4.5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</row>
    <row r="941" spans="1:48" customFormat="1" x14ac:dyDescent="0.25">
      <c r="A941" s="19" t="s">
        <v>986</v>
      </c>
      <c r="B941" s="14">
        <v>7</v>
      </c>
      <c r="C941" s="14">
        <v>74</v>
      </c>
      <c r="D941" s="14">
        <v>370</v>
      </c>
      <c r="E941" s="15">
        <v>198</v>
      </c>
      <c r="F941" s="45">
        <v>1</v>
      </c>
      <c r="G941" s="15">
        <v>198</v>
      </c>
      <c r="H941" s="15">
        <v>198</v>
      </c>
      <c r="I941" s="15">
        <v>0</v>
      </c>
      <c r="J941" s="13">
        <v>65</v>
      </c>
      <c r="K941" s="13">
        <v>64</v>
      </c>
      <c r="L941" s="13">
        <v>0</v>
      </c>
      <c r="M941" s="13">
        <v>64</v>
      </c>
      <c r="N941" s="13" t="str">
        <f>Sheet1!I941</f>
        <v>טב</v>
      </c>
      <c r="O941" s="13" t="str">
        <f>Sheet1!J941</f>
        <v>לא עברו אחוז חסימה</v>
      </c>
      <c r="P941" s="20" t="str">
        <f>Sheet1!K941</f>
        <v>טב</v>
      </c>
      <c r="Q941" s="49" t="str">
        <f t="shared" si="14"/>
        <v>טב</v>
      </c>
      <c r="R941" s="40">
        <f>SUM(Sheet1!M941,Sheet1!BH941)/2</f>
        <v>0</v>
      </c>
      <c r="S941" s="40">
        <f>SUM(Sheet1!N941,Sheet1!BI941)/2</f>
        <v>1</v>
      </c>
      <c r="T941" s="40">
        <f>SUM(Sheet1!O941,Sheet1!BJ941)/2</f>
        <v>0.5</v>
      </c>
      <c r="U941" s="40">
        <f>SUM(Sheet1!CT941,Sheet1!BK941)/2</f>
        <v>23.5</v>
      </c>
      <c r="V941" s="40">
        <f>SUM( Sheet1!BL941,Sheet1!Q941)/2</f>
        <v>0</v>
      </c>
      <c r="W941" s="40">
        <f>SUM(Sheet1!R941,Sheet1!BM941)/2</f>
        <v>6</v>
      </c>
      <c r="X941" s="41">
        <f>SUM( Sheet1!BN941,Sheet1!S941)/2</f>
        <v>0.5</v>
      </c>
      <c r="Y941" s="40">
        <f>SUM( Sheet1!T941,Sheet1!BO941)/2</f>
        <v>5.5</v>
      </c>
      <c r="Z941" s="40">
        <f>SUM( Sheet1!BP941,Sheet1!U941)/2</f>
        <v>19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5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</row>
    <row r="942" spans="1:48" customFormat="1" x14ac:dyDescent="0.25">
      <c r="A942" s="19" t="s">
        <v>987</v>
      </c>
      <c r="B942" s="14">
        <v>1</v>
      </c>
      <c r="C942" s="14">
        <v>11</v>
      </c>
      <c r="D942" s="14">
        <v>310</v>
      </c>
      <c r="E942" s="15">
        <v>1126</v>
      </c>
      <c r="F942" s="45">
        <v>1</v>
      </c>
      <c r="G942" s="15">
        <v>1126</v>
      </c>
      <c r="H942" s="15">
        <v>1112</v>
      </c>
      <c r="I942" s="15">
        <v>0</v>
      </c>
      <c r="J942" s="13">
        <v>638</v>
      </c>
      <c r="K942" s="13">
        <v>488</v>
      </c>
      <c r="L942" s="13">
        <v>1</v>
      </c>
      <c r="M942" s="13">
        <v>487</v>
      </c>
      <c r="N942" s="13" t="str">
        <f>Sheet1!I942</f>
        <v>מחל</v>
      </c>
      <c r="O942" s="13" t="str">
        <f>Sheet1!J942</f>
        <v>מחל</v>
      </c>
      <c r="P942" s="20" t="str">
        <f>Sheet1!K942</f>
        <v>מחל</v>
      </c>
      <c r="Q942" s="49" t="str">
        <f t="shared" si="14"/>
        <v>מחל</v>
      </c>
      <c r="R942" s="40">
        <f>SUM(Sheet1!M942,Sheet1!BH942)/2</f>
        <v>69</v>
      </c>
      <c r="S942" s="40">
        <f>SUM(Sheet1!N942,Sheet1!BI942)/2</f>
        <v>2</v>
      </c>
      <c r="T942" s="40">
        <f>SUM(Sheet1!O942,Sheet1!BJ942)/2</f>
        <v>2.5</v>
      </c>
      <c r="U942" s="40">
        <f>SUM(Sheet1!CT942,Sheet1!BK942)/2</f>
        <v>35</v>
      </c>
      <c r="V942" s="40">
        <f>SUM( Sheet1!BL942,Sheet1!Q942)/2</f>
        <v>11.5</v>
      </c>
      <c r="W942" s="40">
        <f>SUM(Sheet1!R942,Sheet1!BM942)/2</f>
        <v>143</v>
      </c>
      <c r="X942" s="41">
        <f>SUM( Sheet1!BN942,Sheet1!S942)/2</f>
        <v>128</v>
      </c>
      <c r="Y942" s="40">
        <f>SUM( Sheet1!T942,Sheet1!BO942)/2</f>
        <v>10</v>
      </c>
      <c r="Z942" s="40">
        <f>SUM( Sheet1!BP942,Sheet1!U942)/2</f>
        <v>77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</row>
    <row r="943" spans="1:48" customFormat="1" x14ac:dyDescent="0.25">
      <c r="A943" s="19" t="s">
        <v>988</v>
      </c>
      <c r="B943" s="14">
        <v>2</v>
      </c>
      <c r="C943" s="14">
        <v>21</v>
      </c>
      <c r="D943" s="14">
        <v>330</v>
      </c>
      <c r="E943" s="15">
        <v>441</v>
      </c>
      <c r="F943" s="45">
        <v>1</v>
      </c>
      <c r="G943" s="15">
        <v>440</v>
      </c>
      <c r="H943" s="15">
        <v>429</v>
      </c>
      <c r="I943" s="15">
        <v>1</v>
      </c>
      <c r="J943" s="13">
        <v>428</v>
      </c>
      <c r="K943" s="13">
        <v>271</v>
      </c>
      <c r="L943" s="13">
        <v>2</v>
      </c>
      <c r="M943" s="13">
        <v>269</v>
      </c>
      <c r="N943" s="13" t="str">
        <f>Sheet1!I943</f>
        <v>פה</v>
      </c>
      <c r="O943" s="13" t="str">
        <f>Sheet1!J943</f>
        <v>פה</v>
      </c>
      <c r="P943" s="20" t="str">
        <f>Sheet1!K943</f>
        <v>פה</v>
      </c>
      <c r="Q943" s="49" t="str">
        <f t="shared" si="14"/>
        <v>פה</v>
      </c>
      <c r="R943" s="40">
        <f>SUM(Sheet1!M943,Sheet1!BH943)/2</f>
        <v>103</v>
      </c>
      <c r="S943" s="40">
        <f>SUM(Sheet1!N943,Sheet1!BI943)/2</f>
        <v>0.5</v>
      </c>
      <c r="T943" s="40">
        <f>SUM(Sheet1!O943,Sheet1!BJ943)/2</f>
        <v>0</v>
      </c>
      <c r="U943" s="40">
        <f>SUM(Sheet1!CT943,Sheet1!BK943)/2</f>
        <v>3.5</v>
      </c>
      <c r="V943" s="40">
        <f>SUM( Sheet1!BL943,Sheet1!Q943)/2</f>
        <v>2</v>
      </c>
      <c r="W943" s="40">
        <f>SUM(Sheet1!R943,Sheet1!BM943)/2</f>
        <v>9.5</v>
      </c>
      <c r="X943" s="41">
        <f>SUM( Sheet1!BN943,Sheet1!S943)/2</f>
        <v>144.5</v>
      </c>
      <c r="Y943" s="40">
        <f>SUM( Sheet1!T943,Sheet1!BO943)/2</f>
        <v>0.5</v>
      </c>
      <c r="Z943" s="40">
        <f>SUM( Sheet1!BP943,Sheet1!U943)/2</f>
        <v>9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</row>
    <row r="944" spans="1:48" customFormat="1" x14ac:dyDescent="0.25">
      <c r="A944" s="19" t="s">
        <v>989</v>
      </c>
      <c r="B944" s="14">
        <v>6</v>
      </c>
      <c r="C944" s="14">
        <v>62</v>
      </c>
      <c r="D944" s="14">
        <v>310</v>
      </c>
      <c r="E944" s="15">
        <v>206</v>
      </c>
      <c r="F944" s="45">
        <v>1</v>
      </c>
      <c r="G944" s="15">
        <v>205</v>
      </c>
      <c r="H944" s="15">
        <v>204</v>
      </c>
      <c r="I944" s="15">
        <v>1</v>
      </c>
      <c r="J944" s="13">
        <v>207</v>
      </c>
      <c r="K944" s="13">
        <v>133</v>
      </c>
      <c r="L944" s="13">
        <v>0</v>
      </c>
      <c r="M944" s="13">
        <v>133</v>
      </c>
      <c r="N944" s="13" t="str">
        <f>Sheet1!I944</f>
        <v>מחל</v>
      </c>
      <c r="O944" s="13" t="str">
        <f>Sheet1!J944</f>
        <v>מחל</v>
      </c>
      <c r="P944" s="20" t="str">
        <f>Sheet1!K944</f>
        <v>מחל</v>
      </c>
      <c r="Q944" s="49" t="str">
        <f t="shared" si="14"/>
        <v>מחל</v>
      </c>
      <c r="R944" s="40">
        <f>SUM(Sheet1!M944,Sheet1!BH944)/2</f>
        <v>4.5</v>
      </c>
      <c r="S944" s="40">
        <f>SUM(Sheet1!N944,Sheet1!BI944)/2</f>
        <v>0</v>
      </c>
      <c r="T944" s="40">
        <f>SUM(Sheet1!O944,Sheet1!BJ944)/2</f>
        <v>0</v>
      </c>
      <c r="U944" s="40">
        <f>SUM(Sheet1!CT944,Sheet1!BK944)/2</f>
        <v>4</v>
      </c>
      <c r="V944" s="40">
        <f>SUM( Sheet1!BL944,Sheet1!Q944)/2</f>
        <v>1</v>
      </c>
      <c r="W944" s="40">
        <f>SUM(Sheet1!R944,Sheet1!BM944)/2</f>
        <v>47</v>
      </c>
      <c r="X944" s="41">
        <f>SUM( Sheet1!BN944,Sheet1!S944)/2</f>
        <v>38</v>
      </c>
      <c r="Y944" s="40">
        <f>SUM( Sheet1!T944,Sheet1!BO944)/2</f>
        <v>16.5</v>
      </c>
      <c r="Z944" s="40">
        <f>SUM( Sheet1!BP944,Sheet1!U944)/2</f>
        <v>27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</row>
    <row r="945" spans="1:48" customFormat="1" x14ac:dyDescent="0.25">
      <c r="A945" s="19" t="s">
        <v>990</v>
      </c>
      <c r="B945" s="14">
        <v>3</v>
      </c>
      <c r="C945" s="14">
        <v>32</v>
      </c>
      <c r="D945" s="14">
        <v>310</v>
      </c>
      <c r="E945" s="15">
        <v>738</v>
      </c>
      <c r="F945" s="45">
        <v>1</v>
      </c>
      <c r="G945" s="15">
        <v>738</v>
      </c>
      <c r="H945" s="15">
        <v>713</v>
      </c>
      <c r="I945" s="15">
        <v>0</v>
      </c>
      <c r="J945" s="13">
        <v>514</v>
      </c>
      <c r="K945" s="13">
        <v>396</v>
      </c>
      <c r="L945" s="13">
        <v>1</v>
      </c>
      <c r="M945" s="13">
        <v>395</v>
      </c>
      <c r="N945" s="13" t="str">
        <f>Sheet1!I945</f>
        <v>פה</v>
      </c>
      <c r="O945" s="13" t="str">
        <f>Sheet1!J945</f>
        <v>פה</v>
      </c>
      <c r="P945" s="20" t="str">
        <f>Sheet1!K945</f>
        <v>פה</v>
      </c>
      <c r="Q945" s="49" t="str">
        <f t="shared" si="14"/>
        <v>פה</v>
      </c>
      <c r="R945" s="40">
        <f>SUM(Sheet1!M945,Sheet1!BH945)/2</f>
        <v>81.5</v>
      </c>
      <c r="S945" s="40">
        <f>SUM(Sheet1!N945,Sheet1!BI945)/2</f>
        <v>0</v>
      </c>
      <c r="T945" s="40">
        <f>SUM(Sheet1!O945,Sheet1!BJ945)/2</f>
        <v>3</v>
      </c>
      <c r="U945" s="40">
        <f>SUM(Sheet1!CT945,Sheet1!BK945)/2</f>
        <v>8.5</v>
      </c>
      <c r="V945" s="40">
        <f>SUM( Sheet1!BL945,Sheet1!Q945)/2</f>
        <v>8</v>
      </c>
      <c r="W945" s="40">
        <f>SUM(Sheet1!R945,Sheet1!BM945)/2</f>
        <v>55</v>
      </c>
      <c r="X945" s="41">
        <f>SUM( Sheet1!BN945,Sheet1!S945)/2</f>
        <v>196.5</v>
      </c>
      <c r="Y945" s="40">
        <f>SUM( Sheet1!T945,Sheet1!BO945)/2</f>
        <v>1.5</v>
      </c>
      <c r="Z945" s="40">
        <f>SUM( Sheet1!BP945,Sheet1!U945)/2</f>
        <v>47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</row>
    <row r="946" spans="1:48" customFormat="1" x14ac:dyDescent="0.25">
      <c r="A946" s="19" t="s">
        <v>991</v>
      </c>
      <c r="B946" s="14">
        <v>2</v>
      </c>
      <c r="C946" s="14">
        <v>21</v>
      </c>
      <c r="D946" s="14">
        <v>330</v>
      </c>
      <c r="E946" s="15">
        <v>592</v>
      </c>
      <c r="F946" s="45">
        <v>1</v>
      </c>
      <c r="G946" s="15">
        <v>589</v>
      </c>
      <c r="H946" s="15">
        <v>561</v>
      </c>
      <c r="I946" s="15">
        <v>3</v>
      </c>
      <c r="J946" s="13">
        <v>502</v>
      </c>
      <c r="K946" s="13">
        <v>372</v>
      </c>
      <c r="L946" s="13">
        <v>0</v>
      </c>
      <c r="M946" s="13">
        <v>372</v>
      </c>
      <c r="N946" s="13" t="str">
        <f>Sheet1!I946</f>
        <v>פה</v>
      </c>
      <c r="O946" s="13" t="str">
        <f>Sheet1!J946</f>
        <v>פה</v>
      </c>
      <c r="P946" s="20" t="str">
        <f>Sheet1!K946</f>
        <v>פה</v>
      </c>
      <c r="Q946" s="49" t="str">
        <f t="shared" si="14"/>
        <v>פה</v>
      </c>
      <c r="R946" s="40">
        <f>SUM(Sheet1!M946,Sheet1!BH946)/2</f>
        <v>160</v>
      </c>
      <c r="S946" s="40">
        <f>SUM(Sheet1!N946,Sheet1!BI946)/2</f>
        <v>0</v>
      </c>
      <c r="T946" s="40">
        <f>SUM(Sheet1!O946,Sheet1!BJ946)/2</f>
        <v>2.5</v>
      </c>
      <c r="U946" s="40">
        <f>SUM(Sheet1!CT946,Sheet1!BK946)/2</f>
        <v>1.5</v>
      </c>
      <c r="V946" s="40">
        <f>SUM( Sheet1!BL946,Sheet1!Q946)/2</f>
        <v>4</v>
      </c>
      <c r="W946" s="40">
        <f>SUM(Sheet1!R946,Sheet1!BM946)/2</f>
        <v>16.5</v>
      </c>
      <c r="X946" s="41">
        <f>SUM( Sheet1!BN946,Sheet1!S946)/2</f>
        <v>164</v>
      </c>
      <c r="Y946" s="40">
        <f>SUM( Sheet1!T946,Sheet1!BO946)/2</f>
        <v>0</v>
      </c>
      <c r="Z946" s="40">
        <f>SUM( Sheet1!BP946,Sheet1!U946)/2</f>
        <v>12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</row>
    <row r="947" spans="1:48" customFormat="1" x14ac:dyDescent="0.25">
      <c r="A947" s="19" t="s">
        <v>992</v>
      </c>
      <c r="B947" s="14">
        <v>7</v>
      </c>
      <c r="C947" s="14">
        <v>73</v>
      </c>
      <c r="D947" s="14">
        <v>190</v>
      </c>
      <c r="E947" s="15">
        <v>3693</v>
      </c>
      <c r="F947" s="45">
        <v>1</v>
      </c>
      <c r="G947" s="15">
        <v>3693</v>
      </c>
      <c r="H947" s="15">
        <v>3690</v>
      </c>
      <c r="I947" s="15">
        <v>0</v>
      </c>
      <c r="J947" s="13">
        <v>2149</v>
      </c>
      <c r="K947" s="13">
        <v>1562</v>
      </c>
      <c r="L947" s="13">
        <v>14</v>
      </c>
      <c r="M947" s="13">
        <v>1548</v>
      </c>
      <c r="N947" s="13" t="str">
        <f>Sheet1!I947</f>
        <v>ג</v>
      </c>
      <c r="O947" s="13" t="str">
        <f>Sheet1!J947</f>
        <v>שס</v>
      </c>
      <c r="P947" s="20" t="str">
        <f>Sheet1!K947</f>
        <v>שס</v>
      </c>
      <c r="Q947" s="49" t="str">
        <f t="shared" si="14"/>
        <v>שס</v>
      </c>
      <c r="R947" s="40">
        <f>SUM(Sheet1!M947,Sheet1!BH947)/2</f>
        <v>2.5</v>
      </c>
      <c r="S947" s="40">
        <f>SUM(Sheet1!N947,Sheet1!BI947)/2</f>
        <v>571.5</v>
      </c>
      <c r="T947" s="40">
        <f>SUM(Sheet1!O947,Sheet1!BJ947)/2</f>
        <v>0.5</v>
      </c>
      <c r="U947" s="40">
        <f>SUM(Sheet1!CT947,Sheet1!BK947)/2</f>
        <v>42</v>
      </c>
      <c r="V947" s="40">
        <f>SUM( Sheet1!BL947,Sheet1!Q947)/2</f>
        <v>0.5</v>
      </c>
      <c r="W947" s="40">
        <f>SUM(Sheet1!R947,Sheet1!BM947)/2</f>
        <v>113.5</v>
      </c>
      <c r="X947" s="41">
        <f>SUM( Sheet1!BN947,Sheet1!S947)/2</f>
        <v>3.5</v>
      </c>
      <c r="Y947" s="40">
        <f>SUM( Sheet1!T947,Sheet1!BO947)/2</f>
        <v>614.5</v>
      </c>
      <c r="Z947" s="40">
        <f>SUM( Sheet1!BP947,Sheet1!U947)/2</f>
        <v>139.5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57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1</v>
      </c>
    </row>
    <row r="948" spans="1:48" customFormat="1" x14ac:dyDescent="0.25">
      <c r="A948" s="19" t="s">
        <v>993</v>
      </c>
      <c r="B948" s="14">
        <v>2</v>
      </c>
      <c r="C948" s="14">
        <v>24</v>
      </c>
      <c r="D948" s="14">
        <v>310</v>
      </c>
      <c r="E948" s="15">
        <v>753</v>
      </c>
      <c r="F948" s="45">
        <v>1</v>
      </c>
      <c r="G948" s="15">
        <v>753</v>
      </c>
      <c r="H948" s="15">
        <v>742</v>
      </c>
      <c r="I948" s="15">
        <v>0</v>
      </c>
      <c r="J948" s="13">
        <v>565</v>
      </c>
      <c r="K948" s="13">
        <v>432</v>
      </c>
      <c r="L948" s="13">
        <v>2</v>
      </c>
      <c r="M948" s="13">
        <v>430</v>
      </c>
      <c r="N948" s="13" t="str">
        <f>Sheet1!I948</f>
        <v>מחל</v>
      </c>
      <c r="O948" s="13" t="str">
        <f>Sheet1!J948</f>
        <v>מחל</v>
      </c>
      <c r="P948" s="20" t="str">
        <f>Sheet1!K948</f>
        <v>מחל</v>
      </c>
      <c r="Q948" s="49" t="str">
        <f t="shared" si="14"/>
        <v>מחל</v>
      </c>
      <c r="R948" s="40">
        <f>SUM(Sheet1!M948,Sheet1!BH948)/2</f>
        <v>12.5</v>
      </c>
      <c r="S948" s="40">
        <f>SUM(Sheet1!N948,Sheet1!BI948)/2</f>
        <v>17.5</v>
      </c>
      <c r="T948" s="40">
        <f>SUM(Sheet1!O948,Sheet1!BJ948)/2</f>
        <v>0</v>
      </c>
      <c r="U948" s="40">
        <f>SUM(Sheet1!CT948,Sheet1!BK948)/2</f>
        <v>35.5</v>
      </c>
      <c r="V948" s="40">
        <f>SUM( Sheet1!BL948,Sheet1!Q948)/2</f>
        <v>0</v>
      </c>
      <c r="W948" s="40">
        <f>SUM(Sheet1!R948,Sheet1!BM948)/2</f>
        <v>258</v>
      </c>
      <c r="X948" s="41">
        <f>SUM( Sheet1!BN948,Sheet1!S948)/2</f>
        <v>43</v>
      </c>
      <c r="Y948" s="40">
        <f>SUM( Sheet1!T948,Sheet1!BO948)/2</f>
        <v>24.5</v>
      </c>
      <c r="Z948" s="40">
        <f>SUM( Sheet1!BP948,Sheet1!U948)/2</f>
        <v>33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3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1</v>
      </c>
      <c r="AV948">
        <v>0</v>
      </c>
    </row>
    <row r="949" spans="1:48" customFormat="1" x14ac:dyDescent="0.25">
      <c r="A949" s="19" t="s">
        <v>994</v>
      </c>
      <c r="B949" s="14">
        <v>7</v>
      </c>
      <c r="C949" s="14">
        <v>73</v>
      </c>
      <c r="D949" s="14">
        <v>370</v>
      </c>
      <c r="E949" s="15">
        <v>859</v>
      </c>
      <c r="F949" s="45">
        <v>1</v>
      </c>
      <c r="G949" s="15">
        <v>859</v>
      </c>
      <c r="H949" s="15">
        <v>857</v>
      </c>
      <c r="I949" s="15">
        <v>0</v>
      </c>
      <c r="J949" s="13">
        <v>490</v>
      </c>
      <c r="K949" s="13">
        <v>414</v>
      </c>
      <c r="L949" s="13">
        <v>0</v>
      </c>
      <c r="M949" s="13">
        <v>414</v>
      </c>
      <c r="N949" s="13" t="str">
        <f>Sheet1!I949</f>
        <v>טב</v>
      </c>
      <c r="O949" s="13" t="str">
        <f>Sheet1!J949</f>
        <v>טב</v>
      </c>
      <c r="P949" s="20" t="str">
        <f>Sheet1!K949</f>
        <v>טב</v>
      </c>
      <c r="Q949" s="49" t="str">
        <f t="shared" si="14"/>
        <v>טב</v>
      </c>
      <c r="R949" s="40">
        <f>SUM(Sheet1!M949,Sheet1!BH949)/2</f>
        <v>1.5</v>
      </c>
      <c r="S949" s="40">
        <f>SUM(Sheet1!N949,Sheet1!BI949)/2</f>
        <v>10.5</v>
      </c>
      <c r="T949" s="40">
        <f>SUM(Sheet1!O949,Sheet1!BJ949)/2</f>
        <v>0</v>
      </c>
      <c r="U949" s="40">
        <f>SUM(Sheet1!CT949,Sheet1!BK949)/2</f>
        <v>183</v>
      </c>
      <c r="V949" s="40">
        <f>SUM( Sheet1!BL949,Sheet1!Q949)/2</f>
        <v>1</v>
      </c>
      <c r="W949" s="40">
        <f>SUM(Sheet1!R949,Sheet1!BM949)/2</f>
        <v>91</v>
      </c>
      <c r="X949" s="41">
        <f>SUM( Sheet1!BN949,Sheet1!S949)/2</f>
        <v>2.5</v>
      </c>
      <c r="Y949" s="40">
        <f>SUM( Sheet1!T949,Sheet1!BO949)/2</f>
        <v>34.5</v>
      </c>
      <c r="Z949" s="40">
        <f>SUM( Sheet1!BP949,Sheet1!U949)/2</f>
        <v>93.5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22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</row>
    <row r="950" spans="1:48" customFormat="1" x14ac:dyDescent="0.25">
      <c r="A950" s="19" t="s">
        <v>995</v>
      </c>
      <c r="B950" s="14">
        <v>3</v>
      </c>
      <c r="C950" s="14">
        <v>31</v>
      </c>
      <c r="D950" s="14">
        <v>270</v>
      </c>
      <c r="E950" s="15">
        <v>12354</v>
      </c>
      <c r="F950" s="45">
        <v>2</v>
      </c>
      <c r="G950" s="15">
        <v>183</v>
      </c>
      <c r="H950" s="15">
        <v>111</v>
      </c>
      <c r="I950" s="15">
        <v>12171</v>
      </c>
      <c r="J950" s="13">
        <v>8983</v>
      </c>
      <c r="K950" s="13">
        <v>4531</v>
      </c>
      <c r="L950" s="13">
        <v>59</v>
      </c>
      <c r="M950" s="13">
        <v>4472</v>
      </c>
      <c r="N950" s="13" t="str">
        <f>Sheet1!I950</f>
        <v>פה</v>
      </c>
      <c r="O950" s="13" t="str">
        <f>Sheet1!J950</f>
        <v>פה</v>
      </c>
      <c r="P950" s="20" t="str">
        <f>Sheet1!K950</f>
        <v>פה</v>
      </c>
      <c r="Q950" s="49" t="str">
        <f t="shared" si="14"/>
        <v>פה</v>
      </c>
      <c r="R950" s="40">
        <f>SUM(Sheet1!M950,Sheet1!BH950)/2</f>
        <v>501.5</v>
      </c>
      <c r="S950" s="40">
        <f>SUM(Sheet1!N950,Sheet1!BI950)/2</f>
        <v>4.5</v>
      </c>
      <c r="T950" s="40">
        <f>SUM(Sheet1!O950,Sheet1!BJ950)/2</f>
        <v>823</v>
      </c>
      <c r="U950" s="40">
        <f>SUM(Sheet1!CT950,Sheet1!BK950)/2</f>
        <v>9</v>
      </c>
      <c r="V950" s="40">
        <f>SUM( Sheet1!BL950,Sheet1!Q950)/2</f>
        <v>425</v>
      </c>
      <c r="W950" s="40">
        <f>SUM(Sheet1!R950,Sheet1!BM950)/2</f>
        <v>118</v>
      </c>
      <c r="X950" s="41">
        <f>SUM( Sheet1!BN950,Sheet1!S950)/2</f>
        <v>2488.5</v>
      </c>
      <c r="Y950" s="40">
        <f>SUM( Sheet1!T950,Sheet1!BO950)/2</f>
        <v>50</v>
      </c>
      <c r="Z950" s="40">
        <f>SUM( Sheet1!BP950,Sheet1!U950)/2</f>
        <v>111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5</v>
      </c>
      <c r="AG950">
        <v>1</v>
      </c>
      <c r="AH950">
        <v>4</v>
      </c>
      <c r="AI950">
        <v>0</v>
      </c>
      <c r="AJ950">
        <v>2</v>
      </c>
      <c r="AK950">
        <v>1</v>
      </c>
      <c r="AL950">
        <v>1</v>
      </c>
      <c r="AM950">
        <v>0</v>
      </c>
      <c r="AN950">
        <v>0</v>
      </c>
      <c r="AO950">
        <v>1</v>
      </c>
      <c r="AP950">
        <v>1</v>
      </c>
      <c r="AQ950">
        <v>3</v>
      </c>
      <c r="AR950">
        <v>1</v>
      </c>
      <c r="AS950">
        <v>5</v>
      </c>
      <c r="AT950">
        <v>0</v>
      </c>
      <c r="AU950">
        <v>3</v>
      </c>
      <c r="AV950">
        <v>11</v>
      </c>
    </row>
    <row r="951" spans="1:48" customFormat="1" x14ac:dyDescent="0.25">
      <c r="A951" s="19" t="s">
        <v>996</v>
      </c>
      <c r="B951" s="14">
        <v>2</v>
      </c>
      <c r="C951" s="14">
        <v>23</v>
      </c>
      <c r="D951" s="14">
        <v>150</v>
      </c>
      <c r="E951" s="15">
        <v>51737</v>
      </c>
      <c r="F951" s="45">
        <v>1</v>
      </c>
      <c r="G951" s="15">
        <v>51223</v>
      </c>
      <c r="H951" s="15">
        <v>46291</v>
      </c>
      <c r="I951" s="15">
        <v>514</v>
      </c>
      <c r="J951" s="13">
        <v>40352</v>
      </c>
      <c r="K951" s="13">
        <v>26116</v>
      </c>
      <c r="L951" s="13">
        <v>252</v>
      </c>
      <c r="M951" s="13">
        <v>25864</v>
      </c>
      <c r="N951" s="13" t="str">
        <f>Sheet1!I951</f>
        <v>מחל</v>
      </c>
      <c r="O951" s="13" t="str">
        <f>Sheet1!J951</f>
        <v>מחל</v>
      </c>
      <c r="P951" s="20" t="str">
        <f>Sheet1!K951</f>
        <v>מחל</v>
      </c>
      <c r="Q951" s="49" t="str">
        <f t="shared" si="14"/>
        <v>מחל</v>
      </c>
      <c r="R951" s="40">
        <f>SUM(Sheet1!M951,Sheet1!BH951)/2</f>
        <v>957</v>
      </c>
      <c r="S951" s="40">
        <f>SUM(Sheet1!N951,Sheet1!BI951)/2</f>
        <v>970</v>
      </c>
      <c r="T951" s="40">
        <f>SUM(Sheet1!O951,Sheet1!BJ951)/2</f>
        <v>37</v>
      </c>
      <c r="U951" s="40">
        <f>SUM(Sheet1!CT951,Sheet1!BK951)/2</f>
        <v>966.5</v>
      </c>
      <c r="V951" s="40">
        <f>SUM( Sheet1!BL951,Sheet1!Q951)/2</f>
        <v>2645</v>
      </c>
      <c r="W951" s="40">
        <f>SUM(Sheet1!R951,Sheet1!BM951)/2</f>
        <v>12004</v>
      </c>
      <c r="X951" s="41">
        <f>SUM( Sheet1!BN951,Sheet1!S951)/2</f>
        <v>4642</v>
      </c>
      <c r="Y951" s="40">
        <f>SUM( Sheet1!T951,Sheet1!BO951)/2</f>
        <v>1668.5</v>
      </c>
      <c r="Z951" s="40">
        <f>SUM( Sheet1!BP951,Sheet1!U951)/2</f>
        <v>1525.5</v>
      </c>
      <c r="AA951">
        <v>24</v>
      </c>
      <c r="AB951">
        <v>1</v>
      </c>
      <c r="AC951">
        <v>0</v>
      </c>
      <c r="AD951">
        <v>1</v>
      </c>
      <c r="AE951">
        <v>1</v>
      </c>
      <c r="AF951">
        <v>5</v>
      </c>
      <c r="AG951">
        <v>2</v>
      </c>
      <c r="AH951">
        <v>3</v>
      </c>
      <c r="AI951">
        <v>3</v>
      </c>
      <c r="AJ951">
        <v>2</v>
      </c>
      <c r="AK951">
        <v>6</v>
      </c>
      <c r="AL951">
        <v>12</v>
      </c>
      <c r="AM951">
        <v>4</v>
      </c>
      <c r="AN951">
        <v>3</v>
      </c>
      <c r="AO951">
        <v>154</v>
      </c>
      <c r="AP951">
        <v>1</v>
      </c>
      <c r="AQ951">
        <v>10</v>
      </c>
      <c r="AR951">
        <v>6</v>
      </c>
      <c r="AS951">
        <v>16</v>
      </c>
      <c r="AT951">
        <v>2</v>
      </c>
      <c r="AU951">
        <v>3</v>
      </c>
      <c r="AV951">
        <v>4</v>
      </c>
    </row>
    <row r="952" spans="1:48" customFormat="1" x14ac:dyDescent="0.25">
      <c r="A952" s="19" t="s">
        <v>997</v>
      </c>
      <c r="B952" s="14">
        <v>7</v>
      </c>
      <c r="C952" s="14">
        <v>73</v>
      </c>
      <c r="D952" s="14">
        <v>190</v>
      </c>
      <c r="E952" s="15">
        <v>2292</v>
      </c>
      <c r="F952" s="45">
        <v>1</v>
      </c>
      <c r="G952" s="15">
        <v>2292</v>
      </c>
      <c r="H952" s="15">
        <v>2226</v>
      </c>
      <c r="I952" s="15">
        <v>0</v>
      </c>
      <c r="J952" s="13">
        <v>1298</v>
      </c>
      <c r="K952" s="13">
        <v>1060</v>
      </c>
      <c r="L952" s="13">
        <v>1</v>
      </c>
      <c r="M952" s="13">
        <v>1059</v>
      </c>
      <c r="N952" s="13" t="str">
        <f>Sheet1!I952</f>
        <v>מחל</v>
      </c>
      <c r="O952" s="13" t="str">
        <f>Sheet1!J952</f>
        <v>טב</v>
      </c>
      <c r="P952" s="20" t="str">
        <f>Sheet1!K952</f>
        <v>מחל</v>
      </c>
      <c r="Q952" s="49" t="str">
        <f t="shared" si="14"/>
        <v>טב</v>
      </c>
      <c r="R952" s="40">
        <f>SUM(Sheet1!M952,Sheet1!BH952)/2</f>
        <v>17</v>
      </c>
      <c r="S952" s="40">
        <f>SUM(Sheet1!N952,Sheet1!BI952)/2</f>
        <v>9.5</v>
      </c>
      <c r="T952" s="40">
        <f>SUM(Sheet1!O952,Sheet1!BJ952)/2</f>
        <v>0</v>
      </c>
      <c r="U952" s="40">
        <f>SUM(Sheet1!CT952,Sheet1!BK952)/2</f>
        <v>370.5</v>
      </c>
      <c r="V952" s="40">
        <f>SUM( Sheet1!BL952,Sheet1!Q952)/2</f>
        <v>26</v>
      </c>
      <c r="W952" s="40">
        <f>SUM(Sheet1!R952,Sheet1!BM952)/2</f>
        <v>355</v>
      </c>
      <c r="X952" s="41">
        <f>SUM( Sheet1!BN952,Sheet1!S952)/2</f>
        <v>107</v>
      </c>
      <c r="Y952" s="40">
        <f>SUM( Sheet1!T952,Sheet1!BO952)/2</f>
        <v>38.5</v>
      </c>
      <c r="Z952" s="40">
        <f>SUM( Sheet1!BP952,Sheet1!U952)/2</f>
        <v>197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1</v>
      </c>
      <c r="AM952">
        <v>0</v>
      </c>
      <c r="AN952">
        <v>0</v>
      </c>
      <c r="AO952">
        <v>6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1</v>
      </c>
    </row>
    <row r="953" spans="1:48" customFormat="1" x14ac:dyDescent="0.25">
      <c r="A953" s="19" t="s">
        <v>998</v>
      </c>
      <c r="B953" s="14">
        <v>2</v>
      </c>
      <c r="C953" s="14">
        <v>24</v>
      </c>
      <c r="D953" s="14">
        <v>370</v>
      </c>
      <c r="E953" s="15">
        <v>1120</v>
      </c>
      <c r="F953" s="45">
        <v>1</v>
      </c>
      <c r="G953" s="15">
        <v>1115</v>
      </c>
      <c r="H953" s="15">
        <v>1105</v>
      </c>
      <c r="I953" s="15">
        <v>5</v>
      </c>
      <c r="J953" s="13">
        <v>906</v>
      </c>
      <c r="K953" s="13">
        <v>665</v>
      </c>
      <c r="L953" s="13">
        <v>1</v>
      </c>
      <c r="M953" s="13">
        <v>664</v>
      </c>
      <c r="N953" s="13" t="str">
        <f>Sheet1!I953</f>
        <v>פה</v>
      </c>
      <c r="O953" s="13" t="str">
        <f>Sheet1!J953</f>
        <v>פה</v>
      </c>
      <c r="P953" s="20" t="str">
        <f>Sheet1!K953</f>
        <v>פה</v>
      </c>
      <c r="Q953" s="49" t="str">
        <f t="shared" si="14"/>
        <v>פה</v>
      </c>
      <c r="R953" s="40">
        <f>SUM(Sheet1!M953,Sheet1!BH953)/2</f>
        <v>185</v>
      </c>
      <c r="S953" s="40">
        <f>SUM(Sheet1!N953,Sheet1!BI953)/2</f>
        <v>0</v>
      </c>
      <c r="T953" s="40">
        <f>SUM(Sheet1!O953,Sheet1!BJ953)/2</f>
        <v>2</v>
      </c>
      <c r="U953" s="40">
        <f>SUM(Sheet1!CT953,Sheet1!BK953)/2</f>
        <v>13.5</v>
      </c>
      <c r="V953" s="40">
        <f>SUM( Sheet1!BL953,Sheet1!Q953)/2</f>
        <v>9</v>
      </c>
      <c r="W953" s="40">
        <f>SUM(Sheet1!R953,Sheet1!BM953)/2</f>
        <v>40.5</v>
      </c>
      <c r="X953" s="41">
        <f>SUM( Sheet1!BN953,Sheet1!S953)/2</f>
        <v>398</v>
      </c>
      <c r="Y953" s="40">
        <f>SUM( Sheet1!T953,Sheet1!BO953)/2</f>
        <v>2.5</v>
      </c>
      <c r="Z953" s="40">
        <f>SUM( Sheet1!BP953,Sheet1!U953)/2</f>
        <v>18.5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1</v>
      </c>
      <c r="AR953">
        <v>0</v>
      </c>
      <c r="AS953">
        <v>0</v>
      </c>
      <c r="AT953">
        <v>0</v>
      </c>
      <c r="AU953">
        <v>0</v>
      </c>
      <c r="AV953">
        <v>0</v>
      </c>
    </row>
    <row r="954" spans="1:48" customFormat="1" x14ac:dyDescent="0.25">
      <c r="A954" s="19" t="s">
        <v>999</v>
      </c>
      <c r="B954" s="14">
        <v>2</v>
      </c>
      <c r="C954" s="14">
        <v>24</v>
      </c>
      <c r="D954" s="14">
        <v>260</v>
      </c>
      <c r="E954" s="15">
        <v>25369</v>
      </c>
      <c r="F954" s="45">
        <v>2</v>
      </c>
      <c r="G954" s="15">
        <v>41</v>
      </c>
      <c r="H954" s="15">
        <v>0</v>
      </c>
      <c r="I954" s="15">
        <v>25328</v>
      </c>
      <c r="J954" s="13">
        <v>16252</v>
      </c>
      <c r="K954" s="13">
        <v>9661</v>
      </c>
      <c r="L954" s="13">
        <v>45</v>
      </c>
      <c r="M954" s="13">
        <v>9616</v>
      </c>
      <c r="N954" s="13" t="str">
        <f>Sheet1!I954</f>
        <v>ודעם</v>
      </c>
      <c r="O954" s="13" t="str">
        <f>Sheet1!J954</f>
        <v>ודעם</v>
      </c>
      <c r="P954" s="20" t="str">
        <f>Sheet1!K954</f>
        <v>ודעם</v>
      </c>
      <c r="Q954" s="49" t="str">
        <f t="shared" si="14"/>
        <v>ודעם</v>
      </c>
      <c r="R954" s="40">
        <f>SUM(Sheet1!M954,Sheet1!BH954)/2</f>
        <v>92</v>
      </c>
      <c r="S954" s="40">
        <f>SUM(Sheet1!N954,Sheet1!BI954)/2</f>
        <v>15</v>
      </c>
      <c r="T954" s="40">
        <f>SUM(Sheet1!O954,Sheet1!BJ954)/2</f>
        <v>9707.5</v>
      </c>
      <c r="U954" s="40">
        <f>SUM(Sheet1!CT954,Sheet1!BK954)/2</f>
        <v>4.5</v>
      </c>
      <c r="V954" s="40">
        <f>SUM( Sheet1!BL954,Sheet1!Q954)/2</f>
        <v>1</v>
      </c>
      <c r="W954" s="40">
        <f>SUM(Sheet1!R954,Sheet1!BM954)/2</f>
        <v>17.5</v>
      </c>
      <c r="X954" s="41">
        <f>SUM( Sheet1!BN954,Sheet1!S954)/2</f>
        <v>52</v>
      </c>
      <c r="Y954" s="40">
        <f>SUM( Sheet1!T954,Sheet1!BO954)/2</f>
        <v>6</v>
      </c>
      <c r="Z954" s="40">
        <f>SUM( Sheet1!BP954,Sheet1!U954)/2</f>
        <v>61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13</v>
      </c>
      <c r="AG954">
        <v>0</v>
      </c>
      <c r="AH954">
        <v>0</v>
      </c>
      <c r="AI954">
        <v>0</v>
      </c>
      <c r="AJ954">
        <v>1</v>
      </c>
      <c r="AK954">
        <v>0</v>
      </c>
      <c r="AL954">
        <v>1</v>
      </c>
      <c r="AM954">
        <v>0</v>
      </c>
      <c r="AN954">
        <v>0</v>
      </c>
      <c r="AO954">
        <v>1</v>
      </c>
      <c r="AP954">
        <v>8</v>
      </c>
      <c r="AQ954">
        <v>2</v>
      </c>
      <c r="AR954">
        <v>1</v>
      </c>
      <c r="AS954">
        <v>1</v>
      </c>
      <c r="AT954">
        <v>2</v>
      </c>
      <c r="AU954">
        <v>5</v>
      </c>
      <c r="AV954">
        <v>2</v>
      </c>
    </row>
    <row r="955" spans="1:48" customFormat="1" x14ac:dyDescent="0.25">
      <c r="A955" s="19" t="s">
        <v>1000</v>
      </c>
      <c r="B955" s="14">
        <v>2</v>
      </c>
      <c r="C955" s="14">
        <v>24</v>
      </c>
      <c r="D955" s="14">
        <v>450</v>
      </c>
      <c r="E955" s="15">
        <v>1662</v>
      </c>
      <c r="F955" s="45">
        <v>2</v>
      </c>
      <c r="G955" s="15">
        <v>0</v>
      </c>
      <c r="H955" s="15">
        <v>0</v>
      </c>
      <c r="I955" s="15">
        <v>1662</v>
      </c>
      <c r="J955" s="13">
        <v>1011</v>
      </c>
      <c r="K955" s="13">
        <v>346</v>
      </c>
      <c r="L955" s="13">
        <v>5</v>
      </c>
      <c r="M955" s="13">
        <v>341</v>
      </c>
      <c r="N955" s="13" t="str">
        <f>Sheet1!I955</f>
        <v>פה</v>
      </c>
      <c r="O955" s="13" t="str">
        <f>Sheet1!J955</f>
        <v>ודעם</v>
      </c>
      <c r="P955" s="20" t="str">
        <f>Sheet1!K955</f>
        <v>ודעם</v>
      </c>
      <c r="Q955" s="49" t="str">
        <f t="shared" si="14"/>
        <v>ודעם</v>
      </c>
      <c r="R955" s="40">
        <f>SUM(Sheet1!M955,Sheet1!BH955)/2</f>
        <v>49</v>
      </c>
      <c r="S955" s="40">
        <f>SUM(Sheet1!N955,Sheet1!BI955)/2</f>
        <v>0.5</v>
      </c>
      <c r="T955" s="40">
        <f>SUM(Sheet1!O955,Sheet1!BJ955)/2</f>
        <v>139</v>
      </c>
      <c r="U955" s="40">
        <f>SUM(Sheet1!CT955,Sheet1!BK955)/2</f>
        <v>1</v>
      </c>
      <c r="V955" s="40">
        <f>SUM( Sheet1!BL955,Sheet1!Q955)/2</f>
        <v>0.5</v>
      </c>
      <c r="W955" s="40">
        <f>SUM(Sheet1!R955,Sheet1!BM955)/2</f>
        <v>17</v>
      </c>
      <c r="X955" s="41">
        <f>SUM( Sheet1!BN955,Sheet1!S955)/2</f>
        <v>83.5</v>
      </c>
      <c r="Y955" s="40">
        <f>SUM( Sheet1!T955,Sheet1!BO955)/2</f>
        <v>24</v>
      </c>
      <c r="Z955" s="40">
        <f>SUM( Sheet1!BP955,Sheet1!U955)/2</f>
        <v>5.5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1</v>
      </c>
      <c r="AS955">
        <v>0</v>
      </c>
      <c r="AT955">
        <v>0</v>
      </c>
      <c r="AU955">
        <v>0</v>
      </c>
      <c r="AV955">
        <v>0</v>
      </c>
    </row>
    <row r="956" spans="1:48" customFormat="1" x14ac:dyDescent="0.25">
      <c r="A956" s="19" t="s">
        <v>1001</v>
      </c>
      <c r="B956" s="14">
        <v>2</v>
      </c>
      <c r="C956" s="14">
        <v>24</v>
      </c>
      <c r="D956" s="14">
        <v>450</v>
      </c>
      <c r="E956" s="15">
        <v>788</v>
      </c>
      <c r="F956" s="45">
        <v>2</v>
      </c>
      <c r="G956" s="15">
        <v>0</v>
      </c>
      <c r="H956" s="15">
        <v>0</v>
      </c>
      <c r="I956" s="15">
        <v>788</v>
      </c>
      <c r="J956" s="13">
        <v>493</v>
      </c>
      <c r="K956" s="13">
        <v>269</v>
      </c>
      <c r="L956" s="13">
        <v>11</v>
      </c>
      <c r="M956" s="13">
        <v>258</v>
      </c>
      <c r="N956" s="13" t="str">
        <f>Sheet1!I956</f>
        <v>מחל</v>
      </c>
      <c r="O956" s="13" t="str">
        <f>Sheet1!J956</f>
        <v>מחל</v>
      </c>
      <c r="P956" s="20" t="str">
        <f>Sheet1!K956</f>
        <v>מחל</v>
      </c>
      <c r="Q956" s="49" t="str">
        <f t="shared" si="14"/>
        <v>מחל</v>
      </c>
      <c r="R956" s="40">
        <f>SUM(Sheet1!M956,Sheet1!BH956)/2</f>
        <v>7.5</v>
      </c>
      <c r="S956" s="40">
        <f>SUM(Sheet1!N956,Sheet1!BI956)/2</f>
        <v>0</v>
      </c>
      <c r="T956" s="40">
        <f>SUM(Sheet1!O956,Sheet1!BJ956)/2</f>
        <v>61</v>
      </c>
      <c r="U956" s="40">
        <f>SUM(Sheet1!CT956,Sheet1!BK956)/2</f>
        <v>1.5</v>
      </c>
      <c r="V956" s="40">
        <f>SUM( Sheet1!BL956,Sheet1!Q956)/2</f>
        <v>0</v>
      </c>
      <c r="W956" s="40">
        <f>SUM(Sheet1!R956,Sheet1!BM956)/2</f>
        <v>145</v>
      </c>
      <c r="X956" s="41">
        <f>SUM( Sheet1!BN956,Sheet1!S956)/2</f>
        <v>21.5</v>
      </c>
      <c r="Y956" s="40">
        <f>SUM( Sheet1!T956,Sheet1!BO956)/2</f>
        <v>2</v>
      </c>
      <c r="Z956" s="40">
        <f>SUM( Sheet1!BP956,Sheet1!U956)/2</f>
        <v>12</v>
      </c>
      <c r="AA956">
        <v>0</v>
      </c>
      <c r="AB956">
        <v>1</v>
      </c>
      <c r="AC956">
        <v>0</v>
      </c>
      <c r="AD956">
        <v>0</v>
      </c>
      <c r="AE956">
        <v>1</v>
      </c>
      <c r="AF956">
        <v>4</v>
      </c>
      <c r="AG956">
        <v>1</v>
      </c>
      <c r="AH956">
        <v>0</v>
      </c>
      <c r="AI956">
        <v>1</v>
      </c>
      <c r="AJ956">
        <v>3</v>
      </c>
      <c r="AK956">
        <v>0</v>
      </c>
      <c r="AL956">
        <v>0</v>
      </c>
      <c r="AM956">
        <v>0</v>
      </c>
      <c r="AN956">
        <v>1</v>
      </c>
      <c r="AO956">
        <v>3</v>
      </c>
      <c r="AP956">
        <v>2</v>
      </c>
      <c r="AQ956">
        <v>0</v>
      </c>
      <c r="AR956">
        <v>1</v>
      </c>
      <c r="AS956">
        <v>0</v>
      </c>
      <c r="AT956">
        <v>0</v>
      </c>
      <c r="AU956">
        <v>0</v>
      </c>
      <c r="AV956">
        <v>3</v>
      </c>
    </row>
    <row r="957" spans="1:48" customFormat="1" x14ac:dyDescent="0.25">
      <c r="A957" s="19" t="s">
        <v>1002</v>
      </c>
      <c r="B957" s="14">
        <v>6</v>
      </c>
      <c r="C957" s="14">
        <v>62</v>
      </c>
      <c r="D957" s="14">
        <v>160</v>
      </c>
      <c r="E957" s="15">
        <v>26451</v>
      </c>
      <c r="F957" s="45">
        <v>1</v>
      </c>
      <c r="G957" s="15">
        <v>25632</v>
      </c>
      <c r="H957" s="15">
        <v>21427</v>
      </c>
      <c r="I957" s="15">
        <v>819</v>
      </c>
      <c r="J957" s="13">
        <v>21506</v>
      </c>
      <c r="K957" s="13">
        <v>13056</v>
      </c>
      <c r="L957" s="13">
        <v>131</v>
      </c>
      <c r="M957" s="13">
        <v>12925</v>
      </c>
      <c r="N957" s="13" t="str">
        <f>Sheet1!I957</f>
        <v>פה</v>
      </c>
      <c r="O957" s="13" t="str">
        <f>Sheet1!J957</f>
        <v>ג</v>
      </c>
      <c r="P957" s="20" t="str">
        <f>Sheet1!K957</f>
        <v>ג</v>
      </c>
      <c r="Q957" s="49" t="str">
        <f t="shared" si="14"/>
        <v>פה</v>
      </c>
      <c r="R957" s="40">
        <f>SUM(Sheet1!M957,Sheet1!BH957)/2</f>
        <v>654</v>
      </c>
      <c r="S957" s="40">
        <f>SUM(Sheet1!N957,Sheet1!BI957)/2</f>
        <v>2955.5</v>
      </c>
      <c r="T957" s="40">
        <f>SUM(Sheet1!O957,Sheet1!BJ957)/2</f>
        <v>99.5</v>
      </c>
      <c r="U957" s="40">
        <f>SUM(Sheet1!CT957,Sheet1!BK957)/2</f>
        <v>310</v>
      </c>
      <c r="V957" s="40">
        <f>SUM( Sheet1!BL957,Sheet1!Q957)/2</f>
        <v>2384</v>
      </c>
      <c r="W957" s="40">
        <f>SUM(Sheet1!R957,Sheet1!BM957)/2</f>
        <v>2511</v>
      </c>
      <c r="X957" s="41">
        <f>SUM( Sheet1!BN957,Sheet1!S957)/2</f>
        <v>3042.5</v>
      </c>
      <c r="Y957" s="40">
        <f>SUM( Sheet1!T957,Sheet1!BO957)/2</f>
        <v>182</v>
      </c>
      <c r="Z957" s="40">
        <f>SUM( Sheet1!BP957,Sheet1!U957)/2</f>
        <v>548</v>
      </c>
      <c r="AA957">
        <v>13</v>
      </c>
      <c r="AB957">
        <v>2</v>
      </c>
      <c r="AC957">
        <v>0</v>
      </c>
      <c r="AD957">
        <v>5</v>
      </c>
      <c r="AE957">
        <v>1</v>
      </c>
      <c r="AF957">
        <v>2</v>
      </c>
      <c r="AG957">
        <v>0</v>
      </c>
      <c r="AH957">
        <v>9</v>
      </c>
      <c r="AI957">
        <v>3</v>
      </c>
      <c r="AJ957">
        <v>1</v>
      </c>
      <c r="AK957">
        <v>3</v>
      </c>
      <c r="AL957">
        <v>10</v>
      </c>
      <c r="AM957">
        <v>3</v>
      </c>
      <c r="AN957">
        <v>2</v>
      </c>
      <c r="AO957">
        <v>29</v>
      </c>
      <c r="AP957">
        <v>1</v>
      </c>
      <c r="AQ957">
        <v>2</v>
      </c>
      <c r="AR957">
        <v>4</v>
      </c>
      <c r="AS957">
        <v>7</v>
      </c>
      <c r="AT957">
        <v>5</v>
      </c>
      <c r="AU957">
        <v>2</v>
      </c>
      <c r="AV957">
        <v>2</v>
      </c>
    </row>
    <row r="958" spans="1:48" customFormat="1" x14ac:dyDescent="0.25">
      <c r="A958" s="19" t="s">
        <v>1003</v>
      </c>
      <c r="B958" s="14">
        <v>6</v>
      </c>
      <c r="C958" s="14">
        <v>61</v>
      </c>
      <c r="D958" s="14">
        <v>310</v>
      </c>
      <c r="E958" s="15">
        <v>1164</v>
      </c>
      <c r="F958" s="45">
        <v>1</v>
      </c>
      <c r="G958" s="15">
        <v>1164</v>
      </c>
      <c r="H958" s="15">
        <v>1133</v>
      </c>
      <c r="I958" s="15">
        <v>0</v>
      </c>
      <c r="J958" s="13">
        <v>679</v>
      </c>
      <c r="K958" s="13">
        <v>549</v>
      </c>
      <c r="L958" s="13">
        <v>5</v>
      </c>
      <c r="M958" s="13">
        <v>544</v>
      </c>
      <c r="N958" s="13" t="str">
        <f>Sheet1!I958</f>
        <v>פה</v>
      </c>
      <c r="O958" s="13" t="str">
        <f>Sheet1!J958</f>
        <v>פה</v>
      </c>
      <c r="P958" s="20" t="str">
        <f>Sheet1!K958</f>
        <v>פה</v>
      </c>
      <c r="Q958" s="49" t="str">
        <f t="shared" si="14"/>
        <v>פה</v>
      </c>
      <c r="R958" s="40">
        <f>SUM(Sheet1!M958,Sheet1!BH958)/2</f>
        <v>66</v>
      </c>
      <c r="S958" s="40">
        <f>SUM(Sheet1!N958,Sheet1!BI958)/2</f>
        <v>1</v>
      </c>
      <c r="T958" s="40">
        <f>SUM(Sheet1!O958,Sheet1!BJ958)/2</f>
        <v>0.5</v>
      </c>
      <c r="U958" s="40">
        <f>SUM(Sheet1!CT958,Sheet1!BK958)/2</f>
        <v>14</v>
      </c>
      <c r="V958" s="40">
        <f>SUM( Sheet1!BL958,Sheet1!Q958)/2</f>
        <v>6</v>
      </c>
      <c r="W958" s="40">
        <f>SUM(Sheet1!R958,Sheet1!BM958)/2</f>
        <v>111.5</v>
      </c>
      <c r="X958" s="41">
        <f>SUM( Sheet1!BN958,Sheet1!S958)/2</f>
        <v>271.5</v>
      </c>
      <c r="Y958" s="40">
        <f>SUM( Sheet1!T958,Sheet1!BO958)/2</f>
        <v>4.5</v>
      </c>
      <c r="Z958" s="40">
        <f>SUM( Sheet1!BP958,Sheet1!U958)/2</f>
        <v>54.5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</row>
    <row r="959" spans="1:48" customFormat="1" x14ac:dyDescent="0.25">
      <c r="A959" s="19" t="s">
        <v>1004</v>
      </c>
      <c r="B959" s="14">
        <v>3</v>
      </c>
      <c r="C959" s="14">
        <v>32</v>
      </c>
      <c r="D959" s="14">
        <v>260</v>
      </c>
      <c r="E959" s="15">
        <v>24904</v>
      </c>
      <c r="F959" s="45">
        <v>2</v>
      </c>
      <c r="G959" s="15">
        <v>44</v>
      </c>
      <c r="H959" s="15">
        <v>13</v>
      </c>
      <c r="I959" s="15">
        <v>24860</v>
      </c>
      <c r="J959" s="13">
        <v>12964</v>
      </c>
      <c r="K959" s="13">
        <v>5078</v>
      </c>
      <c r="L959" s="13">
        <v>56</v>
      </c>
      <c r="M959" s="13">
        <v>5022</v>
      </c>
      <c r="N959" s="13" t="str">
        <f>Sheet1!I959</f>
        <v>ודעם</v>
      </c>
      <c r="O959" s="13" t="str">
        <f>Sheet1!J959</f>
        <v>ודעם</v>
      </c>
      <c r="P959" s="20" t="str">
        <f>Sheet1!K959</f>
        <v>ודעם</v>
      </c>
      <c r="Q959" s="49" t="str">
        <f t="shared" si="14"/>
        <v>ודעם</v>
      </c>
      <c r="R959" s="40">
        <f>SUM(Sheet1!M959,Sheet1!BH959)/2</f>
        <v>404</v>
      </c>
      <c r="S959" s="40">
        <f>SUM(Sheet1!N959,Sheet1!BI959)/2</f>
        <v>0</v>
      </c>
      <c r="T959" s="40">
        <f>SUM(Sheet1!O959,Sheet1!BJ959)/2</f>
        <v>5446.5</v>
      </c>
      <c r="U959" s="40">
        <f>SUM(Sheet1!CT959,Sheet1!BK959)/2</f>
        <v>5.5</v>
      </c>
      <c r="V959" s="40">
        <f>SUM( Sheet1!BL959,Sheet1!Q959)/2</f>
        <v>3.5</v>
      </c>
      <c r="W959" s="40">
        <f>SUM(Sheet1!R959,Sheet1!BM959)/2</f>
        <v>45.5</v>
      </c>
      <c r="X959" s="41">
        <f>SUM( Sheet1!BN959,Sheet1!S959)/2</f>
        <v>99</v>
      </c>
      <c r="Y959" s="40">
        <f>SUM( Sheet1!T959,Sheet1!BO959)/2</f>
        <v>36</v>
      </c>
      <c r="Z959" s="40">
        <f>SUM( Sheet1!BP959,Sheet1!U959)/2</f>
        <v>106.5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4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1</v>
      </c>
      <c r="AM959">
        <v>1</v>
      </c>
      <c r="AN959">
        <v>0</v>
      </c>
      <c r="AO959">
        <v>3</v>
      </c>
      <c r="AP959">
        <v>8</v>
      </c>
      <c r="AQ959">
        <v>1</v>
      </c>
      <c r="AR959">
        <v>1</v>
      </c>
      <c r="AS959">
        <v>2</v>
      </c>
      <c r="AT959">
        <v>2</v>
      </c>
      <c r="AU959">
        <v>2</v>
      </c>
      <c r="AV959">
        <v>4</v>
      </c>
    </row>
    <row r="960" spans="1:48" customFormat="1" x14ac:dyDescent="0.25">
      <c r="A960" s="19" t="s">
        <v>1005</v>
      </c>
      <c r="B960" s="14">
        <v>6</v>
      </c>
      <c r="C960" s="14">
        <v>62</v>
      </c>
      <c r="D960" s="14">
        <v>270</v>
      </c>
      <c r="E960" s="15">
        <v>17640</v>
      </c>
      <c r="F960" s="45">
        <v>2</v>
      </c>
      <c r="G960" s="15">
        <v>7</v>
      </c>
      <c r="H960" s="15">
        <v>1</v>
      </c>
      <c r="I960" s="15">
        <v>17633</v>
      </c>
      <c r="J960" s="13">
        <v>8197</v>
      </c>
      <c r="K960" s="13">
        <v>4635</v>
      </c>
      <c r="L960" s="13">
        <v>42</v>
      </c>
      <c r="M960" s="13">
        <v>4593</v>
      </c>
      <c r="N960" s="13" t="str">
        <f>Sheet1!I960</f>
        <v>ודעם</v>
      </c>
      <c r="O960" s="13" t="str">
        <f>Sheet1!J960</f>
        <v>ודעם</v>
      </c>
      <c r="P960" s="20" t="str">
        <f>Sheet1!K960</f>
        <v>ודעם</v>
      </c>
      <c r="Q960" s="49" t="str">
        <f t="shared" si="14"/>
        <v>ודעם</v>
      </c>
      <c r="R960" s="40">
        <f>SUM(Sheet1!M960,Sheet1!BH960)/2</f>
        <v>75</v>
      </c>
      <c r="S960" s="40">
        <f>SUM(Sheet1!N960,Sheet1!BI960)/2</f>
        <v>1</v>
      </c>
      <c r="T960" s="40">
        <f>SUM(Sheet1!O960,Sheet1!BJ960)/2</f>
        <v>4118</v>
      </c>
      <c r="U960" s="40">
        <f>SUM(Sheet1!CT960,Sheet1!BK960)/2</f>
        <v>6.5</v>
      </c>
      <c r="V960" s="40">
        <f>SUM( Sheet1!BL960,Sheet1!Q960)/2</f>
        <v>9.5</v>
      </c>
      <c r="W960" s="40">
        <f>SUM(Sheet1!R960,Sheet1!BM960)/2</f>
        <v>53.5</v>
      </c>
      <c r="X960" s="41">
        <f>SUM( Sheet1!BN960,Sheet1!S960)/2</f>
        <v>94.5</v>
      </c>
      <c r="Y960" s="40">
        <f>SUM( Sheet1!T960,Sheet1!BO960)/2</f>
        <v>46</v>
      </c>
      <c r="Z960" s="40">
        <f>SUM( Sheet1!BP960,Sheet1!U960)/2</f>
        <v>63.5</v>
      </c>
      <c r="AA960">
        <v>0</v>
      </c>
      <c r="AB960">
        <v>3</v>
      </c>
      <c r="AC960">
        <v>0</v>
      </c>
      <c r="AD960">
        <v>0</v>
      </c>
      <c r="AE960">
        <v>0</v>
      </c>
      <c r="AF960">
        <v>3</v>
      </c>
      <c r="AG960">
        <v>1</v>
      </c>
      <c r="AH960">
        <v>0</v>
      </c>
      <c r="AI960">
        <v>1</v>
      </c>
      <c r="AJ960">
        <v>0</v>
      </c>
      <c r="AK960">
        <v>2</v>
      </c>
      <c r="AL960">
        <v>0</v>
      </c>
      <c r="AM960">
        <v>1</v>
      </c>
      <c r="AN960">
        <v>3</v>
      </c>
      <c r="AO960">
        <v>2</v>
      </c>
      <c r="AP960">
        <v>4</v>
      </c>
      <c r="AQ960">
        <v>1</v>
      </c>
      <c r="AR960">
        <v>2</v>
      </c>
      <c r="AS960">
        <v>4</v>
      </c>
      <c r="AT960">
        <v>1</v>
      </c>
      <c r="AU960">
        <v>5</v>
      </c>
      <c r="AV960">
        <v>7</v>
      </c>
    </row>
    <row r="961" spans="1:48" customFormat="1" x14ac:dyDescent="0.25">
      <c r="A961" s="19" t="s">
        <v>1006</v>
      </c>
      <c r="B961" s="14">
        <v>4</v>
      </c>
      <c r="C961" s="14">
        <v>44</v>
      </c>
      <c r="D961" s="14">
        <v>350</v>
      </c>
      <c r="E961" s="15">
        <v>998</v>
      </c>
      <c r="F961" s="45">
        <v>1</v>
      </c>
      <c r="G961" s="15">
        <v>998</v>
      </c>
      <c r="H961" s="15">
        <v>986</v>
      </c>
      <c r="I961" s="15">
        <v>0</v>
      </c>
      <c r="J961" s="13">
        <v>880</v>
      </c>
      <c r="K961" s="13">
        <v>700</v>
      </c>
      <c r="L961" s="13">
        <v>1</v>
      </c>
      <c r="M961" s="13">
        <v>699</v>
      </c>
      <c r="N961" s="13" t="str">
        <f>Sheet1!I961</f>
        <v>פה</v>
      </c>
      <c r="O961" s="13" t="str">
        <f>Sheet1!J961</f>
        <v>פה</v>
      </c>
      <c r="P961" s="20" t="str">
        <f>Sheet1!K961</f>
        <v>פה</v>
      </c>
      <c r="Q961" s="49" t="str">
        <f t="shared" si="14"/>
        <v>פה</v>
      </c>
      <c r="R961" s="40">
        <f>SUM(Sheet1!M961,Sheet1!BH961)/2</f>
        <v>109</v>
      </c>
      <c r="S961" s="40">
        <f>SUM(Sheet1!N961,Sheet1!BI961)/2</f>
        <v>1</v>
      </c>
      <c r="T961" s="40">
        <f>SUM(Sheet1!O961,Sheet1!BJ961)/2</f>
        <v>1</v>
      </c>
      <c r="U961" s="40">
        <f>SUM(Sheet1!CT961,Sheet1!BK961)/2</f>
        <v>16</v>
      </c>
      <c r="V961" s="40">
        <f>SUM( Sheet1!BL961,Sheet1!Q961)/2</f>
        <v>14</v>
      </c>
      <c r="W961" s="40">
        <f>SUM(Sheet1!R961,Sheet1!BM961)/2</f>
        <v>82.5</v>
      </c>
      <c r="X961" s="41">
        <f>SUM( Sheet1!BN961,Sheet1!S961)/2</f>
        <v>445</v>
      </c>
      <c r="Y961" s="40">
        <f>SUM( Sheet1!T961,Sheet1!BO961)/2</f>
        <v>4</v>
      </c>
      <c r="Z961" s="40">
        <f>SUM( Sheet1!BP961,Sheet1!U961)/2</f>
        <v>19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</row>
    <row r="962" spans="1:48" customFormat="1" x14ac:dyDescent="0.25">
      <c r="A962" s="19" t="s">
        <v>1007</v>
      </c>
      <c r="B962" s="14">
        <v>3</v>
      </c>
      <c r="C962" s="14">
        <v>32</v>
      </c>
      <c r="D962" s="14">
        <v>180</v>
      </c>
      <c r="E962" s="15">
        <v>8047</v>
      </c>
      <c r="F962" s="45">
        <v>1</v>
      </c>
      <c r="G962" s="15">
        <v>7977</v>
      </c>
      <c r="H962" s="15">
        <v>7752</v>
      </c>
      <c r="I962" s="15">
        <v>70</v>
      </c>
      <c r="J962" s="13">
        <v>5523</v>
      </c>
      <c r="K962" s="13">
        <v>3966</v>
      </c>
      <c r="L962" s="13">
        <v>25</v>
      </c>
      <c r="M962" s="13">
        <v>3941</v>
      </c>
      <c r="N962" s="13" t="str">
        <f>Sheet1!I962</f>
        <v>פה</v>
      </c>
      <c r="O962" s="13" t="str">
        <f>Sheet1!J962</f>
        <v>פה</v>
      </c>
      <c r="P962" s="20" t="str">
        <f>Sheet1!K962</f>
        <v>פה</v>
      </c>
      <c r="Q962" s="49" t="str">
        <f t="shared" ref="Q962:Q1025" si="15">INDEX($R$1:$Z$1,0,MATCH(MAX($R962:$Z962),$R962:$Z962,0))</f>
        <v>פה</v>
      </c>
      <c r="R962" s="40">
        <f>SUM(Sheet1!M962,Sheet1!BH962)/2</f>
        <v>390</v>
      </c>
      <c r="S962" s="40">
        <f>SUM(Sheet1!N962,Sheet1!BI962)/2</f>
        <v>25.5</v>
      </c>
      <c r="T962" s="40">
        <f>SUM(Sheet1!O962,Sheet1!BJ962)/2</f>
        <v>12</v>
      </c>
      <c r="U962" s="40">
        <f>SUM(Sheet1!CT962,Sheet1!BK962)/2</f>
        <v>166.5</v>
      </c>
      <c r="V962" s="40">
        <f>SUM( Sheet1!BL962,Sheet1!Q962)/2</f>
        <v>114</v>
      </c>
      <c r="W962" s="40">
        <f>SUM(Sheet1!R962,Sheet1!BM962)/2</f>
        <v>1335</v>
      </c>
      <c r="X962" s="41">
        <f>SUM( Sheet1!BN962,Sheet1!S962)/2</f>
        <v>1494</v>
      </c>
      <c r="Y962" s="40">
        <f>SUM( Sheet1!T962,Sheet1!BO962)/2</f>
        <v>149</v>
      </c>
      <c r="Z962" s="40">
        <f>SUM( Sheet1!BP962,Sheet1!U962)/2</f>
        <v>198.5</v>
      </c>
      <c r="AA962">
        <v>3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1</v>
      </c>
      <c r="AM962">
        <v>0</v>
      </c>
      <c r="AN962">
        <v>0</v>
      </c>
      <c r="AO962">
        <v>15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1</v>
      </c>
    </row>
    <row r="963" spans="1:48" customFormat="1" x14ac:dyDescent="0.25">
      <c r="A963" s="19" t="s">
        <v>1008</v>
      </c>
      <c r="B963" s="14">
        <v>7</v>
      </c>
      <c r="C963" s="14">
        <v>77</v>
      </c>
      <c r="D963" s="14">
        <v>370</v>
      </c>
      <c r="E963" s="15">
        <v>1037</v>
      </c>
      <c r="F963" s="45">
        <v>1</v>
      </c>
      <c r="G963" s="15">
        <v>1037</v>
      </c>
      <c r="H963" s="15">
        <v>1035</v>
      </c>
      <c r="I963" s="15">
        <v>0</v>
      </c>
      <c r="J963" s="13">
        <v>450</v>
      </c>
      <c r="K963" s="13">
        <v>370</v>
      </c>
      <c r="L963" s="13">
        <v>0</v>
      </c>
      <c r="M963" s="13">
        <v>370</v>
      </c>
      <c r="N963" s="13" t="str">
        <f>Sheet1!I963</f>
        <v>טב</v>
      </c>
      <c r="O963" s="13" t="str">
        <f>Sheet1!J963</f>
        <v>טב</v>
      </c>
      <c r="P963" s="20" t="str">
        <f>Sheet1!K963</f>
        <v>טב</v>
      </c>
      <c r="Q963" s="49" t="str">
        <f t="shared" si="15"/>
        <v>טב</v>
      </c>
      <c r="R963" s="40">
        <f>SUM(Sheet1!M963,Sheet1!BH963)/2</f>
        <v>1.5</v>
      </c>
      <c r="S963" s="40">
        <f>SUM(Sheet1!N963,Sheet1!BI963)/2</f>
        <v>4</v>
      </c>
      <c r="T963" s="40">
        <f>SUM(Sheet1!O963,Sheet1!BJ963)/2</f>
        <v>0</v>
      </c>
      <c r="U963" s="40">
        <f>SUM(Sheet1!CT963,Sheet1!BK963)/2</f>
        <v>224.5</v>
      </c>
      <c r="V963" s="40">
        <f>SUM( Sheet1!BL963,Sheet1!Q963)/2</f>
        <v>0.5</v>
      </c>
      <c r="W963" s="40">
        <f>SUM(Sheet1!R963,Sheet1!BM963)/2</f>
        <v>48.5</v>
      </c>
      <c r="X963" s="41">
        <f>SUM( Sheet1!BN963,Sheet1!S963)/2</f>
        <v>3</v>
      </c>
      <c r="Y963" s="40">
        <f>SUM( Sheet1!T963,Sheet1!BO963)/2</f>
        <v>3</v>
      </c>
      <c r="Z963" s="40">
        <f>SUM( Sheet1!BP963,Sheet1!U963)/2</f>
        <v>104.5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9</v>
      </c>
      <c r="AP963">
        <v>0</v>
      </c>
      <c r="AQ963">
        <v>1</v>
      </c>
      <c r="AR963">
        <v>0</v>
      </c>
      <c r="AS963">
        <v>0</v>
      </c>
      <c r="AT963">
        <v>0</v>
      </c>
      <c r="AU963">
        <v>0</v>
      </c>
      <c r="AV963">
        <v>0</v>
      </c>
    </row>
    <row r="964" spans="1:48" customFormat="1" x14ac:dyDescent="0.25">
      <c r="A964" s="19" t="s">
        <v>1009</v>
      </c>
      <c r="B964" s="14">
        <v>6</v>
      </c>
      <c r="C964" s="14">
        <v>62</v>
      </c>
      <c r="D964" s="14">
        <v>310</v>
      </c>
      <c r="E964" s="15">
        <v>481</v>
      </c>
      <c r="F964" s="45">
        <v>1</v>
      </c>
      <c r="G964" s="15">
        <v>478</v>
      </c>
      <c r="H964" s="15">
        <v>462</v>
      </c>
      <c r="I964" s="15">
        <v>3</v>
      </c>
      <c r="J964" s="13">
        <v>364</v>
      </c>
      <c r="K964" s="13">
        <v>276</v>
      </c>
      <c r="L964" s="13">
        <v>1</v>
      </c>
      <c r="M964" s="13">
        <v>275</v>
      </c>
      <c r="N964" s="13" t="str">
        <f>Sheet1!I964</f>
        <v>פה</v>
      </c>
      <c r="O964" s="13" t="str">
        <f>Sheet1!J964</f>
        <v>פה</v>
      </c>
      <c r="P964" s="20" t="str">
        <f>Sheet1!K964</f>
        <v>פה</v>
      </c>
      <c r="Q964" s="49" t="str">
        <f t="shared" si="15"/>
        <v>פה</v>
      </c>
      <c r="R964" s="40">
        <f>SUM(Sheet1!M964,Sheet1!BH964)/2</f>
        <v>59</v>
      </c>
      <c r="S964" s="40">
        <f>SUM(Sheet1!N964,Sheet1!BI964)/2</f>
        <v>0</v>
      </c>
      <c r="T964" s="40">
        <f>SUM(Sheet1!O964,Sheet1!BJ964)/2</f>
        <v>0</v>
      </c>
      <c r="U964" s="40">
        <f>SUM(Sheet1!CT964,Sheet1!BK964)/2</f>
        <v>2.5</v>
      </c>
      <c r="V964" s="40">
        <f>SUM( Sheet1!BL964,Sheet1!Q964)/2</f>
        <v>4</v>
      </c>
      <c r="W964" s="40">
        <f>SUM(Sheet1!R964,Sheet1!BM964)/2</f>
        <v>11</v>
      </c>
      <c r="X964" s="41">
        <f>SUM( Sheet1!BN964,Sheet1!S964)/2</f>
        <v>184.5</v>
      </c>
      <c r="Y964" s="40">
        <f>SUM( Sheet1!T964,Sheet1!BO964)/2</f>
        <v>0</v>
      </c>
      <c r="Z964" s="40">
        <f>SUM( Sheet1!BP964,Sheet1!U964)/2</f>
        <v>7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</row>
    <row r="965" spans="1:48" customFormat="1" x14ac:dyDescent="0.25">
      <c r="A965" s="19" t="s">
        <v>1010</v>
      </c>
      <c r="B965" s="14">
        <v>7</v>
      </c>
      <c r="C965" s="14">
        <v>73</v>
      </c>
      <c r="D965" s="14">
        <v>370</v>
      </c>
      <c r="E965" s="15">
        <v>1910</v>
      </c>
      <c r="F965" s="45">
        <v>1</v>
      </c>
      <c r="G965" s="15">
        <v>1910</v>
      </c>
      <c r="H965" s="15">
        <v>1908</v>
      </c>
      <c r="I965" s="15">
        <v>0</v>
      </c>
      <c r="J965" s="13">
        <v>1020</v>
      </c>
      <c r="K965" s="13">
        <v>894</v>
      </c>
      <c r="L965" s="13">
        <v>1</v>
      </c>
      <c r="M965" s="13">
        <v>893</v>
      </c>
      <c r="N965" s="13" t="str">
        <f>Sheet1!I965</f>
        <v>טב</v>
      </c>
      <c r="O965" s="13" t="str">
        <f>Sheet1!J965</f>
        <v>טב</v>
      </c>
      <c r="P965" s="20" t="str">
        <f>Sheet1!K965</f>
        <v>טב</v>
      </c>
      <c r="Q965" s="49" t="str">
        <f t="shared" si="15"/>
        <v>טב</v>
      </c>
      <c r="R965" s="40">
        <f>SUM(Sheet1!M965,Sheet1!BH965)/2</f>
        <v>1.5</v>
      </c>
      <c r="S965" s="40">
        <f>SUM(Sheet1!N965,Sheet1!BI965)/2</f>
        <v>7</v>
      </c>
      <c r="T965" s="40">
        <f>SUM(Sheet1!O965,Sheet1!BJ965)/2</f>
        <v>0</v>
      </c>
      <c r="U965" s="40">
        <f>SUM(Sheet1!CT965,Sheet1!BK965)/2</f>
        <v>687.5</v>
      </c>
      <c r="V965" s="40">
        <f>SUM( Sheet1!BL965,Sheet1!Q965)/2</f>
        <v>0.5</v>
      </c>
      <c r="W965" s="40">
        <f>SUM(Sheet1!R965,Sheet1!BM965)/2</f>
        <v>87</v>
      </c>
      <c r="X965" s="41">
        <f>SUM( Sheet1!BN965,Sheet1!S965)/2</f>
        <v>6</v>
      </c>
      <c r="Y965" s="40">
        <f>SUM( Sheet1!T965,Sheet1!BO965)/2</f>
        <v>12.5</v>
      </c>
      <c r="Z965" s="40">
        <f>SUM( Sheet1!BP965,Sheet1!U965)/2</f>
        <v>161.5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2</v>
      </c>
    </row>
    <row r="966" spans="1:48" customFormat="1" x14ac:dyDescent="0.25">
      <c r="A966" s="19" t="s">
        <v>1011</v>
      </c>
      <c r="B966" s="14">
        <v>6</v>
      </c>
      <c r="C966" s="14">
        <v>62</v>
      </c>
      <c r="D966" s="14">
        <v>310</v>
      </c>
      <c r="E966" s="15">
        <v>497</v>
      </c>
      <c r="F966" s="45">
        <v>1</v>
      </c>
      <c r="G966" s="15">
        <v>497</v>
      </c>
      <c r="H966" s="15">
        <v>486</v>
      </c>
      <c r="I966" s="15">
        <v>0</v>
      </c>
      <c r="J966" s="13">
        <v>327</v>
      </c>
      <c r="K966" s="13">
        <v>222</v>
      </c>
      <c r="L966" s="13">
        <v>0</v>
      </c>
      <c r="M966" s="13">
        <v>222</v>
      </c>
      <c r="N966" s="13" t="str">
        <f>Sheet1!I966</f>
        <v>מחל</v>
      </c>
      <c r="O966" s="13" t="str">
        <f>Sheet1!J966</f>
        <v>מחל</v>
      </c>
      <c r="P966" s="20" t="str">
        <f>Sheet1!K966</f>
        <v>מחל</v>
      </c>
      <c r="Q966" s="49" t="str">
        <f t="shared" si="15"/>
        <v>מחל</v>
      </c>
      <c r="R966" s="40">
        <f>SUM(Sheet1!M966,Sheet1!BH966)/2</f>
        <v>7</v>
      </c>
      <c r="S966" s="40">
        <f>SUM(Sheet1!N966,Sheet1!BI966)/2</f>
        <v>7</v>
      </c>
      <c r="T966" s="40">
        <f>SUM(Sheet1!O966,Sheet1!BJ966)/2</f>
        <v>0</v>
      </c>
      <c r="U966" s="40">
        <f>SUM(Sheet1!CT966,Sheet1!BK966)/2</f>
        <v>26.5</v>
      </c>
      <c r="V966" s="40">
        <f>SUM( Sheet1!BL966,Sheet1!Q966)/2</f>
        <v>3</v>
      </c>
      <c r="W966" s="40">
        <f>SUM(Sheet1!R966,Sheet1!BM966)/2</f>
        <v>99</v>
      </c>
      <c r="X966" s="41">
        <f>SUM( Sheet1!BN966,Sheet1!S966)/2</f>
        <v>29</v>
      </c>
      <c r="Y966" s="40">
        <f>SUM( Sheet1!T966,Sheet1!BO966)/2</f>
        <v>21</v>
      </c>
      <c r="Z966" s="40">
        <f>SUM( Sheet1!BP966,Sheet1!U966)/2</f>
        <v>40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4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</row>
    <row r="967" spans="1:48" customFormat="1" x14ac:dyDescent="0.25">
      <c r="A967" s="19" t="s">
        <v>1012</v>
      </c>
      <c r="B967" s="14">
        <v>4</v>
      </c>
      <c r="C967" s="14">
        <v>43</v>
      </c>
      <c r="D967" s="14">
        <v>310</v>
      </c>
      <c r="E967" s="15">
        <v>818</v>
      </c>
      <c r="F967" s="45">
        <v>1</v>
      </c>
      <c r="G967" s="15">
        <v>818</v>
      </c>
      <c r="H967" s="15">
        <v>816</v>
      </c>
      <c r="I967" s="15">
        <v>0</v>
      </c>
      <c r="J967" s="13">
        <v>587</v>
      </c>
      <c r="K967" s="13">
        <v>462</v>
      </c>
      <c r="L967" s="13">
        <v>3</v>
      </c>
      <c r="M967" s="13">
        <v>459</v>
      </c>
      <c r="N967" s="13" t="str">
        <f>Sheet1!I967</f>
        <v>מחל</v>
      </c>
      <c r="O967" s="13" t="str">
        <f>Sheet1!J967</f>
        <v>מחל</v>
      </c>
      <c r="P967" s="20" t="str">
        <f>Sheet1!K967</f>
        <v>מחל</v>
      </c>
      <c r="Q967" s="49" t="str">
        <f t="shared" si="15"/>
        <v>מחל</v>
      </c>
      <c r="R967" s="40">
        <f>SUM(Sheet1!M967,Sheet1!BH967)/2</f>
        <v>23</v>
      </c>
      <c r="S967" s="40">
        <f>SUM(Sheet1!N967,Sheet1!BI967)/2</f>
        <v>0</v>
      </c>
      <c r="T967" s="40">
        <f>SUM(Sheet1!O967,Sheet1!BJ967)/2</f>
        <v>0</v>
      </c>
      <c r="U967" s="40">
        <f>SUM(Sheet1!CT967,Sheet1!BK967)/2</f>
        <v>17.5</v>
      </c>
      <c r="V967" s="40">
        <f>SUM( Sheet1!BL967,Sheet1!Q967)/2</f>
        <v>4</v>
      </c>
      <c r="W967" s="40">
        <f>SUM(Sheet1!R967,Sheet1!BM967)/2</f>
        <v>257.5</v>
      </c>
      <c r="X967" s="41">
        <f>SUM( Sheet1!BN967,Sheet1!S967)/2</f>
        <v>72.5</v>
      </c>
      <c r="Y967" s="40">
        <f>SUM( Sheet1!T967,Sheet1!BO967)/2</f>
        <v>23.5</v>
      </c>
      <c r="Z967" s="40">
        <f>SUM( Sheet1!BP967,Sheet1!U967)/2</f>
        <v>58.5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3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</row>
    <row r="968" spans="1:48" customFormat="1" x14ac:dyDescent="0.25">
      <c r="A968" s="19" t="s">
        <v>1013</v>
      </c>
      <c r="B968" s="14">
        <v>2</v>
      </c>
      <c r="C968" s="14">
        <v>22</v>
      </c>
      <c r="D968" s="14">
        <v>350</v>
      </c>
      <c r="E968" s="15">
        <v>13085</v>
      </c>
      <c r="F968" s="45">
        <v>2</v>
      </c>
      <c r="G968" s="15">
        <v>16</v>
      </c>
      <c r="H968" s="15">
        <v>7</v>
      </c>
      <c r="I968" s="15">
        <v>13069</v>
      </c>
      <c r="J968" s="13">
        <v>265</v>
      </c>
      <c r="K968" s="13">
        <v>185</v>
      </c>
      <c r="L968" s="13">
        <v>0</v>
      </c>
      <c r="M968" s="13">
        <v>185</v>
      </c>
      <c r="N968" s="13" t="str">
        <f>Sheet1!I968</f>
        <v>מחל</v>
      </c>
      <c r="O968" s="13" t="str">
        <f>Sheet1!J968</f>
        <v>מחל</v>
      </c>
      <c r="P968" s="20" t="str">
        <f>Sheet1!K968</f>
        <v>מחל</v>
      </c>
      <c r="Q968" s="49" t="str">
        <f t="shared" si="15"/>
        <v>מחל</v>
      </c>
      <c r="R968" s="40">
        <f>SUM(Sheet1!M968,Sheet1!BH968)/2</f>
        <v>3.5</v>
      </c>
      <c r="S968" s="40">
        <f>SUM(Sheet1!N968,Sheet1!BI968)/2</f>
        <v>3</v>
      </c>
      <c r="T968" s="40">
        <f>SUM(Sheet1!O968,Sheet1!BJ968)/2</f>
        <v>0</v>
      </c>
      <c r="U968" s="40">
        <f>SUM(Sheet1!CT968,Sheet1!BK968)/2</f>
        <v>10.5</v>
      </c>
      <c r="V968" s="40">
        <f>SUM( Sheet1!BL968,Sheet1!Q968)/2</f>
        <v>1.5</v>
      </c>
      <c r="W968" s="40">
        <f>SUM(Sheet1!R968,Sheet1!BM968)/2</f>
        <v>108</v>
      </c>
      <c r="X968" s="41">
        <f>SUM( Sheet1!BN968,Sheet1!S968)/2</f>
        <v>26.5</v>
      </c>
      <c r="Y968" s="40">
        <f>SUM( Sheet1!T968,Sheet1!BO968)/2</f>
        <v>9</v>
      </c>
      <c r="Z968" s="40">
        <f>SUM( Sheet1!BP968,Sheet1!U968)/2</f>
        <v>13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3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</row>
    <row r="969" spans="1:48" customFormat="1" x14ac:dyDescent="0.25">
      <c r="A969" s="19" t="s">
        <v>1014</v>
      </c>
      <c r="B969" s="14">
        <v>2</v>
      </c>
      <c r="C969" s="14">
        <v>22</v>
      </c>
      <c r="D969" s="14">
        <v>350</v>
      </c>
      <c r="E969" s="15">
        <v>375</v>
      </c>
      <c r="F969" s="45">
        <v>1</v>
      </c>
      <c r="G969" s="15">
        <v>375</v>
      </c>
      <c r="H969" s="15">
        <v>359</v>
      </c>
      <c r="I969" s="15">
        <v>0</v>
      </c>
      <c r="J969" s="13">
        <v>990</v>
      </c>
      <c r="K969" s="13">
        <v>696</v>
      </c>
      <c r="L969" s="13">
        <v>2</v>
      </c>
      <c r="M969" s="13">
        <v>694</v>
      </c>
      <c r="N969" s="13" t="str">
        <f>Sheet1!I969</f>
        <v>מחל</v>
      </c>
      <c r="O969" s="13" t="str">
        <f>Sheet1!J969</f>
        <v>מחל</v>
      </c>
      <c r="P969" s="20" t="str">
        <f>Sheet1!K969</f>
        <v>מחל</v>
      </c>
      <c r="Q969" s="49" t="str">
        <f t="shared" si="15"/>
        <v>מחל</v>
      </c>
      <c r="R969" s="40">
        <f>SUM(Sheet1!M969,Sheet1!BH969)/2</f>
        <v>26</v>
      </c>
      <c r="S969" s="40">
        <f>SUM(Sheet1!N969,Sheet1!BI969)/2</f>
        <v>8</v>
      </c>
      <c r="T969" s="40">
        <f>SUM(Sheet1!O969,Sheet1!BJ969)/2</f>
        <v>1</v>
      </c>
      <c r="U969" s="40">
        <f>SUM(Sheet1!CT969,Sheet1!BK969)/2</f>
        <v>36</v>
      </c>
      <c r="V969" s="40">
        <f>SUM( Sheet1!BL969,Sheet1!Q969)/2</f>
        <v>13</v>
      </c>
      <c r="W969" s="40">
        <f>SUM(Sheet1!R969,Sheet1!BM969)/2</f>
        <v>430</v>
      </c>
      <c r="X969" s="41">
        <f>SUM( Sheet1!BN969,Sheet1!S969)/2</f>
        <v>80</v>
      </c>
      <c r="Y969" s="40">
        <f>SUM( Sheet1!T969,Sheet1!BO969)/2</f>
        <v>32</v>
      </c>
      <c r="Z969" s="40">
        <f>SUM( Sheet1!BP969,Sheet1!U969)/2</f>
        <v>55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6</v>
      </c>
      <c r="AP969">
        <v>0</v>
      </c>
      <c r="AQ969">
        <v>0</v>
      </c>
      <c r="AR969">
        <v>1</v>
      </c>
      <c r="AS969">
        <v>0</v>
      </c>
      <c r="AT969">
        <v>0</v>
      </c>
      <c r="AU969">
        <v>0</v>
      </c>
      <c r="AV969">
        <v>0</v>
      </c>
    </row>
    <row r="970" spans="1:48" customFormat="1" x14ac:dyDescent="0.25">
      <c r="A970" s="19" t="s">
        <v>1015</v>
      </c>
      <c r="B970" s="14">
        <v>2</v>
      </c>
      <c r="C970" s="14">
        <v>22</v>
      </c>
      <c r="D970" s="14">
        <v>350</v>
      </c>
      <c r="E970" s="15">
        <v>1202</v>
      </c>
      <c r="F970" s="45">
        <v>1</v>
      </c>
      <c r="G970" s="15">
        <v>1189</v>
      </c>
      <c r="H970" s="15">
        <v>1127</v>
      </c>
      <c r="I970" s="15">
        <v>13</v>
      </c>
      <c r="J970" s="13">
        <v>849</v>
      </c>
      <c r="K970" s="13">
        <v>575</v>
      </c>
      <c r="L970" s="13">
        <v>2</v>
      </c>
      <c r="M970" s="13">
        <v>573</v>
      </c>
      <c r="N970" s="13" t="str">
        <f>Sheet1!I970</f>
        <v>מחל</v>
      </c>
      <c r="O970" s="13" t="str">
        <f>Sheet1!J970</f>
        <v>מחל</v>
      </c>
      <c r="P970" s="20" t="str">
        <f>Sheet1!K970</f>
        <v>מחל</v>
      </c>
      <c r="Q970" s="49" t="str">
        <f t="shared" si="15"/>
        <v>מחל</v>
      </c>
      <c r="R970" s="40">
        <f>SUM(Sheet1!M970,Sheet1!BH970)/2</f>
        <v>48</v>
      </c>
      <c r="S970" s="40">
        <f>SUM(Sheet1!N970,Sheet1!BI970)/2</f>
        <v>4</v>
      </c>
      <c r="T970" s="40">
        <f>SUM(Sheet1!O970,Sheet1!BJ970)/2</f>
        <v>4</v>
      </c>
      <c r="U970" s="40">
        <f>SUM(Sheet1!CT970,Sheet1!BK970)/2</f>
        <v>23</v>
      </c>
      <c r="V970" s="40">
        <f>SUM( Sheet1!BL970,Sheet1!Q970)/2</f>
        <v>25.5</v>
      </c>
      <c r="W970" s="40">
        <f>SUM(Sheet1!R970,Sheet1!BM970)/2</f>
        <v>258.5</v>
      </c>
      <c r="X970" s="41">
        <f>SUM( Sheet1!BN970,Sheet1!S970)/2</f>
        <v>140.5</v>
      </c>
      <c r="Y970" s="40">
        <f>SUM( Sheet1!T970,Sheet1!BO970)/2</f>
        <v>9</v>
      </c>
      <c r="Z970" s="40">
        <f>SUM( Sheet1!BP970,Sheet1!U970)/2</f>
        <v>39.5</v>
      </c>
      <c r="AA970">
        <v>2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2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4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</row>
    <row r="971" spans="1:48" customFormat="1" x14ac:dyDescent="0.25">
      <c r="A971" s="19" t="s">
        <v>1016</v>
      </c>
      <c r="B971" s="18">
        <v>3</v>
      </c>
      <c r="C971" s="18">
        <v>32</v>
      </c>
      <c r="D971" s="18">
        <v>270</v>
      </c>
      <c r="E971" s="15">
        <v>1117</v>
      </c>
      <c r="F971" s="45">
        <v>1</v>
      </c>
      <c r="G971" s="15">
        <v>1070</v>
      </c>
      <c r="H971" s="15">
        <v>960</v>
      </c>
      <c r="I971" s="15">
        <v>47</v>
      </c>
      <c r="J971" s="13">
        <v>8490</v>
      </c>
      <c r="K971" s="13">
        <v>5437</v>
      </c>
      <c r="L971" s="13">
        <v>43</v>
      </c>
      <c r="M971" s="13">
        <v>5394</v>
      </c>
      <c r="N971" s="13" t="str">
        <f>Sheet1!I971</f>
        <v>ודעם</v>
      </c>
      <c r="O971" s="13" t="str">
        <f>Sheet1!J971</f>
        <v>ודעם</v>
      </c>
      <c r="P971" s="20" t="str">
        <f>Sheet1!K971</f>
        <v>ודעם</v>
      </c>
      <c r="Q971" s="49" t="str">
        <f t="shared" si="15"/>
        <v>ודעם</v>
      </c>
      <c r="R971" s="40">
        <f>SUM(Sheet1!M971,Sheet1!BH971)/2</f>
        <v>1135.5</v>
      </c>
      <c r="S971" s="40">
        <f>SUM(Sheet1!N971,Sheet1!BI971)/2</f>
        <v>14.5</v>
      </c>
      <c r="T971" s="40">
        <f>SUM(Sheet1!O971,Sheet1!BJ971)/2</f>
        <v>2874.5</v>
      </c>
      <c r="U971" s="40">
        <f>SUM(Sheet1!CT971,Sheet1!BK971)/2</f>
        <v>5</v>
      </c>
      <c r="V971" s="40">
        <f>SUM( Sheet1!BL971,Sheet1!Q971)/2</f>
        <v>3.5</v>
      </c>
      <c r="W971" s="40">
        <f>SUM(Sheet1!R971,Sheet1!BM971)/2</f>
        <v>380</v>
      </c>
      <c r="X971" s="41">
        <f>SUM( Sheet1!BN971,Sheet1!S971)/2</f>
        <v>132.5</v>
      </c>
      <c r="Y971" s="40">
        <f>SUM( Sheet1!T971,Sheet1!BO971)/2</f>
        <v>158</v>
      </c>
      <c r="Z971" s="40">
        <f>SUM( Sheet1!BP971,Sheet1!U971)/2</f>
        <v>79.5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3</v>
      </c>
      <c r="AG971">
        <v>0</v>
      </c>
      <c r="AH971">
        <v>3</v>
      </c>
      <c r="AI971">
        <v>0</v>
      </c>
      <c r="AJ971">
        <v>1</v>
      </c>
      <c r="AK971">
        <v>0</v>
      </c>
      <c r="AL971">
        <v>0</v>
      </c>
      <c r="AM971">
        <v>2</v>
      </c>
      <c r="AN971">
        <v>0</v>
      </c>
      <c r="AO971">
        <v>0</v>
      </c>
      <c r="AP971">
        <v>3</v>
      </c>
      <c r="AQ971">
        <v>2</v>
      </c>
      <c r="AR971">
        <v>0</v>
      </c>
      <c r="AS971">
        <v>2</v>
      </c>
      <c r="AT971">
        <v>0</v>
      </c>
      <c r="AU971">
        <v>1</v>
      </c>
      <c r="AV971">
        <v>6</v>
      </c>
    </row>
    <row r="972" spans="1:48" customFormat="1" x14ac:dyDescent="0.25">
      <c r="A972" s="19" t="s">
        <v>1017</v>
      </c>
      <c r="B972" s="14">
        <v>4</v>
      </c>
      <c r="C972" s="14">
        <v>41</v>
      </c>
      <c r="D972" s="14">
        <v>310</v>
      </c>
      <c r="E972" s="15">
        <v>1256</v>
      </c>
      <c r="F972" s="45">
        <v>1</v>
      </c>
      <c r="G972" s="15">
        <v>1256</v>
      </c>
      <c r="H972" s="15">
        <v>1248</v>
      </c>
      <c r="I972" s="15">
        <v>0</v>
      </c>
      <c r="J972" s="13">
        <v>893</v>
      </c>
      <c r="K972" s="13">
        <v>613</v>
      </c>
      <c r="L972" s="13">
        <v>3</v>
      </c>
      <c r="M972" s="13">
        <v>610</v>
      </c>
      <c r="N972" s="13" t="str">
        <f>Sheet1!I972</f>
        <v>מחל</v>
      </c>
      <c r="O972" s="13" t="str">
        <f>Sheet1!J972</f>
        <v>מחל</v>
      </c>
      <c r="P972" s="20" t="str">
        <f>Sheet1!K972</f>
        <v>מחל</v>
      </c>
      <c r="Q972" s="49" t="str">
        <f t="shared" si="15"/>
        <v>מחל</v>
      </c>
      <c r="R972" s="40">
        <f>SUM(Sheet1!M972,Sheet1!BH972)/2</f>
        <v>4.5</v>
      </c>
      <c r="S972" s="40">
        <f>SUM(Sheet1!N972,Sheet1!BI972)/2</f>
        <v>6.5</v>
      </c>
      <c r="T972" s="40">
        <f>SUM(Sheet1!O972,Sheet1!BJ972)/2</f>
        <v>0</v>
      </c>
      <c r="U972" s="40">
        <f>SUM(Sheet1!CT972,Sheet1!BK972)/2</f>
        <v>33</v>
      </c>
      <c r="V972" s="40">
        <f>SUM( Sheet1!BL972,Sheet1!Q972)/2</f>
        <v>5.5</v>
      </c>
      <c r="W972" s="40">
        <f>SUM(Sheet1!R972,Sheet1!BM972)/2</f>
        <v>363</v>
      </c>
      <c r="X972" s="41">
        <f>SUM( Sheet1!BN972,Sheet1!S972)/2</f>
        <v>42</v>
      </c>
      <c r="Y972" s="40">
        <f>SUM( Sheet1!T972,Sheet1!BO972)/2</f>
        <v>96</v>
      </c>
      <c r="Z972" s="40">
        <f>SUM( Sheet1!BP972,Sheet1!U972)/2</f>
        <v>64.5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11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</row>
    <row r="973" spans="1:48" customFormat="1" x14ac:dyDescent="0.25">
      <c r="A973" s="19" t="s">
        <v>1018</v>
      </c>
      <c r="B973" s="14">
        <v>6</v>
      </c>
      <c r="C973" s="14">
        <v>62</v>
      </c>
      <c r="D973" s="14">
        <v>310</v>
      </c>
      <c r="E973" s="15">
        <v>909</v>
      </c>
      <c r="F973" s="45">
        <v>1</v>
      </c>
      <c r="G973" s="15">
        <v>909</v>
      </c>
      <c r="H973" s="15">
        <v>904</v>
      </c>
      <c r="I973" s="15">
        <v>0</v>
      </c>
      <c r="J973" s="13">
        <v>652</v>
      </c>
      <c r="K973" s="13">
        <v>541</v>
      </c>
      <c r="L973" s="13">
        <v>2</v>
      </c>
      <c r="M973" s="13">
        <v>539</v>
      </c>
      <c r="N973" s="13" t="str">
        <f>Sheet1!I973</f>
        <v>מחל</v>
      </c>
      <c r="O973" s="13" t="str">
        <f>Sheet1!J973</f>
        <v>מחל</v>
      </c>
      <c r="P973" s="20" t="str">
        <f>Sheet1!K973</f>
        <v>מחל</v>
      </c>
      <c r="Q973" s="49" t="str">
        <f t="shared" si="15"/>
        <v>מחל</v>
      </c>
      <c r="R973" s="40">
        <f>SUM(Sheet1!M973,Sheet1!BH973)/2</f>
        <v>16.5</v>
      </c>
      <c r="S973" s="40">
        <f>SUM(Sheet1!N973,Sheet1!BI973)/2</f>
        <v>4</v>
      </c>
      <c r="T973" s="40">
        <f>SUM(Sheet1!O973,Sheet1!BJ973)/2</f>
        <v>0</v>
      </c>
      <c r="U973" s="40">
        <f>SUM(Sheet1!CT973,Sheet1!BK973)/2</f>
        <v>19.5</v>
      </c>
      <c r="V973" s="40">
        <f>SUM( Sheet1!BL973,Sheet1!Q973)/2</f>
        <v>1</v>
      </c>
      <c r="W973" s="40">
        <f>SUM(Sheet1!R973,Sheet1!BM973)/2</f>
        <v>265</v>
      </c>
      <c r="X973" s="41">
        <f>SUM( Sheet1!BN973,Sheet1!S973)/2</f>
        <v>49.5</v>
      </c>
      <c r="Y973" s="40">
        <f>SUM( Sheet1!T973,Sheet1!BO973)/2</f>
        <v>119</v>
      </c>
      <c r="Z973" s="40">
        <f>SUM( Sheet1!BP973,Sheet1!U973)/2</f>
        <v>74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2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</row>
    <row r="974" spans="1:48" customFormat="1" x14ac:dyDescent="0.25">
      <c r="A974" s="19" t="s">
        <v>1019</v>
      </c>
      <c r="B974" s="14">
        <v>4</v>
      </c>
      <c r="C974" s="14">
        <v>44</v>
      </c>
      <c r="D974" s="14">
        <v>330</v>
      </c>
      <c r="E974" s="15">
        <v>659</v>
      </c>
      <c r="F974" s="45">
        <v>1</v>
      </c>
      <c r="G974" s="15">
        <v>659</v>
      </c>
      <c r="H974" s="15">
        <v>638</v>
      </c>
      <c r="I974" s="15">
        <v>0</v>
      </c>
      <c r="J974" s="13">
        <v>580</v>
      </c>
      <c r="K974" s="13">
        <v>426</v>
      </c>
      <c r="L974" s="13">
        <v>1</v>
      </c>
      <c r="M974" s="13">
        <v>425</v>
      </c>
      <c r="N974" s="13" t="str">
        <f>Sheet1!I974</f>
        <v>פה</v>
      </c>
      <c r="O974" s="13" t="str">
        <f>Sheet1!J974</f>
        <v>פה</v>
      </c>
      <c r="P974" s="20" t="str">
        <f>Sheet1!K974</f>
        <v>פה</v>
      </c>
      <c r="Q974" s="49" t="str">
        <f t="shared" si="15"/>
        <v>פה</v>
      </c>
      <c r="R974" s="40">
        <f>SUM(Sheet1!M974,Sheet1!BH974)/2</f>
        <v>170</v>
      </c>
      <c r="S974" s="40">
        <f>SUM(Sheet1!N974,Sheet1!BI974)/2</f>
        <v>0.5</v>
      </c>
      <c r="T974" s="40">
        <f>SUM(Sheet1!O974,Sheet1!BJ974)/2</f>
        <v>1</v>
      </c>
      <c r="U974" s="40">
        <f>SUM(Sheet1!CT974,Sheet1!BK974)/2</f>
        <v>4.5</v>
      </c>
      <c r="V974" s="40">
        <f>SUM( Sheet1!BL974,Sheet1!Q974)/2</f>
        <v>3.5</v>
      </c>
      <c r="W974" s="40">
        <f>SUM(Sheet1!R974,Sheet1!BM974)/2</f>
        <v>30</v>
      </c>
      <c r="X974" s="41">
        <f>SUM( Sheet1!BN974,Sheet1!S974)/2</f>
        <v>191</v>
      </c>
      <c r="Y974" s="40">
        <f>SUM( Sheet1!T974,Sheet1!BO974)/2</f>
        <v>3</v>
      </c>
      <c r="Z974" s="40">
        <f>SUM( Sheet1!BP974,Sheet1!U974)/2</f>
        <v>17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1</v>
      </c>
      <c r="AR974">
        <v>0</v>
      </c>
      <c r="AS974">
        <v>0</v>
      </c>
      <c r="AT974">
        <v>0</v>
      </c>
      <c r="AU974">
        <v>0</v>
      </c>
      <c r="AV974">
        <v>0</v>
      </c>
    </row>
    <row r="975" spans="1:48" customFormat="1" x14ac:dyDescent="0.25">
      <c r="A975" s="19" t="s">
        <v>1020</v>
      </c>
      <c r="B975" s="14">
        <v>7</v>
      </c>
      <c r="C975" s="14">
        <v>77</v>
      </c>
      <c r="D975" s="14">
        <v>370</v>
      </c>
      <c r="E975" s="15">
        <v>586</v>
      </c>
      <c r="F975" s="45">
        <v>1</v>
      </c>
      <c r="G975" s="15">
        <v>586</v>
      </c>
      <c r="H975" s="15">
        <v>586</v>
      </c>
      <c r="I975" s="15">
        <v>0</v>
      </c>
      <c r="J975" s="13">
        <v>213</v>
      </c>
      <c r="K975" s="13">
        <v>181</v>
      </c>
      <c r="L975" s="13">
        <v>2</v>
      </c>
      <c r="M975" s="13">
        <v>179</v>
      </c>
      <c r="N975" s="13" t="str">
        <f>Sheet1!I975</f>
        <v>טב</v>
      </c>
      <c r="O975" s="13" t="str">
        <f>Sheet1!J975</f>
        <v>טב</v>
      </c>
      <c r="P975" s="20" t="str">
        <f>Sheet1!K975</f>
        <v>טב</v>
      </c>
      <c r="Q975" s="49" t="str">
        <f t="shared" si="15"/>
        <v>טב</v>
      </c>
      <c r="R975" s="40">
        <f>SUM(Sheet1!M975,Sheet1!BH975)/2</f>
        <v>2</v>
      </c>
      <c r="S975" s="40">
        <f>SUM(Sheet1!N975,Sheet1!BI975)/2</f>
        <v>6.5</v>
      </c>
      <c r="T975" s="40">
        <f>SUM(Sheet1!O975,Sheet1!BJ975)/2</f>
        <v>0</v>
      </c>
      <c r="U975" s="40">
        <f>SUM(Sheet1!CT975,Sheet1!BK975)/2</f>
        <v>96</v>
      </c>
      <c r="V975" s="40">
        <f>SUM( Sheet1!BL975,Sheet1!Q975)/2</f>
        <v>0</v>
      </c>
      <c r="W975" s="40">
        <f>SUM(Sheet1!R975,Sheet1!BM975)/2</f>
        <v>18</v>
      </c>
      <c r="X975" s="41">
        <f>SUM( Sheet1!BN975,Sheet1!S975)/2</f>
        <v>4</v>
      </c>
      <c r="Y975" s="40">
        <f>SUM( Sheet1!T975,Sheet1!BO975)/2</f>
        <v>4</v>
      </c>
      <c r="Z975" s="40">
        <f>SUM( Sheet1!BP975,Sheet1!U975)/2</f>
        <v>24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7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</row>
    <row r="976" spans="1:48" customFormat="1" x14ac:dyDescent="0.25">
      <c r="A976" s="19" t="s">
        <v>1021</v>
      </c>
      <c r="B976" s="14">
        <v>7</v>
      </c>
      <c r="C976" s="14">
        <v>74</v>
      </c>
      <c r="D976" s="14">
        <v>370</v>
      </c>
      <c r="E976" s="15">
        <v>1903</v>
      </c>
      <c r="F976" s="45">
        <v>1</v>
      </c>
      <c r="G976" s="15">
        <v>1903</v>
      </c>
      <c r="H976" s="15">
        <v>1903</v>
      </c>
      <c r="I976" s="15">
        <v>0</v>
      </c>
      <c r="J976" s="13">
        <v>1000</v>
      </c>
      <c r="K976" s="13">
        <v>858</v>
      </c>
      <c r="L976" s="13">
        <v>1</v>
      </c>
      <c r="M976" s="13">
        <v>857</v>
      </c>
      <c r="N976" s="13" t="str">
        <f>Sheet1!I976</f>
        <v>טב</v>
      </c>
      <c r="O976" s="13" t="str">
        <f>Sheet1!J976</f>
        <v>טב</v>
      </c>
      <c r="P976" s="20" t="str">
        <f>Sheet1!K976</f>
        <v>טב</v>
      </c>
      <c r="Q976" s="49" t="str">
        <f t="shared" si="15"/>
        <v>טב</v>
      </c>
      <c r="R976" s="40">
        <f>SUM(Sheet1!M976,Sheet1!BH976)/2</f>
        <v>3</v>
      </c>
      <c r="S976" s="40">
        <f>SUM(Sheet1!N976,Sheet1!BI976)/2</f>
        <v>19</v>
      </c>
      <c r="T976" s="40">
        <f>SUM(Sheet1!O976,Sheet1!BJ976)/2</f>
        <v>0.5</v>
      </c>
      <c r="U976" s="40">
        <f>SUM(Sheet1!CT976,Sheet1!BK976)/2</f>
        <v>580.5</v>
      </c>
      <c r="V976" s="40">
        <f>SUM( Sheet1!BL976,Sheet1!Q976)/2</f>
        <v>1.5</v>
      </c>
      <c r="W976" s="40">
        <f>SUM(Sheet1!R976,Sheet1!BM976)/2</f>
        <v>108</v>
      </c>
      <c r="X976" s="41">
        <f>SUM( Sheet1!BN976,Sheet1!S976)/2</f>
        <v>2.5</v>
      </c>
      <c r="Y976" s="40">
        <f>SUM( Sheet1!T976,Sheet1!BO976)/2</f>
        <v>4</v>
      </c>
      <c r="Z976" s="40">
        <f>SUM( Sheet1!BP976,Sheet1!U976)/2</f>
        <v>125.5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</v>
      </c>
      <c r="AM976">
        <v>0</v>
      </c>
      <c r="AN976">
        <v>0</v>
      </c>
      <c r="AO976">
        <v>7</v>
      </c>
      <c r="AP976">
        <v>0</v>
      </c>
      <c r="AQ976">
        <v>1</v>
      </c>
      <c r="AR976">
        <v>0</v>
      </c>
      <c r="AS976">
        <v>0</v>
      </c>
      <c r="AT976">
        <v>0</v>
      </c>
      <c r="AU976">
        <v>0</v>
      </c>
      <c r="AV976">
        <v>0</v>
      </c>
    </row>
    <row r="977" spans="1:48" customFormat="1" x14ac:dyDescent="0.25">
      <c r="A977" s="19" t="s">
        <v>1022</v>
      </c>
      <c r="B977" s="14">
        <v>2</v>
      </c>
      <c r="C977" s="14">
        <v>24</v>
      </c>
      <c r="D977" s="14">
        <v>290</v>
      </c>
      <c r="E977" s="15">
        <v>3149</v>
      </c>
      <c r="F977" s="45">
        <v>2</v>
      </c>
      <c r="G977" s="15">
        <v>7</v>
      </c>
      <c r="H977" s="15">
        <v>0</v>
      </c>
      <c r="I977" s="15">
        <v>3142</v>
      </c>
      <c r="J977" s="13">
        <v>2581</v>
      </c>
      <c r="K977" s="13">
        <v>1136</v>
      </c>
      <c r="L977" s="13">
        <v>4</v>
      </c>
      <c r="M977" s="13">
        <v>1132</v>
      </c>
      <c r="N977" s="13" t="str">
        <f>Sheet1!I977</f>
        <v>ודעם</v>
      </c>
      <c r="O977" s="13" t="str">
        <f>Sheet1!J977</f>
        <v>ודעם</v>
      </c>
      <c r="P977" s="20" t="str">
        <f>Sheet1!K977</f>
        <v>ודעם</v>
      </c>
      <c r="Q977" s="49" t="str">
        <f t="shared" si="15"/>
        <v>ודעם</v>
      </c>
      <c r="R977" s="40">
        <f>SUM(Sheet1!M977,Sheet1!BH977)/2</f>
        <v>242.5</v>
      </c>
      <c r="S977" s="40">
        <f>SUM(Sheet1!N977,Sheet1!BI977)/2</f>
        <v>0</v>
      </c>
      <c r="T977" s="40">
        <f>SUM(Sheet1!O977,Sheet1!BJ977)/2</f>
        <v>760.5</v>
      </c>
      <c r="U977" s="40">
        <f>SUM(Sheet1!CT977,Sheet1!BK977)/2</f>
        <v>1.5</v>
      </c>
      <c r="V977" s="40">
        <f>SUM( Sheet1!BL977,Sheet1!Q977)/2</f>
        <v>146.5</v>
      </c>
      <c r="W977" s="40">
        <f>SUM(Sheet1!R977,Sheet1!BM977)/2</f>
        <v>14.5</v>
      </c>
      <c r="X977" s="41">
        <f>SUM( Sheet1!BN977,Sheet1!S977)/2</f>
        <v>102.5</v>
      </c>
      <c r="Y977" s="40">
        <f>SUM( Sheet1!T977,Sheet1!BO977)/2</f>
        <v>19.5</v>
      </c>
      <c r="Z977" s="40">
        <f>SUM( Sheet1!BP977,Sheet1!U977)/2</f>
        <v>13.5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3</v>
      </c>
      <c r="AG977">
        <v>0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</v>
      </c>
      <c r="AQ977">
        <v>0</v>
      </c>
      <c r="AR977">
        <v>0</v>
      </c>
      <c r="AS977">
        <v>1</v>
      </c>
      <c r="AT977">
        <v>0</v>
      </c>
      <c r="AU977">
        <v>0</v>
      </c>
      <c r="AV977">
        <v>1</v>
      </c>
    </row>
    <row r="978" spans="1:48" customFormat="1" x14ac:dyDescent="0.25">
      <c r="A978" s="19" t="s">
        <v>1023</v>
      </c>
      <c r="B978" s="14">
        <v>6</v>
      </c>
      <c r="C978" s="14">
        <v>62</v>
      </c>
      <c r="D978" s="14">
        <v>310</v>
      </c>
      <c r="E978" s="15">
        <v>558</v>
      </c>
      <c r="F978" s="45">
        <v>1</v>
      </c>
      <c r="G978" s="15">
        <v>558</v>
      </c>
      <c r="H978" s="15">
        <v>556</v>
      </c>
      <c r="I978" s="15">
        <v>0</v>
      </c>
      <c r="J978" s="13">
        <v>373</v>
      </c>
      <c r="K978" s="13">
        <v>294</v>
      </c>
      <c r="L978" s="13">
        <v>2</v>
      </c>
      <c r="M978" s="13">
        <v>292</v>
      </c>
      <c r="N978" s="13" t="str">
        <f>Sheet1!I978</f>
        <v>מחל</v>
      </c>
      <c r="O978" s="13" t="str">
        <f>Sheet1!J978</f>
        <v>מחל</v>
      </c>
      <c r="P978" s="20" t="str">
        <f>Sheet1!K978</f>
        <v>מחל</v>
      </c>
      <c r="Q978" s="49" t="str">
        <f t="shared" si="15"/>
        <v>מחל</v>
      </c>
      <c r="R978" s="40">
        <f>SUM(Sheet1!M978,Sheet1!BH978)/2</f>
        <v>11</v>
      </c>
      <c r="S978" s="40">
        <f>SUM(Sheet1!N978,Sheet1!BI978)/2</f>
        <v>2</v>
      </c>
      <c r="T978" s="40">
        <f>SUM(Sheet1!O978,Sheet1!BJ978)/2</f>
        <v>0.5</v>
      </c>
      <c r="U978" s="40">
        <f>SUM(Sheet1!CT978,Sheet1!BK978)/2</f>
        <v>12.5</v>
      </c>
      <c r="V978" s="40">
        <f>SUM( Sheet1!BL978,Sheet1!Q978)/2</f>
        <v>4</v>
      </c>
      <c r="W978" s="40">
        <f>SUM(Sheet1!R978,Sheet1!BM978)/2</f>
        <v>133.5</v>
      </c>
      <c r="X978" s="41">
        <f>SUM( Sheet1!BN978,Sheet1!S978)/2</f>
        <v>45.5</v>
      </c>
      <c r="Y978" s="40">
        <f>SUM( Sheet1!T978,Sheet1!BO978)/2</f>
        <v>67.5</v>
      </c>
      <c r="Z978" s="40">
        <f>SUM( Sheet1!BP978,Sheet1!U978)/2</f>
        <v>25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2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</row>
    <row r="979" spans="1:48" customFormat="1" x14ac:dyDescent="0.25">
      <c r="A979" s="19" t="s">
        <v>1024</v>
      </c>
      <c r="B979" s="14">
        <v>7</v>
      </c>
      <c r="C979" s="14">
        <v>75</v>
      </c>
      <c r="D979" s="14">
        <v>310</v>
      </c>
      <c r="E979" s="15">
        <v>283</v>
      </c>
      <c r="F979" s="45">
        <v>1</v>
      </c>
      <c r="G979" s="15">
        <v>283</v>
      </c>
      <c r="H979" s="15">
        <v>283</v>
      </c>
      <c r="I979" s="15">
        <v>0</v>
      </c>
      <c r="J979" s="13">
        <v>230</v>
      </c>
      <c r="K979" s="13">
        <v>195</v>
      </c>
      <c r="L979" s="13">
        <v>0</v>
      </c>
      <c r="M979" s="13">
        <v>195</v>
      </c>
      <c r="N979" s="13" t="str">
        <f>Sheet1!I979</f>
        <v>מחל</v>
      </c>
      <c r="O979" s="13" t="str">
        <f>Sheet1!J979</f>
        <v>מחל</v>
      </c>
      <c r="P979" s="20" t="str">
        <f>Sheet1!K979</f>
        <v>מחל</v>
      </c>
      <c r="Q979" s="49" t="str">
        <f t="shared" si="15"/>
        <v>מחל</v>
      </c>
      <c r="R979" s="40">
        <f>SUM(Sheet1!M979,Sheet1!BH979)/2</f>
        <v>13.5</v>
      </c>
      <c r="S979" s="40">
        <f>SUM(Sheet1!N979,Sheet1!BI979)/2</f>
        <v>0</v>
      </c>
      <c r="T979" s="40">
        <f>SUM(Sheet1!O979,Sheet1!BJ979)/2</f>
        <v>0</v>
      </c>
      <c r="U979" s="40">
        <f>SUM(Sheet1!CT979,Sheet1!BK979)/2</f>
        <v>23</v>
      </c>
      <c r="V979" s="40">
        <f>SUM( Sheet1!BL979,Sheet1!Q979)/2</f>
        <v>4</v>
      </c>
      <c r="W979" s="40">
        <f>SUM(Sheet1!R979,Sheet1!BM979)/2</f>
        <v>72</v>
      </c>
      <c r="X979" s="41">
        <f>SUM( Sheet1!BN979,Sheet1!S979)/2</f>
        <v>60.5</v>
      </c>
      <c r="Y979" s="40">
        <f>SUM( Sheet1!T979,Sheet1!BO979)/2</f>
        <v>0</v>
      </c>
      <c r="Z979" s="40">
        <f>SUM( Sheet1!BP979,Sheet1!U979)/2</f>
        <v>29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</row>
    <row r="980" spans="1:48" customFormat="1" x14ac:dyDescent="0.25">
      <c r="A980" s="19" t="s">
        <v>1025</v>
      </c>
      <c r="B980" s="14">
        <v>2</v>
      </c>
      <c r="C980" s="14">
        <v>24</v>
      </c>
      <c r="D980" s="14">
        <v>280</v>
      </c>
      <c r="E980" s="15">
        <v>5815</v>
      </c>
      <c r="F980" s="45">
        <v>2</v>
      </c>
      <c r="G980" s="15">
        <v>1</v>
      </c>
      <c r="H980" s="15">
        <v>0</v>
      </c>
      <c r="I980" s="15">
        <v>5814</v>
      </c>
      <c r="J980" s="13">
        <v>4334</v>
      </c>
      <c r="K980" s="13">
        <v>2553</v>
      </c>
      <c r="L980" s="13">
        <v>34</v>
      </c>
      <c r="M980" s="13">
        <v>2519</v>
      </c>
      <c r="N980" s="13" t="str">
        <f>Sheet1!I980</f>
        <v>אמת</v>
      </c>
      <c r="O980" s="13" t="str">
        <f>Sheet1!J980</f>
        <v>ודעם</v>
      </c>
      <c r="P980" s="20" t="str">
        <f>Sheet1!K980</f>
        <v>ודעם</v>
      </c>
      <c r="Q980" s="49" t="str">
        <f t="shared" si="15"/>
        <v>ודעם</v>
      </c>
      <c r="R980" s="40">
        <f>SUM(Sheet1!M980,Sheet1!BH980)/2</f>
        <v>581.5</v>
      </c>
      <c r="S980" s="40">
        <f>SUM(Sheet1!N980,Sheet1!BI980)/2</f>
        <v>0.5</v>
      </c>
      <c r="T980" s="40">
        <f>SUM(Sheet1!O980,Sheet1!BJ980)/2</f>
        <v>635</v>
      </c>
      <c r="U980" s="40">
        <f>SUM(Sheet1!CT980,Sheet1!BK980)/2</f>
        <v>7.5</v>
      </c>
      <c r="V980" s="40">
        <f>SUM( Sheet1!BL980,Sheet1!Q980)/2</f>
        <v>599</v>
      </c>
      <c r="W980" s="40">
        <f>SUM(Sheet1!R980,Sheet1!BM980)/2</f>
        <v>77.5</v>
      </c>
      <c r="X980" s="41">
        <f>SUM( Sheet1!BN980,Sheet1!S980)/2</f>
        <v>502.5</v>
      </c>
      <c r="Y980" s="40">
        <f>SUM( Sheet1!T980,Sheet1!BO980)/2</f>
        <v>153.5</v>
      </c>
      <c r="Z980" s="40">
        <f>SUM( Sheet1!BP980,Sheet1!U980)/2</f>
        <v>41.5</v>
      </c>
      <c r="AA980">
        <v>0</v>
      </c>
      <c r="AB980">
        <v>1</v>
      </c>
      <c r="AC980">
        <v>0</v>
      </c>
      <c r="AD980">
        <v>0</v>
      </c>
      <c r="AE980">
        <v>1</v>
      </c>
      <c r="AF980">
        <v>4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2</v>
      </c>
      <c r="AM980">
        <v>2</v>
      </c>
      <c r="AN980">
        <v>0</v>
      </c>
      <c r="AO980">
        <v>2</v>
      </c>
      <c r="AP980">
        <v>2</v>
      </c>
      <c r="AQ980">
        <v>0</v>
      </c>
      <c r="AR980">
        <v>0</v>
      </c>
      <c r="AS980">
        <v>2</v>
      </c>
      <c r="AT980">
        <v>0</v>
      </c>
      <c r="AU980">
        <v>0</v>
      </c>
      <c r="AV980">
        <v>1</v>
      </c>
    </row>
    <row r="981" spans="1:48" customFormat="1" x14ac:dyDescent="0.25">
      <c r="A981" s="19" t="s">
        <v>1026</v>
      </c>
      <c r="B981" s="14">
        <v>2</v>
      </c>
      <c r="C981" s="14">
        <v>24</v>
      </c>
      <c r="D981" s="14">
        <v>310</v>
      </c>
      <c r="E981" s="15">
        <v>547</v>
      </c>
      <c r="F981" s="45">
        <v>1</v>
      </c>
      <c r="G981" s="15">
        <v>520</v>
      </c>
      <c r="H981" s="15">
        <v>511</v>
      </c>
      <c r="I981" s="15">
        <v>27</v>
      </c>
      <c r="J981" s="13">
        <v>317</v>
      </c>
      <c r="K981" s="13">
        <v>250</v>
      </c>
      <c r="L981" s="13">
        <v>1</v>
      </c>
      <c r="M981" s="13">
        <v>249</v>
      </c>
      <c r="N981" s="13" t="str">
        <f>Sheet1!I981</f>
        <v>מחל</v>
      </c>
      <c r="O981" s="13" t="str">
        <f>Sheet1!J981</f>
        <v>מחל</v>
      </c>
      <c r="P981" s="20" t="str">
        <f>Sheet1!K981</f>
        <v>מחל</v>
      </c>
      <c r="Q981" s="49" t="str">
        <f t="shared" si="15"/>
        <v>מחל</v>
      </c>
      <c r="R981" s="40">
        <f>SUM(Sheet1!M981,Sheet1!BH981)/2</f>
        <v>17.5</v>
      </c>
      <c r="S981" s="40">
        <f>SUM(Sheet1!N981,Sheet1!BI981)/2</f>
        <v>4.5</v>
      </c>
      <c r="T981" s="40">
        <f>SUM(Sheet1!O981,Sheet1!BJ981)/2</f>
        <v>0</v>
      </c>
      <c r="U981" s="40">
        <f>SUM(Sheet1!CT981,Sheet1!BK981)/2</f>
        <v>0.5</v>
      </c>
      <c r="V981" s="40">
        <f>SUM( Sheet1!BL981,Sheet1!Q981)/2</f>
        <v>2</v>
      </c>
      <c r="W981" s="40">
        <f>SUM(Sheet1!R981,Sheet1!BM981)/2</f>
        <v>130.5</v>
      </c>
      <c r="X981" s="41">
        <f>SUM( Sheet1!BN981,Sheet1!S981)/2</f>
        <v>12.5</v>
      </c>
      <c r="Y981" s="40">
        <f>SUM( Sheet1!T981,Sheet1!BO981)/2</f>
        <v>67.5</v>
      </c>
      <c r="Z981" s="40">
        <f>SUM( Sheet1!BP981,Sheet1!U981)/2</f>
        <v>12.5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</row>
    <row r="982" spans="1:48" customFormat="1" x14ac:dyDescent="0.25">
      <c r="A982" s="19" t="s">
        <v>1027</v>
      </c>
      <c r="B982" s="14">
        <v>3</v>
      </c>
      <c r="C982" s="14">
        <v>32</v>
      </c>
      <c r="D982" s="14">
        <v>160</v>
      </c>
      <c r="E982" s="15">
        <v>42083</v>
      </c>
      <c r="F982" s="45">
        <v>1</v>
      </c>
      <c r="G982" s="15">
        <v>42035</v>
      </c>
      <c r="H982" s="15">
        <v>40787</v>
      </c>
      <c r="I982" s="15">
        <v>48</v>
      </c>
      <c r="J982" s="13">
        <v>30005</v>
      </c>
      <c r="K982" s="13">
        <v>21654</v>
      </c>
      <c r="L982" s="13">
        <v>103</v>
      </c>
      <c r="M982" s="13">
        <v>21551</v>
      </c>
      <c r="N982" s="13" t="str">
        <f>Sheet1!I982</f>
        <v>פה</v>
      </c>
      <c r="O982" s="13" t="str">
        <f>Sheet1!J982</f>
        <v>פה</v>
      </c>
      <c r="P982" s="20" t="str">
        <f>Sheet1!K982</f>
        <v>פה</v>
      </c>
      <c r="Q982" s="49" t="str">
        <f t="shared" si="15"/>
        <v>פה</v>
      </c>
      <c r="R982" s="40">
        <f>SUM(Sheet1!M982,Sheet1!BH982)/2</f>
        <v>3294</v>
      </c>
      <c r="S982" s="40">
        <f>SUM(Sheet1!N982,Sheet1!BI982)/2</f>
        <v>139.5</v>
      </c>
      <c r="T982" s="40">
        <f>SUM(Sheet1!O982,Sheet1!BJ982)/2</f>
        <v>65</v>
      </c>
      <c r="U982" s="40">
        <f>SUM(Sheet1!CT982,Sheet1!BK982)/2</f>
        <v>1034</v>
      </c>
      <c r="V982" s="40">
        <f>SUM( Sheet1!BL982,Sheet1!Q982)/2</f>
        <v>806</v>
      </c>
      <c r="W982" s="40">
        <f>SUM(Sheet1!R982,Sheet1!BM982)/2</f>
        <v>6272</v>
      </c>
      <c r="X982" s="41">
        <f>SUM( Sheet1!BN982,Sheet1!S982)/2</f>
        <v>7801.5</v>
      </c>
      <c r="Y982" s="40">
        <f>SUM( Sheet1!T982,Sheet1!BO982)/2</f>
        <v>853.5</v>
      </c>
      <c r="Z982" s="40">
        <f>SUM( Sheet1!BP982,Sheet1!U982)/2</f>
        <v>1003</v>
      </c>
      <c r="AA982">
        <v>15</v>
      </c>
      <c r="AB982">
        <v>0</v>
      </c>
      <c r="AC982">
        <v>0</v>
      </c>
      <c r="AD982">
        <v>0</v>
      </c>
      <c r="AE982">
        <v>4</v>
      </c>
      <c r="AF982">
        <v>1</v>
      </c>
      <c r="AG982">
        <v>1</v>
      </c>
      <c r="AH982">
        <v>2</v>
      </c>
      <c r="AI982">
        <v>1</v>
      </c>
      <c r="AJ982">
        <v>1</v>
      </c>
      <c r="AK982">
        <v>1</v>
      </c>
      <c r="AL982">
        <v>16</v>
      </c>
      <c r="AM982">
        <v>2</v>
      </c>
      <c r="AN982">
        <v>0</v>
      </c>
      <c r="AO982">
        <v>42</v>
      </c>
      <c r="AP982">
        <v>2</v>
      </c>
      <c r="AQ982">
        <v>2</v>
      </c>
      <c r="AR982">
        <v>3</v>
      </c>
      <c r="AS982">
        <v>2</v>
      </c>
      <c r="AT982">
        <v>5</v>
      </c>
      <c r="AU982">
        <v>1</v>
      </c>
      <c r="AV982">
        <v>2</v>
      </c>
    </row>
    <row r="983" spans="1:48" customFormat="1" x14ac:dyDescent="0.25">
      <c r="A983" s="19" t="s">
        <v>1028</v>
      </c>
      <c r="B983" s="14">
        <v>4</v>
      </c>
      <c r="C983" s="14">
        <v>41</v>
      </c>
      <c r="D983" s="14">
        <v>180</v>
      </c>
      <c r="E983" s="15">
        <v>5830</v>
      </c>
      <c r="F983" s="45">
        <v>1</v>
      </c>
      <c r="G983" s="15">
        <v>5828</v>
      </c>
      <c r="H983" s="15">
        <v>5763</v>
      </c>
      <c r="I983" s="15">
        <v>2</v>
      </c>
      <c r="J983" s="13">
        <v>4968</v>
      </c>
      <c r="K983" s="13">
        <v>3840</v>
      </c>
      <c r="L983" s="13">
        <v>12</v>
      </c>
      <c r="M983" s="13">
        <v>3828</v>
      </c>
      <c r="N983" s="13" t="str">
        <f>Sheet1!I983</f>
        <v>פה</v>
      </c>
      <c r="O983" s="13" t="str">
        <f>Sheet1!J983</f>
        <v>פה</v>
      </c>
      <c r="P983" s="20" t="str">
        <f>Sheet1!K983</f>
        <v>פה</v>
      </c>
      <c r="Q983" s="49" t="str">
        <f t="shared" si="15"/>
        <v>פה</v>
      </c>
      <c r="R983" s="40">
        <f>SUM(Sheet1!M983,Sheet1!BH983)/2</f>
        <v>435</v>
      </c>
      <c r="S983" s="40">
        <f>SUM(Sheet1!N983,Sheet1!BI983)/2</f>
        <v>18</v>
      </c>
      <c r="T983" s="40">
        <f>SUM(Sheet1!O983,Sheet1!BJ983)/2</f>
        <v>7</v>
      </c>
      <c r="U983" s="40">
        <f>SUM(Sheet1!CT983,Sheet1!BK983)/2</f>
        <v>168</v>
      </c>
      <c r="V983" s="40">
        <f>SUM( Sheet1!BL983,Sheet1!Q983)/2</f>
        <v>71.5</v>
      </c>
      <c r="W983" s="40">
        <f>SUM(Sheet1!R983,Sheet1!BM983)/2</f>
        <v>895.5</v>
      </c>
      <c r="X983" s="41">
        <f>SUM( Sheet1!BN983,Sheet1!S983)/2</f>
        <v>1895</v>
      </c>
      <c r="Y983" s="40">
        <f>SUM( Sheet1!T983,Sheet1!BO983)/2</f>
        <v>77.5</v>
      </c>
      <c r="Z983" s="40">
        <f>SUM( Sheet1!BP983,Sheet1!U983)/2</f>
        <v>190.5</v>
      </c>
      <c r="AA983">
        <v>2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1</v>
      </c>
      <c r="AM983">
        <v>0</v>
      </c>
      <c r="AN983">
        <v>0</v>
      </c>
      <c r="AO983">
        <v>12</v>
      </c>
      <c r="AP983">
        <v>0</v>
      </c>
      <c r="AQ983">
        <v>0</v>
      </c>
      <c r="AR983">
        <v>1</v>
      </c>
      <c r="AS983">
        <v>0</v>
      </c>
      <c r="AT983">
        <v>0</v>
      </c>
      <c r="AU983">
        <v>0</v>
      </c>
      <c r="AV983">
        <v>0</v>
      </c>
    </row>
    <row r="984" spans="1:48" customFormat="1" x14ac:dyDescent="0.25">
      <c r="A984" s="19" t="s">
        <v>1029</v>
      </c>
      <c r="B984" s="14">
        <v>2</v>
      </c>
      <c r="C984" s="14">
        <v>21</v>
      </c>
      <c r="D984" s="14">
        <v>330</v>
      </c>
      <c r="E984" s="15">
        <v>566</v>
      </c>
      <c r="F984" s="45">
        <v>1</v>
      </c>
      <c r="G984" s="15">
        <v>565</v>
      </c>
      <c r="H984" s="15">
        <v>549</v>
      </c>
      <c r="I984" s="15">
        <v>1</v>
      </c>
      <c r="J984" s="13">
        <v>431</v>
      </c>
      <c r="K984" s="13">
        <v>329</v>
      </c>
      <c r="L984" s="13">
        <v>2</v>
      </c>
      <c r="M984" s="13">
        <v>327</v>
      </c>
      <c r="N984" s="13" t="str">
        <f>Sheet1!I984</f>
        <v>פה</v>
      </c>
      <c r="O984" s="13" t="str">
        <f>Sheet1!J984</f>
        <v>פה</v>
      </c>
      <c r="P984" s="20" t="str">
        <f>Sheet1!K984</f>
        <v>פה</v>
      </c>
      <c r="Q984" s="49" t="str">
        <f t="shared" si="15"/>
        <v>פה</v>
      </c>
      <c r="R984" s="40">
        <f>SUM(Sheet1!M984,Sheet1!BH984)/2</f>
        <v>83</v>
      </c>
      <c r="S984" s="40">
        <f>SUM(Sheet1!N984,Sheet1!BI984)/2</f>
        <v>0</v>
      </c>
      <c r="T984" s="40">
        <f>SUM(Sheet1!O984,Sheet1!BJ984)/2</f>
        <v>2</v>
      </c>
      <c r="U984" s="40">
        <f>SUM(Sheet1!CT984,Sheet1!BK984)/2</f>
        <v>7.5</v>
      </c>
      <c r="V984" s="40">
        <f>SUM( Sheet1!BL984,Sheet1!Q984)/2</f>
        <v>5.5</v>
      </c>
      <c r="W984" s="40">
        <f>SUM(Sheet1!R984,Sheet1!BM984)/2</f>
        <v>27.5</v>
      </c>
      <c r="X984" s="41">
        <f>SUM( Sheet1!BN984,Sheet1!S984)/2</f>
        <v>173</v>
      </c>
      <c r="Y984" s="40">
        <f>SUM( Sheet1!T984,Sheet1!BO984)/2</f>
        <v>1</v>
      </c>
      <c r="Z984" s="40">
        <f>SUM( Sheet1!BP984,Sheet1!U984)/2</f>
        <v>14.5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1</v>
      </c>
      <c r="AR984">
        <v>0</v>
      </c>
      <c r="AS984">
        <v>0</v>
      </c>
      <c r="AT984">
        <v>0</v>
      </c>
      <c r="AU984">
        <v>0</v>
      </c>
      <c r="AV984">
        <v>0</v>
      </c>
    </row>
    <row r="985" spans="1:48" customFormat="1" x14ac:dyDescent="0.25">
      <c r="A985" s="19" t="s">
        <v>1030</v>
      </c>
      <c r="B985" s="14">
        <v>2</v>
      </c>
      <c r="C985" s="14">
        <v>23</v>
      </c>
      <c r="D985" s="14">
        <v>310</v>
      </c>
      <c r="E985" s="15">
        <v>326</v>
      </c>
      <c r="F985" s="45">
        <v>1</v>
      </c>
      <c r="G985" s="15">
        <v>326</v>
      </c>
      <c r="H985" s="15">
        <v>323</v>
      </c>
      <c r="I985" s="15">
        <v>0</v>
      </c>
      <c r="J985" s="13">
        <v>319</v>
      </c>
      <c r="K985" s="13">
        <v>227</v>
      </c>
      <c r="L985" s="13">
        <v>0</v>
      </c>
      <c r="M985" s="13">
        <v>227</v>
      </c>
      <c r="N985" s="13" t="str">
        <f>Sheet1!I985</f>
        <v>מחל</v>
      </c>
      <c r="O985" s="13" t="str">
        <f>Sheet1!J985</f>
        <v>מחל</v>
      </c>
      <c r="P985" s="20" t="str">
        <f>Sheet1!K985</f>
        <v>מחל</v>
      </c>
      <c r="Q985" s="49" t="str">
        <f t="shared" si="15"/>
        <v>מחל</v>
      </c>
      <c r="R985" s="40">
        <f>SUM(Sheet1!M985,Sheet1!BH985)/2</f>
        <v>12</v>
      </c>
      <c r="S985" s="40">
        <f>SUM(Sheet1!N985,Sheet1!BI985)/2</f>
        <v>2.5</v>
      </c>
      <c r="T985" s="40">
        <f>SUM(Sheet1!O985,Sheet1!BJ985)/2</f>
        <v>0</v>
      </c>
      <c r="U985" s="40">
        <f>SUM(Sheet1!CT985,Sheet1!BK985)/2</f>
        <v>18</v>
      </c>
      <c r="V985" s="40">
        <f>SUM( Sheet1!BL985,Sheet1!Q985)/2</f>
        <v>3</v>
      </c>
      <c r="W985" s="40">
        <f>SUM(Sheet1!R985,Sheet1!BM985)/2</f>
        <v>129.5</v>
      </c>
      <c r="X985" s="41">
        <f>SUM( Sheet1!BN985,Sheet1!S985)/2</f>
        <v>29</v>
      </c>
      <c r="Y985" s="40">
        <f>SUM( Sheet1!T985,Sheet1!BO985)/2</f>
        <v>6.5</v>
      </c>
      <c r="Z985" s="40">
        <f>SUM( Sheet1!BP985,Sheet1!U985)/2</f>
        <v>27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0</v>
      </c>
      <c r="AO985">
        <v>5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1</v>
      </c>
    </row>
    <row r="986" spans="1:48" customFormat="1" x14ac:dyDescent="0.25">
      <c r="A986" s="19" t="s">
        <v>1031</v>
      </c>
      <c r="B986" s="14">
        <v>6</v>
      </c>
      <c r="C986" s="14">
        <v>62</v>
      </c>
      <c r="D986" s="14">
        <v>310</v>
      </c>
      <c r="E986" s="15">
        <v>242</v>
      </c>
      <c r="F986" s="45">
        <v>1</v>
      </c>
      <c r="G986" s="15">
        <v>242</v>
      </c>
      <c r="H986" s="15">
        <v>241</v>
      </c>
      <c r="I986" s="15">
        <v>0</v>
      </c>
      <c r="J986" s="13">
        <v>162</v>
      </c>
      <c r="K986" s="13">
        <v>111</v>
      </c>
      <c r="L986" s="13">
        <v>0</v>
      </c>
      <c r="M986" s="13">
        <v>111</v>
      </c>
      <c r="N986" s="13" t="str">
        <f>Sheet1!I986</f>
        <v>מחל</v>
      </c>
      <c r="O986" s="13" t="str">
        <f>Sheet1!J986</f>
        <v>לא עברו אחוז חסימה</v>
      </c>
      <c r="P986" s="20" t="str">
        <f>Sheet1!K986</f>
        <v>מחל</v>
      </c>
      <c r="Q986" s="49" t="str">
        <f t="shared" si="15"/>
        <v>מחל</v>
      </c>
      <c r="R986" s="40">
        <f>SUM(Sheet1!M986,Sheet1!BH986)/2</f>
        <v>10</v>
      </c>
      <c r="S986" s="40">
        <f>SUM(Sheet1!N986,Sheet1!BI986)/2</f>
        <v>0</v>
      </c>
      <c r="T986" s="40">
        <f>SUM(Sheet1!O986,Sheet1!BJ986)/2</f>
        <v>0</v>
      </c>
      <c r="U986" s="40">
        <f>SUM(Sheet1!CT986,Sheet1!BK986)/2</f>
        <v>11.5</v>
      </c>
      <c r="V986" s="40">
        <f>SUM( Sheet1!BL986,Sheet1!Q986)/2</f>
        <v>1</v>
      </c>
      <c r="W986" s="40">
        <f>SUM(Sheet1!R986,Sheet1!BM986)/2</f>
        <v>30</v>
      </c>
      <c r="X986" s="41">
        <f>SUM( Sheet1!BN986,Sheet1!S986)/2</f>
        <v>28</v>
      </c>
      <c r="Y986" s="40">
        <f>SUM( Sheet1!T986,Sheet1!BO986)/2</f>
        <v>0.5</v>
      </c>
      <c r="Z986" s="40">
        <f>SUM( Sheet1!BP986,Sheet1!U986)/2</f>
        <v>30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</row>
    <row r="987" spans="1:48" customFormat="1" x14ac:dyDescent="0.25">
      <c r="A987" s="19" t="s">
        <v>1032</v>
      </c>
      <c r="B987" s="14">
        <v>4</v>
      </c>
      <c r="C987" s="14">
        <v>42</v>
      </c>
      <c r="D987" s="14">
        <v>130</v>
      </c>
      <c r="E987" s="15">
        <v>244275</v>
      </c>
      <c r="F987" s="45">
        <v>1</v>
      </c>
      <c r="G987" s="15">
        <v>243936</v>
      </c>
      <c r="H987" s="15">
        <v>224209</v>
      </c>
      <c r="I987" s="15">
        <v>339</v>
      </c>
      <c r="J987" s="13">
        <v>189414</v>
      </c>
      <c r="K987" s="13">
        <v>131617</v>
      </c>
      <c r="L987" s="13">
        <v>880</v>
      </c>
      <c r="M987" s="13">
        <v>130737</v>
      </c>
      <c r="N987" s="13" t="str">
        <f>Sheet1!I987</f>
        <v>מחל</v>
      </c>
      <c r="O987" s="13" t="str">
        <f>Sheet1!J987</f>
        <v>מחל</v>
      </c>
      <c r="P987" s="20" t="str">
        <f>Sheet1!K987</f>
        <v>מחל</v>
      </c>
      <c r="Q987" s="49" t="str">
        <f t="shared" si="15"/>
        <v>מחל</v>
      </c>
      <c r="R987" s="40">
        <f>SUM(Sheet1!M987,Sheet1!BH987)/2</f>
        <v>7215</v>
      </c>
      <c r="S987" s="40">
        <f>SUM(Sheet1!N987,Sheet1!BI987)/2</f>
        <v>5964</v>
      </c>
      <c r="T987" s="40">
        <f>SUM(Sheet1!O987,Sheet1!BJ987)/2</f>
        <v>91</v>
      </c>
      <c r="U987" s="40">
        <f>SUM(Sheet1!CT987,Sheet1!BK987)/2</f>
        <v>12452.5</v>
      </c>
      <c r="V987" s="40">
        <f>SUM( Sheet1!BL987,Sheet1!Q987)/2</f>
        <v>10475</v>
      </c>
      <c r="W987" s="40">
        <f>SUM(Sheet1!R987,Sheet1!BM987)/2</f>
        <v>40540.5</v>
      </c>
      <c r="X987" s="41">
        <f>SUM( Sheet1!BN987,Sheet1!S987)/2</f>
        <v>36010</v>
      </c>
      <c r="Y987" s="40">
        <f>SUM( Sheet1!T987,Sheet1!BO987)/2</f>
        <v>8895</v>
      </c>
      <c r="Z987" s="40">
        <f>SUM( Sheet1!BP987,Sheet1!U987)/2</f>
        <v>8342</v>
      </c>
      <c r="AA987">
        <v>118</v>
      </c>
      <c r="AB987">
        <v>5</v>
      </c>
      <c r="AC987">
        <v>0</v>
      </c>
      <c r="AD987">
        <v>4</v>
      </c>
      <c r="AE987">
        <v>10</v>
      </c>
      <c r="AF987">
        <v>1</v>
      </c>
      <c r="AG987">
        <v>13</v>
      </c>
      <c r="AH987">
        <v>3</v>
      </c>
      <c r="AI987">
        <v>6</v>
      </c>
      <c r="AJ987">
        <v>16</v>
      </c>
      <c r="AK987">
        <v>28</v>
      </c>
      <c r="AL987">
        <v>104</v>
      </c>
      <c r="AM987">
        <v>26</v>
      </c>
      <c r="AN987">
        <v>11</v>
      </c>
      <c r="AO987">
        <v>565</v>
      </c>
      <c r="AP987">
        <v>10</v>
      </c>
      <c r="AQ987">
        <v>34</v>
      </c>
      <c r="AR987">
        <v>20</v>
      </c>
      <c r="AS987">
        <v>21</v>
      </c>
      <c r="AT987">
        <v>9</v>
      </c>
      <c r="AU987">
        <v>13</v>
      </c>
      <c r="AV987">
        <v>28</v>
      </c>
    </row>
    <row r="988" spans="1:48" customFormat="1" x14ac:dyDescent="0.25">
      <c r="A988" s="19" t="s">
        <v>1033</v>
      </c>
      <c r="B988" s="14">
        <v>4</v>
      </c>
      <c r="C988" s="14">
        <v>43</v>
      </c>
      <c r="D988" s="14">
        <v>310</v>
      </c>
      <c r="E988" s="15">
        <v>839</v>
      </c>
      <c r="F988" s="45">
        <v>1</v>
      </c>
      <c r="G988" s="15">
        <v>839</v>
      </c>
      <c r="H988" s="15">
        <v>833</v>
      </c>
      <c r="I988" s="15">
        <v>0</v>
      </c>
      <c r="J988" s="13">
        <v>616</v>
      </c>
      <c r="K988" s="13">
        <v>487</v>
      </c>
      <c r="L988" s="13">
        <v>2</v>
      </c>
      <c r="M988" s="13">
        <v>485</v>
      </c>
      <c r="N988" s="13" t="str">
        <f>Sheet1!I988</f>
        <v>מחל</v>
      </c>
      <c r="O988" s="13" t="str">
        <f>Sheet1!J988</f>
        <v>מחל</v>
      </c>
      <c r="P988" s="20" t="str">
        <f>Sheet1!K988</f>
        <v>מחל</v>
      </c>
      <c r="Q988" s="49" t="str">
        <f t="shared" si="15"/>
        <v>מחל</v>
      </c>
      <c r="R988" s="40">
        <f>SUM(Sheet1!M988,Sheet1!BH988)/2</f>
        <v>22</v>
      </c>
      <c r="S988" s="40">
        <f>SUM(Sheet1!N988,Sheet1!BI988)/2</f>
        <v>1</v>
      </c>
      <c r="T988" s="40">
        <f>SUM(Sheet1!O988,Sheet1!BJ988)/2</f>
        <v>0</v>
      </c>
      <c r="U988" s="40">
        <f>SUM(Sheet1!CT988,Sheet1!BK988)/2</f>
        <v>14</v>
      </c>
      <c r="V988" s="40">
        <f>SUM( Sheet1!BL988,Sheet1!Q988)/2</f>
        <v>4.5</v>
      </c>
      <c r="W988" s="40">
        <f>SUM(Sheet1!R988,Sheet1!BM988)/2</f>
        <v>192.5</v>
      </c>
      <c r="X988" s="41">
        <f>SUM( Sheet1!BN988,Sheet1!S988)/2</f>
        <v>122.5</v>
      </c>
      <c r="Y988" s="40">
        <f>SUM( Sheet1!T988,Sheet1!BO988)/2</f>
        <v>29</v>
      </c>
      <c r="Z988" s="40">
        <f>SUM( Sheet1!BP988,Sheet1!U988)/2</f>
        <v>84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3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</row>
    <row r="989" spans="1:48" customFormat="1" x14ac:dyDescent="0.25">
      <c r="A989" s="19" t="s">
        <v>1034</v>
      </c>
      <c r="B989" s="14">
        <v>6</v>
      </c>
      <c r="C989" s="14">
        <v>62</v>
      </c>
      <c r="D989" s="14">
        <v>330</v>
      </c>
      <c r="E989" s="15">
        <v>464</v>
      </c>
      <c r="F989" s="45">
        <v>1</v>
      </c>
      <c r="G989" s="15">
        <v>464</v>
      </c>
      <c r="H989" s="15">
        <v>424</v>
      </c>
      <c r="I989" s="15">
        <v>0</v>
      </c>
      <c r="J989" s="13">
        <v>399</v>
      </c>
      <c r="K989" s="13">
        <v>296</v>
      </c>
      <c r="L989" s="13">
        <v>0</v>
      </c>
      <c r="M989" s="13">
        <v>296</v>
      </c>
      <c r="N989" s="13" t="str">
        <f>Sheet1!I989</f>
        <v>פה</v>
      </c>
      <c r="O989" s="13" t="str">
        <f>Sheet1!J989</f>
        <v>פה</v>
      </c>
      <c r="P989" s="20" t="str">
        <f>Sheet1!K989</f>
        <v>פה</v>
      </c>
      <c r="Q989" s="49" t="str">
        <f t="shared" si="15"/>
        <v>אמת</v>
      </c>
      <c r="R989" s="40">
        <f>SUM(Sheet1!M989,Sheet1!BH989)/2</f>
        <v>117</v>
      </c>
      <c r="S989" s="40">
        <f>SUM(Sheet1!N989,Sheet1!BI989)/2</f>
        <v>1</v>
      </c>
      <c r="T989" s="40">
        <f>SUM(Sheet1!O989,Sheet1!BJ989)/2</f>
        <v>2</v>
      </c>
      <c r="U989" s="40">
        <f>SUM(Sheet1!CT989,Sheet1!BK989)/2</f>
        <v>5.5</v>
      </c>
      <c r="V989" s="40">
        <f>SUM( Sheet1!BL989,Sheet1!Q989)/2</f>
        <v>5.5</v>
      </c>
      <c r="W989" s="40">
        <f>SUM(Sheet1!R989,Sheet1!BM989)/2</f>
        <v>21.5</v>
      </c>
      <c r="X989" s="41">
        <f>SUM( Sheet1!BN989,Sheet1!S989)/2</f>
        <v>116.5</v>
      </c>
      <c r="Y989" s="40">
        <f>SUM( Sheet1!T989,Sheet1!BO989)/2</f>
        <v>0</v>
      </c>
      <c r="Z989" s="40">
        <f>SUM( Sheet1!BP989,Sheet1!U989)/2</f>
        <v>14.5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</row>
    <row r="990" spans="1:48" customFormat="1" x14ac:dyDescent="0.25">
      <c r="A990" s="19" t="s">
        <v>1035</v>
      </c>
      <c r="B990" s="14">
        <v>2</v>
      </c>
      <c r="C990" s="14">
        <v>24</v>
      </c>
      <c r="D990" s="14">
        <v>370</v>
      </c>
      <c r="E990" s="15">
        <v>327</v>
      </c>
      <c r="F990" s="45">
        <v>1</v>
      </c>
      <c r="G990" s="15">
        <v>327</v>
      </c>
      <c r="H990" s="15">
        <v>322</v>
      </c>
      <c r="I990" s="15">
        <v>0</v>
      </c>
      <c r="J990" s="13">
        <v>265</v>
      </c>
      <c r="K990" s="13">
        <v>203</v>
      </c>
      <c r="L990" s="13">
        <v>1</v>
      </c>
      <c r="M990" s="13">
        <v>202</v>
      </c>
      <c r="N990" s="13" t="str">
        <f>Sheet1!I990</f>
        <v>פה</v>
      </c>
      <c r="O990" s="13" t="str">
        <f>Sheet1!J990</f>
        <v>פה</v>
      </c>
      <c r="P990" s="20" t="str">
        <f>Sheet1!K990</f>
        <v>פה</v>
      </c>
      <c r="Q990" s="49" t="str">
        <f t="shared" si="15"/>
        <v>פה</v>
      </c>
      <c r="R990" s="40">
        <f>SUM(Sheet1!M990,Sheet1!BH990)/2</f>
        <v>51</v>
      </c>
      <c r="S990" s="40">
        <f>SUM(Sheet1!N990,Sheet1!BI990)/2</f>
        <v>0</v>
      </c>
      <c r="T990" s="40">
        <f>SUM(Sheet1!O990,Sheet1!BJ990)/2</f>
        <v>0</v>
      </c>
      <c r="U990" s="40">
        <f>SUM(Sheet1!CT990,Sheet1!BK990)/2</f>
        <v>6</v>
      </c>
      <c r="V990" s="40">
        <f>SUM( Sheet1!BL990,Sheet1!Q990)/2</f>
        <v>2</v>
      </c>
      <c r="W990" s="40">
        <f>SUM(Sheet1!R990,Sheet1!BM990)/2</f>
        <v>10</v>
      </c>
      <c r="X990" s="41">
        <f>SUM( Sheet1!BN990,Sheet1!S990)/2</f>
        <v>116.5</v>
      </c>
      <c r="Y990" s="40">
        <f>SUM( Sheet1!T990,Sheet1!BO990)/2</f>
        <v>0</v>
      </c>
      <c r="Z990" s="40">
        <f>SUM( Sheet1!BP990,Sheet1!U990)/2</f>
        <v>8.5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2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</row>
    <row r="991" spans="1:48" customFormat="1" x14ac:dyDescent="0.25">
      <c r="A991" s="19" t="s">
        <v>1036</v>
      </c>
      <c r="B991" s="14">
        <v>2</v>
      </c>
      <c r="C991" s="14">
        <v>24</v>
      </c>
      <c r="D991" s="14">
        <v>330</v>
      </c>
      <c r="E991" s="15">
        <v>245</v>
      </c>
      <c r="F991" s="45">
        <v>1</v>
      </c>
      <c r="G991" s="15">
        <v>245</v>
      </c>
      <c r="H991" s="15">
        <v>222</v>
      </c>
      <c r="I991" s="15">
        <v>0</v>
      </c>
      <c r="J991" s="13">
        <v>147</v>
      </c>
      <c r="K991" s="13">
        <v>121</v>
      </c>
      <c r="L991" s="13">
        <v>0</v>
      </c>
      <c r="M991" s="13">
        <v>121</v>
      </c>
      <c r="N991" s="13" t="str">
        <f>Sheet1!I991</f>
        <v>אמת</v>
      </c>
      <c r="O991" s="13" t="str">
        <f>Sheet1!J991</f>
        <v>מרצ</v>
      </c>
      <c r="P991" s="20" t="str">
        <f>Sheet1!K991</f>
        <v>אמת</v>
      </c>
      <c r="Q991" s="49" t="str">
        <f t="shared" si="15"/>
        <v>אמת</v>
      </c>
      <c r="R991" s="40">
        <f>SUM(Sheet1!M991,Sheet1!BH991)/2</f>
        <v>58</v>
      </c>
      <c r="S991" s="40">
        <f>SUM(Sheet1!N991,Sheet1!BI991)/2</f>
        <v>1</v>
      </c>
      <c r="T991" s="40">
        <f>SUM(Sheet1!O991,Sheet1!BJ991)/2</f>
        <v>1</v>
      </c>
      <c r="U991" s="40">
        <f>SUM(Sheet1!CT991,Sheet1!BK991)/2</f>
        <v>7.5</v>
      </c>
      <c r="V991" s="40">
        <f>SUM( Sheet1!BL991,Sheet1!Q991)/2</f>
        <v>3.5</v>
      </c>
      <c r="W991" s="40">
        <f>SUM(Sheet1!R991,Sheet1!BM991)/2</f>
        <v>7</v>
      </c>
      <c r="X991" s="41">
        <f>SUM( Sheet1!BN991,Sheet1!S991)/2</f>
        <v>36</v>
      </c>
      <c r="Y991" s="40">
        <f>SUM( Sheet1!T991,Sheet1!BO991)/2</f>
        <v>0</v>
      </c>
      <c r="Z991" s="40">
        <f>SUM( Sheet1!BP991,Sheet1!U991)/2</f>
        <v>9.5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</row>
    <row r="992" spans="1:48" customFormat="1" x14ac:dyDescent="0.25">
      <c r="A992" s="19" t="s">
        <v>1037</v>
      </c>
      <c r="B992" s="14">
        <v>1</v>
      </c>
      <c r="C992" s="14">
        <v>11</v>
      </c>
      <c r="D992" s="14">
        <v>330</v>
      </c>
      <c r="E992" s="15">
        <v>636</v>
      </c>
      <c r="F992" s="45">
        <v>1</v>
      </c>
      <c r="G992" s="15">
        <v>636</v>
      </c>
      <c r="H992" s="15">
        <v>614</v>
      </c>
      <c r="I992" s="15">
        <v>0</v>
      </c>
      <c r="J992" s="13">
        <v>623</v>
      </c>
      <c r="K992" s="13">
        <v>404</v>
      </c>
      <c r="L992" s="13">
        <v>0</v>
      </c>
      <c r="M992" s="13">
        <v>404</v>
      </c>
      <c r="N992" s="13" t="str">
        <f>Sheet1!I992</f>
        <v>אמת</v>
      </c>
      <c r="O992" s="13" t="str">
        <f>Sheet1!J992</f>
        <v>אמת - לפני איחוד</v>
      </c>
      <c r="P992" s="20" t="str">
        <f>Sheet1!K992</f>
        <v>פה</v>
      </c>
      <c r="Q992" s="49" t="str">
        <f t="shared" si="15"/>
        <v>אמת</v>
      </c>
      <c r="R992" s="40">
        <f>SUM(Sheet1!M992,Sheet1!BH992)/2</f>
        <v>211.5</v>
      </c>
      <c r="S992" s="40">
        <f>SUM(Sheet1!N992,Sheet1!BI992)/2</f>
        <v>0.5</v>
      </c>
      <c r="T992" s="40">
        <f>SUM(Sheet1!O992,Sheet1!BJ992)/2</f>
        <v>0.5</v>
      </c>
      <c r="U992" s="40">
        <f>SUM(Sheet1!CT992,Sheet1!BK992)/2</f>
        <v>4.5</v>
      </c>
      <c r="V992" s="40">
        <f>SUM( Sheet1!BL992,Sheet1!Q992)/2</f>
        <v>5</v>
      </c>
      <c r="W992" s="40">
        <f>SUM(Sheet1!R992,Sheet1!BM992)/2</f>
        <v>13.5</v>
      </c>
      <c r="X992" s="41">
        <f>SUM( Sheet1!BN992,Sheet1!S992)/2</f>
        <v>152.5</v>
      </c>
      <c r="Y992" s="40">
        <f>SUM( Sheet1!T992,Sheet1!BO992)/2</f>
        <v>0.5</v>
      </c>
      <c r="Z992" s="40">
        <f>SUM( Sheet1!BP992,Sheet1!U992)/2</f>
        <v>15.5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0</v>
      </c>
    </row>
    <row r="993" spans="1:48" customFormat="1" x14ac:dyDescent="0.25">
      <c r="A993" s="19" t="s">
        <v>1038</v>
      </c>
      <c r="B993" s="14">
        <v>6</v>
      </c>
      <c r="C993" s="14">
        <v>62</v>
      </c>
      <c r="D993" s="14">
        <v>350</v>
      </c>
      <c r="E993" s="15">
        <v>454</v>
      </c>
      <c r="F993" s="45">
        <v>1</v>
      </c>
      <c r="G993" s="15">
        <v>453</v>
      </c>
      <c r="H993" s="15">
        <v>432</v>
      </c>
      <c r="I993" s="15">
        <v>1</v>
      </c>
      <c r="J993" s="13">
        <v>453</v>
      </c>
      <c r="K993" s="13">
        <v>328</v>
      </c>
      <c r="L993" s="13">
        <v>0</v>
      </c>
      <c r="M993" s="13">
        <v>328</v>
      </c>
      <c r="N993" s="13" t="str">
        <f>Sheet1!I993</f>
        <v>מחל</v>
      </c>
      <c r="O993" s="13" t="str">
        <f>Sheet1!J993</f>
        <v>מחל</v>
      </c>
      <c r="P993" s="20" t="str">
        <f>Sheet1!K993</f>
        <v>מחל</v>
      </c>
      <c r="Q993" s="49" t="str">
        <f t="shared" si="15"/>
        <v>מחל</v>
      </c>
      <c r="R993" s="40">
        <f>SUM(Sheet1!M993,Sheet1!BH993)/2</f>
        <v>29.5</v>
      </c>
      <c r="S993" s="40">
        <f>SUM(Sheet1!N993,Sheet1!BI993)/2</f>
        <v>1</v>
      </c>
      <c r="T993" s="40">
        <f>SUM(Sheet1!O993,Sheet1!BJ993)/2</f>
        <v>0</v>
      </c>
      <c r="U993" s="40">
        <f>SUM(Sheet1!CT993,Sheet1!BK993)/2</f>
        <v>11</v>
      </c>
      <c r="V993" s="40">
        <f>SUM( Sheet1!BL993,Sheet1!Q993)/2</f>
        <v>4</v>
      </c>
      <c r="W993" s="40">
        <f>SUM(Sheet1!R993,Sheet1!BM993)/2</f>
        <v>128.5</v>
      </c>
      <c r="X993" s="41">
        <f>SUM( Sheet1!BN993,Sheet1!S993)/2</f>
        <v>91</v>
      </c>
      <c r="Y993" s="40">
        <f>SUM( Sheet1!T993,Sheet1!BO993)/2</f>
        <v>12.5</v>
      </c>
      <c r="Z993" s="40">
        <f>SUM( Sheet1!BP993,Sheet1!U993)/2</f>
        <v>25.5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</row>
    <row r="994" spans="1:48" customFormat="1" x14ac:dyDescent="0.25">
      <c r="A994" s="19" t="s">
        <v>1039</v>
      </c>
      <c r="B994" s="14">
        <v>7</v>
      </c>
      <c r="C994" s="14">
        <v>73</v>
      </c>
      <c r="D994" s="14">
        <v>190</v>
      </c>
      <c r="E994" s="15">
        <v>2369</v>
      </c>
      <c r="F994" s="45">
        <v>1</v>
      </c>
      <c r="G994" s="15">
        <v>2358</v>
      </c>
      <c r="H994" s="15">
        <v>2292</v>
      </c>
      <c r="I994" s="15">
        <v>11</v>
      </c>
      <c r="J994" s="13">
        <v>1417</v>
      </c>
      <c r="K994" s="13">
        <v>1146</v>
      </c>
      <c r="L994" s="13">
        <v>1</v>
      </c>
      <c r="M994" s="13">
        <v>1145</v>
      </c>
      <c r="N994" s="13" t="str">
        <f>Sheet1!I994</f>
        <v>לא עברו אחוז חסימה</v>
      </c>
      <c r="O994" s="13" t="str">
        <f>Sheet1!J994</f>
        <v>טב</v>
      </c>
      <c r="P994" s="20" t="str">
        <f>Sheet1!K994</f>
        <v>טב</v>
      </c>
      <c r="Q994" s="49" t="str">
        <f t="shared" si="15"/>
        <v>טב</v>
      </c>
      <c r="R994" s="40">
        <f>SUM(Sheet1!M994,Sheet1!BH994)/2</f>
        <v>37.5</v>
      </c>
      <c r="S994" s="40">
        <f>SUM(Sheet1!N994,Sheet1!BI994)/2</f>
        <v>11.5</v>
      </c>
      <c r="T994" s="40">
        <f>SUM(Sheet1!O994,Sheet1!BJ994)/2</f>
        <v>0.5</v>
      </c>
      <c r="U994" s="40">
        <f>SUM(Sheet1!CT994,Sheet1!BK994)/2</f>
        <v>434.5</v>
      </c>
      <c r="V994" s="40">
        <f>SUM( Sheet1!BL994,Sheet1!Q994)/2</f>
        <v>30</v>
      </c>
      <c r="W994" s="40">
        <f>SUM(Sheet1!R994,Sheet1!BM994)/2</f>
        <v>302</v>
      </c>
      <c r="X994" s="41">
        <f>SUM( Sheet1!BN994,Sheet1!S994)/2</f>
        <v>163.5</v>
      </c>
      <c r="Y994" s="40">
        <f>SUM( Sheet1!T994,Sheet1!BO994)/2</f>
        <v>26.5</v>
      </c>
      <c r="Z994" s="40">
        <f>SUM( Sheet1!BP994,Sheet1!U994)/2</f>
        <v>231.5</v>
      </c>
      <c r="AA994">
        <v>2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2</v>
      </c>
      <c r="AM994">
        <v>0</v>
      </c>
      <c r="AN994">
        <v>0</v>
      </c>
      <c r="AO994">
        <v>19</v>
      </c>
      <c r="AP994">
        <v>0</v>
      </c>
      <c r="AQ994">
        <v>3</v>
      </c>
      <c r="AR994">
        <v>1</v>
      </c>
      <c r="AS994">
        <v>0</v>
      </c>
      <c r="AT994">
        <v>0</v>
      </c>
      <c r="AU994">
        <v>1</v>
      </c>
      <c r="AV994">
        <v>1</v>
      </c>
    </row>
    <row r="995" spans="1:48" customFormat="1" x14ac:dyDescent="0.25">
      <c r="A995" s="19" t="s">
        <v>1040</v>
      </c>
      <c r="B995" s="14">
        <v>4</v>
      </c>
      <c r="C995" s="14">
        <v>42</v>
      </c>
      <c r="D995" s="14">
        <v>310</v>
      </c>
      <c r="E995" s="15">
        <v>1271</v>
      </c>
      <c r="F995" s="45">
        <v>1</v>
      </c>
      <c r="G995" s="15">
        <v>1271</v>
      </c>
      <c r="H995" s="15">
        <v>1255</v>
      </c>
      <c r="I995" s="15">
        <v>0</v>
      </c>
      <c r="J995" s="13">
        <v>795</v>
      </c>
      <c r="K995" s="13">
        <v>596</v>
      </c>
      <c r="L995" s="13">
        <v>0</v>
      </c>
      <c r="M995" s="13">
        <v>596</v>
      </c>
      <c r="N995" s="13" t="str">
        <f>Sheet1!I995</f>
        <v>פה</v>
      </c>
      <c r="O995" s="13" t="str">
        <f>Sheet1!J995</f>
        <v>פה</v>
      </c>
      <c r="P995" s="20" t="str">
        <f>Sheet1!K995</f>
        <v>פה</v>
      </c>
      <c r="Q995" s="49" t="str">
        <f t="shared" si="15"/>
        <v>פה</v>
      </c>
      <c r="R995" s="40">
        <f>SUM(Sheet1!M995,Sheet1!BH995)/2</f>
        <v>138</v>
      </c>
      <c r="S995" s="40">
        <f>SUM(Sheet1!N995,Sheet1!BI995)/2</f>
        <v>1.5</v>
      </c>
      <c r="T995" s="40">
        <f>SUM(Sheet1!O995,Sheet1!BJ995)/2</f>
        <v>1.5</v>
      </c>
      <c r="U995" s="40">
        <f>SUM(Sheet1!CT995,Sheet1!BK995)/2</f>
        <v>7</v>
      </c>
      <c r="V995" s="40">
        <f>SUM( Sheet1!BL995,Sheet1!Q995)/2</f>
        <v>8</v>
      </c>
      <c r="W995" s="40">
        <f>SUM(Sheet1!R995,Sheet1!BM995)/2</f>
        <v>41.5</v>
      </c>
      <c r="X995" s="41">
        <f>SUM( Sheet1!BN995,Sheet1!S995)/2</f>
        <v>366.5</v>
      </c>
      <c r="Y995" s="40">
        <f>SUM( Sheet1!T995,Sheet1!BO995)/2</f>
        <v>1.5</v>
      </c>
      <c r="Z995" s="40">
        <f>SUM( Sheet1!BP995,Sheet1!U995)/2</f>
        <v>30.5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</row>
    <row r="996" spans="1:48" customFormat="1" x14ac:dyDescent="0.25">
      <c r="A996" s="19" t="s">
        <v>1041</v>
      </c>
      <c r="B996" s="14">
        <v>6</v>
      </c>
      <c r="C996" s="14">
        <v>62</v>
      </c>
      <c r="D996" s="14">
        <v>310</v>
      </c>
      <c r="E996" s="15">
        <v>440</v>
      </c>
      <c r="F996" s="45">
        <v>1</v>
      </c>
      <c r="G996" s="15">
        <v>439</v>
      </c>
      <c r="H996" s="15">
        <v>427</v>
      </c>
      <c r="I996" s="15">
        <v>1</v>
      </c>
      <c r="J996" s="13">
        <v>334</v>
      </c>
      <c r="K996" s="13">
        <v>255</v>
      </c>
      <c r="L996" s="13">
        <v>0</v>
      </c>
      <c r="M996" s="13">
        <v>255</v>
      </c>
      <c r="N996" s="13" t="str">
        <f>Sheet1!I996</f>
        <v>פה</v>
      </c>
      <c r="O996" s="13" t="str">
        <f>Sheet1!J996</f>
        <v>פה</v>
      </c>
      <c r="P996" s="20" t="str">
        <f>Sheet1!K996</f>
        <v>פה</v>
      </c>
      <c r="Q996" s="49" t="str">
        <f t="shared" si="15"/>
        <v>פה</v>
      </c>
      <c r="R996" s="40">
        <f>SUM(Sheet1!M996,Sheet1!BH996)/2</f>
        <v>40.5</v>
      </c>
      <c r="S996" s="40">
        <f>SUM(Sheet1!N996,Sheet1!BI996)/2</f>
        <v>0</v>
      </c>
      <c r="T996" s="40">
        <f>SUM(Sheet1!O996,Sheet1!BJ996)/2</f>
        <v>0.5</v>
      </c>
      <c r="U996" s="40">
        <f>SUM(Sheet1!CT996,Sheet1!BK996)/2</f>
        <v>7.5</v>
      </c>
      <c r="V996" s="40">
        <f>SUM( Sheet1!BL996,Sheet1!Q996)/2</f>
        <v>5</v>
      </c>
      <c r="W996" s="40">
        <f>SUM(Sheet1!R996,Sheet1!BM996)/2</f>
        <v>8</v>
      </c>
      <c r="X996" s="41">
        <f>SUM( Sheet1!BN996,Sheet1!S996)/2</f>
        <v>169.5</v>
      </c>
      <c r="Y996" s="40">
        <f>SUM( Sheet1!T996,Sheet1!BO996)/2</f>
        <v>0</v>
      </c>
      <c r="Z996" s="40">
        <f>SUM( Sheet1!BP996,Sheet1!U996)/2</f>
        <v>23.5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</row>
    <row r="997" spans="1:48" customFormat="1" x14ac:dyDescent="0.25">
      <c r="A997" s="19" t="s">
        <v>1042</v>
      </c>
      <c r="B997" s="14">
        <v>4</v>
      </c>
      <c r="C997" s="14">
        <v>41</v>
      </c>
      <c r="D997" s="14">
        <v>350</v>
      </c>
      <c r="E997" s="15">
        <v>264</v>
      </c>
      <c r="F997" s="45">
        <v>1</v>
      </c>
      <c r="G997" s="15">
        <v>264</v>
      </c>
      <c r="H997" s="15">
        <v>264</v>
      </c>
      <c r="I997" s="15">
        <v>0</v>
      </c>
      <c r="J997" s="13">
        <v>158</v>
      </c>
      <c r="K997" s="13">
        <v>119</v>
      </c>
      <c r="L997" s="13">
        <v>0</v>
      </c>
      <c r="M997" s="13">
        <v>119</v>
      </c>
      <c r="N997" s="13" t="str">
        <f>Sheet1!I997</f>
        <v>פה</v>
      </c>
      <c r="O997" s="13" t="str">
        <f>Sheet1!J997</f>
        <v>פה</v>
      </c>
      <c r="P997" s="20" t="str">
        <f>Sheet1!K997</f>
        <v>פה</v>
      </c>
      <c r="Q997" s="49" t="str">
        <f t="shared" si="15"/>
        <v>פה</v>
      </c>
      <c r="R997" s="40">
        <f>SUM(Sheet1!M997,Sheet1!BH997)/2</f>
        <v>26.5</v>
      </c>
      <c r="S997" s="40">
        <f>SUM(Sheet1!N997,Sheet1!BI997)/2</f>
        <v>1</v>
      </c>
      <c r="T997" s="40">
        <f>SUM(Sheet1!O997,Sheet1!BJ997)/2</f>
        <v>0.5</v>
      </c>
      <c r="U997" s="40">
        <f>SUM(Sheet1!CT997,Sheet1!BK997)/2</f>
        <v>1.5</v>
      </c>
      <c r="V997" s="40">
        <f>SUM( Sheet1!BL997,Sheet1!Q997)/2</f>
        <v>1</v>
      </c>
      <c r="W997" s="40">
        <f>SUM(Sheet1!R997,Sheet1!BM997)/2</f>
        <v>14</v>
      </c>
      <c r="X997" s="41">
        <f>SUM( Sheet1!BN997,Sheet1!S997)/2</f>
        <v>66.5</v>
      </c>
      <c r="Y997" s="40">
        <f>SUM( Sheet1!T997,Sheet1!BO997)/2</f>
        <v>2.5</v>
      </c>
      <c r="Z997" s="40">
        <f>SUM( Sheet1!BP997,Sheet1!U997)/2</f>
        <v>1.5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</row>
    <row r="998" spans="1:48" customFormat="1" x14ac:dyDescent="0.25">
      <c r="A998" s="19" t="s">
        <v>1043</v>
      </c>
      <c r="B998" s="14">
        <v>6</v>
      </c>
      <c r="C998" s="14">
        <v>62</v>
      </c>
      <c r="D998" s="14">
        <v>370</v>
      </c>
      <c r="E998" s="15">
        <v>323</v>
      </c>
      <c r="F998" s="45">
        <v>1</v>
      </c>
      <c r="G998" s="15">
        <v>323</v>
      </c>
      <c r="H998" s="15">
        <v>314</v>
      </c>
      <c r="I998" s="15">
        <v>0</v>
      </c>
      <c r="J998" s="13">
        <v>179</v>
      </c>
      <c r="K998" s="13">
        <v>137</v>
      </c>
      <c r="L998" s="13">
        <v>0</v>
      </c>
      <c r="M998" s="13">
        <v>137</v>
      </c>
      <c r="N998" s="13" t="str">
        <f>Sheet1!I998</f>
        <v>פה</v>
      </c>
      <c r="O998" s="13" t="str">
        <f>Sheet1!J998</f>
        <v>פה</v>
      </c>
      <c r="P998" s="20" t="str">
        <f>Sheet1!K998</f>
        <v>פה</v>
      </c>
      <c r="Q998" s="49" t="str">
        <f t="shared" si="15"/>
        <v>פה</v>
      </c>
      <c r="R998" s="40">
        <f>SUM(Sheet1!M998,Sheet1!BH998)/2</f>
        <v>42.5</v>
      </c>
      <c r="S998" s="40">
        <f>SUM(Sheet1!N998,Sheet1!BI998)/2</f>
        <v>0</v>
      </c>
      <c r="T998" s="40">
        <f>SUM(Sheet1!O998,Sheet1!BJ998)/2</f>
        <v>2</v>
      </c>
      <c r="U998" s="40">
        <f>SUM(Sheet1!CT998,Sheet1!BK998)/2</f>
        <v>4.5</v>
      </c>
      <c r="V998" s="40">
        <f>SUM( Sheet1!BL998,Sheet1!Q998)/2</f>
        <v>0.5</v>
      </c>
      <c r="W998" s="40">
        <f>SUM(Sheet1!R998,Sheet1!BM998)/2</f>
        <v>7</v>
      </c>
      <c r="X998" s="41">
        <f>SUM( Sheet1!BN998,Sheet1!S998)/2</f>
        <v>71.5</v>
      </c>
      <c r="Y998" s="40">
        <f>SUM( Sheet1!T998,Sheet1!BO998)/2</f>
        <v>0</v>
      </c>
      <c r="Z998" s="40">
        <f>SUM( Sheet1!BP998,Sheet1!U998)/2</f>
        <v>7.5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</row>
    <row r="999" spans="1:48" customFormat="1" x14ac:dyDescent="0.25">
      <c r="A999" s="19" t="s">
        <v>1044</v>
      </c>
      <c r="B999" s="14">
        <v>1</v>
      </c>
      <c r="C999" s="14">
        <v>11</v>
      </c>
      <c r="D999" s="14">
        <v>180</v>
      </c>
      <c r="E999" s="15">
        <v>9583</v>
      </c>
      <c r="F999" s="45">
        <v>1</v>
      </c>
      <c r="G999" s="15">
        <v>9561</v>
      </c>
      <c r="H999" s="15">
        <v>9068</v>
      </c>
      <c r="I999" s="15">
        <v>22</v>
      </c>
      <c r="J999" s="13">
        <v>5457</v>
      </c>
      <c r="K999" s="13">
        <v>4289</v>
      </c>
      <c r="L999" s="13">
        <v>13</v>
      </c>
      <c r="M999" s="13">
        <v>4276</v>
      </c>
      <c r="N999" s="13" t="str">
        <f>Sheet1!I999</f>
        <v>פה</v>
      </c>
      <c r="O999" s="13" t="str">
        <f>Sheet1!J999</f>
        <v>פה</v>
      </c>
      <c r="P999" s="20" t="str">
        <f>Sheet1!K999</f>
        <v>מחל</v>
      </c>
      <c r="Q999" s="49" t="str">
        <f t="shared" si="15"/>
        <v>פה</v>
      </c>
      <c r="R999" s="40">
        <f>SUM(Sheet1!M999,Sheet1!BH999)/2</f>
        <v>633</v>
      </c>
      <c r="S999" s="40">
        <f>SUM(Sheet1!N999,Sheet1!BI999)/2</f>
        <v>19.5</v>
      </c>
      <c r="T999" s="40">
        <f>SUM(Sheet1!O999,Sheet1!BJ999)/2</f>
        <v>20.5</v>
      </c>
      <c r="U999" s="40">
        <f>SUM(Sheet1!CT999,Sheet1!BK999)/2</f>
        <v>452</v>
      </c>
      <c r="V999" s="40">
        <f>SUM( Sheet1!BL999,Sheet1!Q999)/2</f>
        <v>219.5</v>
      </c>
      <c r="W999" s="40">
        <f>SUM(Sheet1!R999,Sheet1!BM999)/2</f>
        <v>1203.5</v>
      </c>
      <c r="X999" s="41">
        <f>SUM( Sheet1!BN999,Sheet1!S999)/2</f>
        <v>1421</v>
      </c>
      <c r="Y999" s="40">
        <f>SUM( Sheet1!T999,Sheet1!BO999)/2</f>
        <v>49</v>
      </c>
      <c r="Z999" s="40">
        <f>SUM( Sheet1!BP999,Sheet1!U999)/2</f>
        <v>384.5</v>
      </c>
      <c r="AA999">
        <v>6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</v>
      </c>
      <c r="AI999">
        <v>0</v>
      </c>
      <c r="AJ999">
        <v>6</v>
      </c>
      <c r="AK999">
        <v>0</v>
      </c>
      <c r="AL999">
        <v>10</v>
      </c>
      <c r="AM999">
        <v>0</v>
      </c>
      <c r="AN999">
        <v>0</v>
      </c>
      <c r="AO999">
        <v>8</v>
      </c>
      <c r="AP999">
        <v>1</v>
      </c>
      <c r="AQ999">
        <v>2</v>
      </c>
      <c r="AR999">
        <v>0</v>
      </c>
      <c r="AS999">
        <v>1</v>
      </c>
      <c r="AT999">
        <v>1</v>
      </c>
      <c r="AU999">
        <v>2</v>
      </c>
      <c r="AV999">
        <v>2</v>
      </c>
    </row>
    <row r="1000" spans="1:48" customFormat="1" x14ac:dyDescent="0.25">
      <c r="A1000" s="19" t="s">
        <v>1045</v>
      </c>
      <c r="B1000" s="14">
        <v>4</v>
      </c>
      <c r="C1000" s="14">
        <v>42</v>
      </c>
      <c r="D1000" s="14">
        <v>180</v>
      </c>
      <c r="E1000" s="15">
        <v>6044</v>
      </c>
      <c r="F1000" s="45">
        <v>1</v>
      </c>
      <c r="G1000" s="15">
        <v>6031</v>
      </c>
      <c r="H1000" s="15">
        <v>5836</v>
      </c>
      <c r="I1000" s="15">
        <v>13</v>
      </c>
      <c r="J1000" s="13">
        <v>3350</v>
      </c>
      <c r="K1000" s="13">
        <v>2835</v>
      </c>
      <c r="L1000" s="13">
        <v>6</v>
      </c>
      <c r="M1000" s="13">
        <v>2829</v>
      </c>
      <c r="N1000" s="13" t="str">
        <f>Sheet1!I1000</f>
        <v>פה</v>
      </c>
      <c r="O1000" s="13" t="str">
        <f>Sheet1!J1000</f>
        <v>פה</v>
      </c>
      <c r="P1000" s="20" t="str">
        <f>Sheet1!K1000</f>
        <v>פה</v>
      </c>
      <c r="Q1000" s="49" t="str">
        <f t="shared" si="15"/>
        <v>פה</v>
      </c>
      <c r="R1000" s="40">
        <f>SUM(Sheet1!M1000,Sheet1!BH1000)/2</f>
        <v>299</v>
      </c>
      <c r="S1000" s="40">
        <f>SUM(Sheet1!N1000,Sheet1!BI1000)/2</f>
        <v>4</v>
      </c>
      <c r="T1000" s="40">
        <f>SUM(Sheet1!O1000,Sheet1!BJ1000)/2</f>
        <v>2</v>
      </c>
      <c r="U1000" s="40">
        <f>SUM(Sheet1!CT1000,Sheet1!BK1000)/2</f>
        <v>117.5</v>
      </c>
      <c r="V1000" s="40">
        <f>SUM( Sheet1!BL1000,Sheet1!Q1000)/2</f>
        <v>82.5</v>
      </c>
      <c r="W1000" s="40">
        <f>SUM(Sheet1!R1000,Sheet1!BM1000)/2</f>
        <v>471</v>
      </c>
      <c r="X1000" s="41">
        <f>SUM( Sheet1!BN1000,Sheet1!S1000)/2</f>
        <v>1647</v>
      </c>
      <c r="Y1000" s="40">
        <f>SUM( Sheet1!T1000,Sheet1!BO1000)/2</f>
        <v>42</v>
      </c>
      <c r="Z1000" s="40">
        <f>SUM( Sheet1!BP1000,Sheet1!U1000)/2</f>
        <v>151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3</v>
      </c>
      <c r="AM1000">
        <v>0</v>
      </c>
      <c r="AN1000">
        <v>0</v>
      </c>
      <c r="AO1000">
        <v>6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</row>
    <row r="1001" spans="1:48" customFormat="1" x14ac:dyDescent="0.25">
      <c r="A1001" s="19" t="s">
        <v>1046</v>
      </c>
      <c r="B1001" s="14">
        <v>4</v>
      </c>
      <c r="C1001" s="14">
        <v>41</v>
      </c>
      <c r="D1001" s="14">
        <v>190</v>
      </c>
      <c r="E1001" s="15">
        <v>3343</v>
      </c>
      <c r="F1001" s="45">
        <v>1</v>
      </c>
      <c r="G1001" s="15">
        <v>3336</v>
      </c>
      <c r="H1001" s="15">
        <v>3293</v>
      </c>
      <c r="I1001" s="15">
        <v>7</v>
      </c>
      <c r="J1001" s="13">
        <v>1823</v>
      </c>
      <c r="K1001" s="13">
        <v>1421</v>
      </c>
      <c r="L1001" s="13">
        <v>6</v>
      </c>
      <c r="M1001" s="13">
        <v>1415</v>
      </c>
      <c r="N1001" s="13" t="str">
        <f>Sheet1!I1001</f>
        <v>פה</v>
      </c>
      <c r="O1001" s="13" t="str">
        <f>Sheet1!J1001</f>
        <v>פה</v>
      </c>
      <c r="P1001" s="20" t="str">
        <f>Sheet1!K1001</f>
        <v>פה</v>
      </c>
      <c r="Q1001" s="49" t="str">
        <f t="shared" si="15"/>
        <v>פה</v>
      </c>
      <c r="R1001" s="40">
        <f>SUM(Sheet1!M1001,Sheet1!BH1001)/2</f>
        <v>232.5</v>
      </c>
      <c r="S1001" s="40">
        <f>SUM(Sheet1!N1001,Sheet1!BI1001)/2</f>
        <v>6.5</v>
      </c>
      <c r="T1001" s="40">
        <f>SUM(Sheet1!O1001,Sheet1!BJ1001)/2</f>
        <v>3</v>
      </c>
      <c r="U1001" s="40">
        <f>SUM(Sheet1!CT1001,Sheet1!BK1001)/2</f>
        <v>37.5</v>
      </c>
      <c r="V1001" s="40">
        <f>SUM( Sheet1!BL1001,Sheet1!Q1001)/2</f>
        <v>24</v>
      </c>
      <c r="W1001" s="40">
        <f>SUM(Sheet1!R1001,Sheet1!BM1001)/2</f>
        <v>151</v>
      </c>
      <c r="X1001" s="41">
        <f>SUM( Sheet1!BN1001,Sheet1!S1001)/2</f>
        <v>902.5</v>
      </c>
      <c r="Y1001" s="40">
        <f>SUM( Sheet1!T1001,Sheet1!BO1001)/2</f>
        <v>7</v>
      </c>
      <c r="Z1001" s="40">
        <f>SUM( Sheet1!BP1001,Sheet1!U1001)/2</f>
        <v>58</v>
      </c>
      <c r="AA1001">
        <v>3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2</v>
      </c>
      <c r="AH1001">
        <v>0</v>
      </c>
      <c r="AI1001">
        <v>1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>
        <v>2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</row>
    <row r="1002" spans="1:48" customFormat="1" x14ac:dyDescent="0.25">
      <c r="A1002" s="19" t="s">
        <v>1047</v>
      </c>
      <c r="B1002" s="14">
        <v>4</v>
      </c>
      <c r="C1002" s="14">
        <v>42</v>
      </c>
      <c r="D1002" s="14">
        <v>320</v>
      </c>
      <c r="E1002" s="15">
        <v>318</v>
      </c>
      <c r="F1002" s="45">
        <v>1</v>
      </c>
      <c r="G1002" s="15">
        <v>318</v>
      </c>
      <c r="H1002" s="15">
        <v>315</v>
      </c>
      <c r="I1002" s="15">
        <v>0</v>
      </c>
      <c r="J1002" s="13">
        <v>230</v>
      </c>
      <c r="K1002" s="13">
        <v>172</v>
      </c>
      <c r="L1002" s="13">
        <v>1</v>
      </c>
      <c r="M1002" s="13">
        <v>171</v>
      </c>
      <c r="N1002" s="13" t="str">
        <f>Sheet1!I1002</f>
        <v>פה</v>
      </c>
      <c r="O1002" s="13" t="str">
        <f>Sheet1!J1002</f>
        <v>פה</v>
      </c>
      <c r="P1002" s="20" t="str">
        <f>Sheet1!K1002</f>
        <v>פה</v>
      </c>
      <c r="Q1002" s="49" t="str">
        <f t="shared" si="15"/>
        <v>פה</v>
      </c>
      <c r="R1002" s="40">
        <f>SUM(Sheet1!M1002,Sheet1!BH1002)/2</f>
        <v>19</v>
      </c>
      <c r="S1002" s="40">
        <f>SUM(Sheet1!N1002,Sheet1!BI1002)/2</f>
        <v>0</v>
      </c>
      <c r="T1002" s="40">
        <f>SUM(Sheet1!O1002,Sheet1!BJ1002)/2</f>
        <v>0</v>
      </c>
      <c r="U1002" s="40">
        <f>SUM(Sheet1!CT1002,Sheet1!BK1002)/2</f>
        <v>2.5</v>
      </c>
      <c r="V1002" s="40">
        <f>SUM( Sheet1!BL1002,Sheet1!Q1002)/2</f>
        <v>6.5</v>
      </c>
      <c r="W1002" s="40">
        <f>SUM(Sheet1!R1002,Sheet1!BM1002)/2</f>
        <v>50</v>
      </c>
      <c r="X1002" s="41">
        <f>SUM( Sheet1!BN1002,Sheet1!S1002)/2</f>
        <v>76.5</v>
      </c>
      <c r="Y1002" s="40">
        <f>SUM( Sheet1!T1002,Sheet1!BO1002)/2</f>
        <v>0.5</v>
      </c>
      <c r="Z1002" s="40">
        <f>SUM( Sheet1!BP1002,Sheet1!U1002)/2</f>
        <v>11.5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</row>
    <row r="1003" spans="1:48" customFormat="1" x14ac:dyDescent="0.25">
      <c r="A1003" s="19" t="s">
        <v>1048</v>
      </c>
      <c r="B1003" s="14">
        <v>2</v>
      </c>
      <c r="C1003" s="14">
        <v>24</v>
      </c>
      <c r="D1003" s="14">
        <v>310</v>
      </c>
      <c r="E1003" s="15">
        <v>335</v>
      </c>
      <c r="F1003" s="45">
        <v>1</v>
      </c>
      <c r="G1003" s="15">
        <v>332</v>
      </c>
      <c r="H1003" s="15">
        <v>327</v>
      </c>
      <c r="I1003" s="15">
        <v>3</v>
      </c>
      <c r="J1003" s="13">
        <v>285</v>
      </c>
      <c r="K1003" s="13">
        <v>214</v>
      </c>
      <c r="L1003" s="13">
        <v>0</v>
      </c>
      <c r="M1003" s="13">
        <v>214</v>
      </c>
      <c r="N1003" s="13" t="str">
        <f>Sheet1!I1003</f>
        <v>מחל</v>
      </c>
      <c r="O1003" s="13" t="str">
        <f>Sheet1!J1003</f>
        <v>מחל</v>
      </c>
      <c r="P1003" s="20" t="str">
        <f>Sheet1!K1003</f>
        <v>מחל</v>
      </c>
      <c r="Q1003" s="49" t="str">
        <f t="shared" si="15"/>
        <v>מחל</v>
      </c>
      <c r="R1003" s="40">
        <f>SUM(Sheet1!M1003,Sheet1!BH1003)/2</f>
        <v>27</v>
      </c>
      <c r="S1003" s="40">
        <f>SUM(Sheet1!N1003,Sheet1!BI1003)/2</f>
        <v>0</v>
      </c>
      <c r="T1003" s="40">
        <f>SUM(Sheet1!O1003,Sheet1!BJ1003)/2</f>
        <v>0</v>
      </c>
      <c r="U1003" s="40">
        <f>SUM(Sheet1!CT1003,Sheet1!BK1003)/2</f>
        <v>9.5</v>
      </c>
      <c r="V1003" s="40">
        <f>SUM( Sheet1!BL1003,Sheet1!Q1003)/2</f>
        <v>1.5</v>
      </c>
      <c r="W1003" s="40">
        <f>SUM(Sheet1!R1003,Sheet1!BM1003)/2</f>
        <v>97.5</v>
      </c>
      <c r="X1003" s="41">
        <f>SUM( Sheet1!BN1003,Sheet1!S1003)/2</f>
        <v>15</v>
      </c>
      <c r="Y1003" s="40">
        <f>SUM( Sheet1!T1003,Sheet1!BO1003)/2</f>
        <v>10.5</v>
      </c>
      <c r="Z1003" s="40">
        <f>SUM( Sheet1!BP1003,Sheet1!U1003)/2</f>
        <v>30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2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</row>
    <row r="1004" spans="1:48" customFormat="1" x14ac:dyDescent="0.25">
      <c r="A1004" s="19" t="s">
        <v>1049</v>
      </c>
      <c r="B1004" s="14">
        <v>2</v>
      </c>
      <c r="C1004" s="14">
        <v>24</v>
      </c>
      <c r="D1004" s="14">
        <v>370</v>
      </c>
      <c r="E1004" s="15">
        <v>907</v>
      </c>
      <c r="F1004" s="45">
        <v>1</v>
      </c>
      <c r="G1004" s="15">
        <v>906</v>
      </c>
      <c r="H1004" s="15">
        <v>888</v>
      </c>
      <c r="I1004" s="15">
        <v>1</v>
      </c>
      <c r="J1004" s="13">
        <v>714</v>
      </c>
      <c r="K1004" s="13">
        <v>530</v>
      </c>
      <c r="L1004" s="13">
        <v>1</v>
      </c>
      <c r="M1004" s="13">
        <v>529</v>
      </c>
      <c r="N1004" s="13" t="str">
        <f>Sheet1!I1004</f>
        <v>פה</v>
      </c>
      <c r="O1004" s="13" t="str">
        <f>Sheet1!J1004</f>
        <v>פה</v>
      </c>
      <c r="P1004" s="20" t="str">
        <f>Sheet1!K1004</f>
        <v>פה</v>
      </c>
      <c r="Q1004" s="49" t="str">
        <f t="shared" si="15"/>
        <v>פה</v>
      </c>
      <c r="R1004" s="40">
        <f>SUM(Sheet1!M1004,Sheet1!BH1004)/2</f>
        <v>83.5</v>
      </c>
      <c r="S1004" s="40">
        <f>SUM(Sheet1!N1004,Sheet1!BI1004)/2</f>
        <v>1</v>
      </c>
      <c r="T1004" s="40">
        <f>SUM(Sheet1!O1004,Sheet1!BJ1004)/2</f>
        <v>0.5</v>
      </c>
      <c r="U1004" s="40">
        <f>SUM(Sheet1!CT1004,Sheet1!BK1004)/2</f>
        <v>18</v>
      </c>
      <c r="V1004" s="40">
        <f>SUM( Sheet1!BL1004,Sheet1!Q1004)/2</f>
        <v>23.5</v>
      </c>
      <c r="W1004" s="40">
        <f>SUM(Sheet1!R1004,Sheet1!BM1004)/2</f>
        <v>43</v>
      </c>
      <c r="X1004" s="41">
        <f>SUM( Sheet1!BN1004,Sheet1!S1004)/2</f>
        <v>332.5</v>
      </c>
      <c r="Y1004" s="40">
        <f>SUM( Sheet1!T1004,Sheet1!BO1004)/2</f>
        <v>1</v>
      </c>
      <c r="Z1004" s="40">
        <f>SUM( Sheet1!BP1004,Sheet1!U1004)/2</f>
        <v>30.5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</row>
    <row r="1005" spans="1:48" customFormat="1" x14ac:dyDescent="0.25">
      <c r="A1005" s="19" t="s">
        <v>1050</v>
      </c>
      <c r="B1005" s="14">
        <v>2</v>
      </c>
      <c r="C1005" s="14">
        <v>23</v>
      </c>
      <c r="D1005" s="14">
        <v>310</v>
      </c>
      <c r="E1005" s="15">
        <v>970</v>
      </c>
      <c r="F1005" s="45">
        <v>1</v>
      </c>
      <c r="G1005" s="15">
        <v>851</v>
      </c>
      <c r="H1005" s="15">
        <v>835</v>
      </c>
      <c r="I1005" s="15">
        <v>119</v>
      </c>
      <c r="J1005" s="13">
        <v>648</v>
      </c>
      <c r="K1005" s="13">
        <v>496</v>
      </c>
      <c r="L1005" s="13">
        <v>1</v>
      </c>
      <c r="M1005" s="13">
        <v>495</v>
      </c>
      <c r="N1005" s="13" t="str">
        <f>Sheet1!I1005</f>
        <v>פה</v>
      </c>
      <c r="O1005" s="13" t="str">
        <f>Sheet1!J1005</f>
        <v>פה</v>
      </c>
      <c r="P1005" s="20" t="str">
        <f>Sheet1!K1005</f>
        <v>פה</v>
      </c>
      <c r="Q1005" s="49" t="str">
        <f t="shared" si="15"/>
        <v>פה</v>
      </c>
      <c r="R1005" s="40">
        <f>SUM(Sheet1!M1005,Sheet1!BH1005)/2</f>
        <v>83.5</v>
      </c>
      <c r="S1005" s="40">
        <f>SUM(Sheet1!N1005,Sheet1!BI1005)/2</f>
        <v>1</v>
      </c>
      <c r="T1005" s="40">
        <f>SUM(Sheet1!O1005,Sheet1!BJ1005)/2</f>
        <v>1</v>
      </c>
      <c r="U1005" s="40">
        <f>SUM(Sheet1!CT1005,Sheet1!BK1005)/2</f>
        <v>16</v>
      </c>
      <c r="V1005" s="40">
        <f>SUM( Sheet1!BL1005,Sheet1!Q1005)/2</f>
        <v>13.5</v>
      </c>
      <c r="W1005" s="40">
        <f>SUM(Sheet1!R1005,Sheet1!BM1005)/2</f>
        <v>64</v>
      </c>
      <c r="X1005" s="41">
        <f>SUM( Sheet1!BN1005,Sheet1!S1005)/2</f>
        <v>281</v>
      </c>
      <c r="Y1005" s="40">
        <f>SUM( Sheet1!T1005,Sheet1!BO1005)/2</f>
        <v>1</v>
      </c>
      <c r="Z1005" s="40">
        <f>SUM( Sheet1!BP1005,Sheet1!U1005)/2</f>
        <v>23.5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</row>
    <row r="1006" spans="1:48" customFormat="1" x14ac:dyDescent="0.25">
      <c r="A1006" s="19" t="s">
        <v>1051</v>
      </c>
      <c r="B1006" s="14">
        <v>1</v>
      </c>
      <c r="C1006" s="14">
        <v>11</v>
      </c>
      <c r="D1006" s="14">
        <v>310</v>
      </c>
      <c r="E1006" s="15">
        <v>1016</v>
      </c>
      <c r="F1006" s="45">
        <v>1</v>
      </c>
      <c r="G1006" s="15">
        <v>1016</v>
      </c>
      <c r="H1006" s="15">
        <v>1010</v>
      </c>
      <c r="I1006" s="15">
        <v>0</v>
      </c>
      <c r="J1006" s="13">
        <v>664</v>
      </c>
      <c r="K1006" s="13">
        <v>515</v>
      </c>
      <c r="L1006" s="13">
        <v>3</v>
      </c>
      <c r="M1006" s="13">
        <v>512</v>
      </c>
      <c r="N1006" s="13" t="str">
        <f>Sheet1!I1006</f>
        <v>מחל</v>
      </c>
      <c r="O1006" s="13" t="str">
        <f>Sheet1!J1006</f>
        <v>מחל</v>
      </c>
      <c r="P1006" s="20" t="str">
        <f>Sheet1!K1006</f>
        <v>מחל</v>
      </c>
      <c r="Q1006" s="49" t="str">
        <f t="shared" si="15"/>
        <v>מחל</v>
      </c>
      <c r="R1006" s="40">
        <f>SUM(Sheet1!M1006,Sheet1!BH1006)/2</f>
        <v>24.5</v>
      </c>
      <c r="S1006" s="40">
        <f>SUM(Sheet1!N1006,Sheet1!BI1006)/2</f>
        <v>2</v>
      </c>
      <c r="T1006" s="40">
        <f>SUM(Sheet1!O1006,Sheet1!BJ1006)/2</f>
        <v>0</v>
      </c>
      <c r="U1006" s="40">
        <f>SUM(Sheet1!CT1006,Sheet1!BK1006)/2</f>
        <v>24</v>
      </c>
      <c r="V1006" s="40">
        <f>SUM( Sheet1!BL1006,Sheet1!Q1006)/2</f>
        <v>5</v>
      </c>
      <c r="W1006" s="40">
        <f>SUM(Sheet1!R1006,Sheet1!BM1006)/2</f>
        <v>265.5</v>
      </c>
      <c r="X1006" s="41">
        <f>SUM( Sheet1!BN1006,Sheet1!S1006)/2</f>
        <v>77.5</v>
      </c>
      <c r="Y1006" s="40">
        <f>SUM( Sheet1!T1006,Sheet1!BO1006)/2</f>
        <v>27</v>
      </c>
      <c r="Z1006" s="40">
        <f>SUM( Sheet1!BP1006,Sheet1!U1006)/2</f>
        <v>74.5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7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</row>
    <row r="1007" spans="1:48" customFormat="1" x14ac:dyDescent="0.25">
      <c r="A1007" s="19" t="s">
        <v>1052</v>
      </c>
      <c r="B1007" s="14">
        <v>2</v>
      </c>
      <c r="C1007" s="14">
        <v>23</v>
      </c>
      <c r="D1007" s="14">
        <v>450</v>
      </c>
      <c r="E1007" s="15">
        <v>1609</v>
      </c>
      <c r="F1007" s="45">
        <v>2</v>
      </c>
      <c r="G1007" s="15">
        <v>1</v>
      </c>
      <c r="H1007" s="15">
        <v>1</v>
      </c>
      <c r="I1007" s="15">
        <v>1608</v>
      </c>
      <c r="J1007" s="13">
        <v>1202</v>
      </c>
      <c r="K1007" s="13">
        <v>385</v>
      </c>
      <c r="L1007" s="13">
        <v>9</v>
      </c>
      <c r="M1007" s="13">
        <v>376</v>
      </c>
      <c r="N1007" s="13" t="str">
        <f>Sheet1!I1007</f>
        <v>ודעם</v>
      </c>
      <c r="O1007" s="13" t="str">
        <f>Sheet1!J1007</f>
        <v>ודעם</v>
      </c>
      <c r="P1007" s="20" t="str">
        <f>Sheet1!K1007</f>
        <v>ודעם</v>
      </c>
      <c r="Q1007" s="49" t="str">
        <f t="shared" si="15"/>
        <v>ודעם</v>
      </c>
      <c r="R1007" s="40">
        <f>SUM(Sheet1!M1007,Sheet1!BH1007)/2</f>
        <v>17</v>
      </c>
      <c r="S1007" s="40">
        <f>SUM(Sheet1!N1007,Sheet1!BI1007)/2</f>
        <v>0.5</v>
      </c>
      <c r="T1007" s="40">
        <f>SUM(Sheet1!O1007,Sheet1!BJ1007)/2</f>
        <v>464</v>
      </c>
      <c r="U1007" s="40">
        <f>SUM(Sheet1!CT1007,Sheet1!BK1007)/2</f>
        <v>0</v>
      </c>
      <c r="V1007" s="40">
        <f>SUM( Sheet1!BL1007,Sheet1!Q1007)/2</f>
        <v>0</v>
      </c>
      <c r="W1007" s="40">
        <f>SUM(Sheet1!R1007,Sheet1!BM1007)/2</f>
        <v>2</v>
      </c>
      <c r="X1007" s="41">
        <f>SUM( Sheet1!BN1007,Sheet1!S1007)/2</f>
        <v>5</v>
      </c>
      <c r="Y1007" s="40">
        <f>SUM( Sheet1!T1007,Sheet1!BO1007)/2</f>
        <v>0.5</v>
      </c>
      <c r="Z1007" s="40">
        <f>SUM( Sheet1!BP1007,Sheet1!U1007)/2</f>
        <v>6.5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1</v>
      </c>
      <c r="AT1007">
        <v>0</v>
      </c>
      <c r="AU1007">
        <v>0</v>
      </c>
      <c r="AV1007">
        <v>0</v>
      </c>
    </row>
    <row r="1008" spans="1:48" customFormat="1" x14ac:dyDescent="0.25">
      <c r="A1008" s="19" t="s">
        <v>1053</v>
      </c>
      <c r="B1008" s="14">
        <v>4</v>
      </c>
      <c r="C1008" s="14">
        <v>43</v>
      </c>
      <c r="D1008" s="14">
        <v>310</v>
      </c>
      <c r="E1008" s="15">
        <v>956</v>
      </c>
      <c r="F1008" s="45">
        <v>1</v>
      </c>
      <c r="G1008" s="15">
        <v>956</v>
      </c>
      <c r="H1008" s="15">
        <v>956</v>
      </c>
      <c r="I1008" s="15">
        <v>0</v>
      </c>
      <c r="J1008" s="13">
        <v>512</v>
      </c>
      <c r="K1008" s="13">
        <v>437</v>
      </c>
      <c r="L1008" s="13">
        <v>1</v>
      </c>
      <c r="M1008" s="13">
        <v>436</v>
      </c>
      <c r="N1008" s="13" t="str">
        <f>Sheet1!I1008</f>
        <v>לא עברו אחוז חסימה</v>
      </c>
      <c r="O1008" s="13" t="str">
        <f>Sheet1!J1008</f>
        <v>טב</v>
      </c>
      <c r="P1008" s="20" t="str">
        <f>Sheet1!K1008</f>
        <v>טב</v>
      </c>
      <c r="Q1008" s="49" t="str">
        <f t="shared" si="15"/>
        <v>טב</v>
      </c>
      <c r="R1008" s="40">
        <f>SUM(Sheet1!M1008,Sheet1!BH1008)/2</f>
        <v>6.5</v>
      </c>
      <c r="S1008" s="40">
        <f>SUM(Sheet1!N1008,Sheet1!BI1008)/2</f>
        <v>7</v>
      </c>
      <c r="T1008" s="40">
        <f>SUM(Sheet1!O1008,Sheet1!BJ1008)/2</f>
        <v>0</v>
      </c>
      <c r="U1008" s="40">
        <f>SUM(Sheet1!CT1008,Sheet1!BK1008)/2</f>
        <v>204</v>
      </c>
      <c r="V1008" s="40">
        <f>SUM( Sheet1!BL1008,Sheet1!Q1008)/2</f>
        <v>1.5</v>
      </c>
      <c r="W1008" s="40">
        <f>SUM(Sheet1!R1008,Sheet1!BM1008)/2</f>
        <v>83</v>
      </c>
      <c r="X1008" s="41">
        <f>SUM( Sheet1!BN1008,Sheet1!S1008)/2</f>
        <v>24.5</v>
      </c>
      <c r="Y1008" s="40">
        <f>SUM( Sheet1!T1008,Sheet1!BO1008)/2</f>
        <v>22</v>
      </c>
      <c r="Z1008" s="40">
        <f>SUM( Sheet1!BP1008,Sheet1!U1008)/2</f>
        <v>107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11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</row>
    <row r="1009" spans="1:48" customFormat="1" x14ac:dyDescent="0.25">
      <c r="A1009" s="19" t="s">
        <v>1054</v>
      </c>
      <c r="B1009" s="14">
        <v>1</v>
      </c>
      <c r="C1009" s="14">
        <v>11</v>
      </c>
      <c r="D1009" s="14">
        <v>310</v>
      </c>
      <c r="E1009" s="15">
        <v>392</v>
      </c>
      <c r="F1009" s="45">
        <v>1</v>
      </c>
      <c r="G1009" s="15">
        <v>392</v>
      </c>
      <c r="H1009" s="15">
        <v>385</v>
      </c>
      <c r="I1009" s="15">
        <v>0</v>
      </c>
      <c r="J1009" s="13">
        <v>300</v>
      </c>
      <c r="K1009" s="13">
        <v>200</v>
      </c>
      <c r="L1009" s="13">
        <v>1</v>
      </c>
      <c r="M1009" s="13">
        <v>199</v>
      </c>
      <c r="N1009" s="13" t="str">
        <f>Sheet1!I1009</f>
        <v>פה</v>
      </c>
      <c r="O1009" s="13" t="str">
        <f>Sheet1!J1009</f>
        <v>לא עברו אחוז חסימה</v>
      </c>
      <c r="P1009" s="20" t="str">
        <f>Sheet1!K1009</f>
        <v>מחל</v>
      </c>
      <c r="Q1009" s="49" t="str">
        <f t="shared" si="15"/>
        <v>פה</v>
      </c>
      <c r="R1009" s="40">
        <f>SUM(Sheet1!M1009,Sheet1!BH1009)/2</f>
        <v>40</v>
      </c>
      <c r="S1009" s="40">
        <f>SUM(Sheet1!N1009,Sheet1!BI1009)/2</f>
        <v>1.5</v>
      </c>
      <c r="T1009" s="40">
        <f>SUM(Sheet1!O1009,Sheet1!BJ1009)/2</f>
        <v>3</v>
      </c>
      <c r="U1009" s="40">
        <f>SUM(Sheet1!CT1009,Sheet1!BK1009)/2</f>
        <v>4.5</v>
      </c>
      <c r="V1009" s="40">
        <f>SUM( Sheet1!BL1009,Sheet1!Q1009)/2</f>
        <v>2.5</v>
      </c>
      <c r="W1009" s="40">
        <f>SUM(Sheet1!R1009,Sheet1!BM1009)/2</f>
        <v>43</v>
      </c>
      <c r="X1009" s="41">
        <f>SUM( Sheet1!BN1009,Sheet1!S1009)/2</f>
        <v>53</v>
      </c>
      <c r="Y1009" s="40">
        <f>SUM( Sheet1!T1009,Sheet1!BO1009)/2</f>
        <v>15</v>
      </c>
      <c r="Z1009" s="40">
        <f>SUM( Sheet1!BP1009,Sheet1!U1009)/2</f>
        <v>42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</row>
    <row r="1010" spans="1:48" customFormat="1" x14ac:dyDescent="0.25">
      <c r="A1010" s="19" t="s">
        <v>1055</v>
      </c>
      <c r="B1010" s="14">
        <v>2</v>
      </c>
      <c r="C1010" s="14">
        <v>21</v>
      </c>
      <c r="D1010" s="14">
        <v>160</v>
      </c>
      <c r="E1010" s="15">
        <v>35715</v>
      </c>
      <c r="F1010" s="45">
        <v>1</v>
      </c>
      <c r="G1010" s="15">
        <v>34895</v>
      </c>
      <c r="H1010" s="15">
        <v>32971</v>
      </c>
      <c r="I1010" s="15">
        <v>820</v>
      </c>
      <c r="J1010" s="13">
        <v>23118</v>
      </c>
      <c r="K1010" s="13">
        <v>14130</v>
      </c>
      <c r="L1010" s="13">
        <v>96</v>
      </c>
      <c r="M1010" s="13">
        <v>14034</v>
      </c>
      <c r="N1010" s="13" t="str">
        <f>Sheet1!I1010</f>
        <v>מחל</v>
      </c>
      <c r="O1010" s="13" t="str">
        <f>Sheet1!J1010</f>
        <v>מחל</v>
      </c>
      <c r="P1010" s="20" t="str">
        <f>Sheet1!K1010</f>
        <v>מחל</v>
      </c>
      <c r="Q1010" s="49" t="str">
        <f t="shared" si="15"/>
        <v>מחל</v>
      </c>
      <c r="R1010" s="40">
        <f>SUM(Sheet1!M1010,Sheet1!BH1010)/2</f>
        <v>254.5</v>
      </c>
      <c r="S1010" s="40">
        <f>SUM(Sheet1!N1010,Sheet1!BI1010)/2</f>
        <v>2162</v>
      </c>
      <c r="T1010" s="40">
        <f>SUM(Sheet1!O1010,Sheet1!BJ1010)/2</f>
        <v>126</v>
      </c>
      <c r="U1010" s="40">
        <f>SUM(Sheet1!CT1010,Sheet1!BK1010)/2</f>
        <v>943.5</v>
      </c>
      <c r="V1010" s="40">
        <f>SUM( Sheet1!BL1010,Sheet1!Q1010)/2</f>
        <v>909.5</v>
      </c>
      <c r="W1010" s="40">
        <f>SUM(Sheet1!R1010,Sheet1!BM1010)/2</f>
        <v>4882.5</v>
      </c>
      <c r="X1010" s="41">
        <f>SUM( Sheet1!BN1010,Sheet1!S1010)/2</f>
        <v>859</v>
      </c>
      <c r="Y1010" s="40">
        <f>SUM( Sheet1!T1010,Sheet1!BO1010)/2</f>
        <v>2294</v>
      </c>
      <c r="Z1010" s="40">
        <f>SUM( Sheet1!BP1010,Sheet1!U1010)/2</f>
        <v>1078.5</v>
      </c>
      <c r="AA1010">
        <v>5</v>
      </c>
      <c r="AB1010">
        <v>1</v>
      </c>
      <c r="AC1010">
        <v>0</v>
      </c>
      <c r="AD1010">
        <v>1</v>
      </c>
      <c r="AE1010">
        <v>2</v>
      </c>
      <c r="AF1010">
        <v>0</v>
      </c>
      <c r="AG1010">
        <v>0</v>
      </c>
      <c r="AH1010">
        <v>1</v>
      </c>
      <c r="AI1010">
        <v>2</v>
      </c>
      <c r="AJ1010">
        <v>1</v>
      </c>
      <c r="AK1010">
        <v>1</v>
      </c>
      <c r="AL1010">
        <v>8</v>
      </c>
      <c r="AM1010">
        <v>6</v>
      </c>
      <c r="AN1010">
        <v>2</v>
      </c>
      <c r="AO1010">
        <v>200</v>
      </c>
      <c r="AP1010">
        <v>4</v>
      </c>
      <c r="AQ1010">
        <v>1</v>
      </c>
      <c r="AR1010">
        <v>1</v>
      </c>
      <c r="AS1010">
        <v>6</v>
      </c>
      <c r="AT1010">
        <v>0</v>
      </c>
      <c r="AU1010">
        <v>5</v>
      </c>
      <c r="AV1010">
        <v>10</v>
      </c>
    </row>
    <row r="1011" spans="1:48" customFormat="1" x14ac:dyDescent="0.25">
      <c r="A1011" s="19" t="s">
        <v>1056</v>
      </c>
      <c r="B1011" s="14">
        <v>3</v>
      </c>
      <c r="C1011" s="14">
        <v>32</v>
      </c>
      <c r="D1011" s="14">
        <v>310</v>
      </c>
      <c r="E1011" s="15">
        <v>1106</v>
      </c>
      <c r="F1011" s="45">
        <v>1</v>
      </c>
      <c r="G1011" s="15">
        <v>1105</v>
      </c>
      <c r="H1011" s="15">
        <v>1084</v>
      </c>
      <c r="I1011" s="15">
        <v>1</v>
      </c>
      <c r="J1011" s="13">
        <v>702</v>
      </c>
      <c r="K1011" s="13">
        <v>532</v>
      </c>
      <c r="L1011" s="13">
        <v>0</v>
      </c>
      <c r="M1011" s="13">
        <v>532</v>
      </c>
      <c r="N1011" s="13" t="str">
        <f>Sheet1!I1011</f>
        <v>מחל</v>
      </c>
      <c r="O1011" s="13" t="str">
        <f>Sheet1!J1011</f>
        <v>מחל</v>
      </c>
      <c r="P1011" s="20" t="str">
        <f>Sheet1!K1011</f>
        <v>מחל</v>
      </c>
      <c r="Q1011" s="49" t="str">
        <f t="shared" si="15"/>
        <v>מחל</v>
      </c>
      <c r="R1011" s="40">
        <f>SUM(Sheet1!M1011,Sheet1!BH1011)/2</f>
        <v>42.5</v>
      </c>
      <c r="S1011" s="40">
        <f>SUM(Sheet1!N1011,Sheet1!BI1011)/2</f>
        <v>24</v>
      </c>
      <c r="T1011" s="40">
        <f>SUM(Sheet1!O1011,Sheet1!BJ1011)/2</f>
        <v>0.5</v>
      </c>
      <c r="U1011" s="40">
        <f>SUM(Sheet1!CT1011,Sheet1!BK1011)/2</f>
        <v>29.5</v>
      </c>
      <c r="V1011" s="40">
        <f>SUM( Sheet1!BL1011,Sheet1!Q1011)/2</f>
        <v>14</v>
      </c>
      <c r="W1011" s="40">
        <f>SUM(Sheet1!R1011,Sheet1!BM1011)/2</f>
        <v>184.5</v>
      </c>
      <c r="X1011" s="41">
        <f>SUM( Sheet1!BN1011,Sheet1!S1011)/2</f>
        <v>164</v>
      </c>
      <c r="Y1011" s="40">
        <f>SUM( Sheet1!T1011,Sheet1!BO1011)/2</f>
        <v>21</v>
      </c>
      <c r="Z1011" s="40">
        <f>SUM( Sheet1!BP1011,Sheet1!U1011)/2</f>
        <v>51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4</v>
      </c>
      <c r="AP1011">
        <v>0</v>
      </c>
      <c r="AQ1011">
        <v>0</v>
      </c>
      <c r="AR1011">
        <v>0</v>
      </c>
      <c r="AS1011">
        <v>1</v>
      </c>
      <c r="AT1011">
        <v>0</v>
      </c>
      <c r="AU1011">
        <v>0</v>
      </c>
      <c r="AV1011">
        <v>0</v>
      </c>
    </row>
    <row r="1012" spans="1:48" customFormat="1" x14ac:dyDescent="0.25">
      <c r="A1012" s="19" t="s">
        <v>1057</v>
      </c>
      <c r="B1012" s="14">
        <v>1</v>
      </c>
      <c r="C1012" s="14">
        <v>11</v>
      </c>
      <c r="D1012" s="14">
        <v>330</v>
      </c>
      <c r="E1012" s="15">
        <v>919</v>
      </c>
      <c r="F1012" s="45">
        <v>1</v>
      </c>
      <c r="G1012" s="15">
        <v>919</v>
      </c>
      <c r="H1012" s="15">
        <v>903</v>
      </c>
      <c r="I1012" s="15">
        <v>0</v>
      </c>
      <c r="J1012" s="13">
        <v>833</v>
      </c>
      <c r="K1012" s="13">
        <v>555</v>
      </c>
      <c r="L1012" s="13">
        <v>2</v>
      </c>
      <c r="M1012" s="13">
        <v>553</v>
      </c>
      <c r="N1012" s="13" t="str">
        <f>Sheet1!I1012</f>
        <v>פה</v>
      </c>
      <c r="O1012" s="13" t="str">
        <f>Sheet1!J1012</f>
        <v>פה</v>
      </c>
      <c r="P1012" s="20" t="str">
        <f>Sheet1!K1012</f>
        <v>פה</v>
      </c>
      <c r="Q1012" s="49" t="str">
        <f t="shared" si="15"/>
        <v>פה</v>
      </c>
      <c r="R1012" s="40">
        <f>SUM(Sheet1!M1012,Sheet1!BH1012)/2</f>
        <v>239</v>
      </c>
      <c r="S1012" s="40">
        <f>SUM(Sheet1!N1012,Sheet1!BI1012)/2</f>
        <v>0.5</v>
      </c>
      <c r="T1012" s="40">
        <f>SUM(Sheet1!O1012,Sheet1!BJ1012)/2</f>
        <v>15.5</v>
      </c>
      <c r="U1012" s="40">
        <f>SUM(Sheet1!CT1012,Sheet1!BK1012)/2</f>
        <v>1.5</v>
      </c>
      <c r="V1012" s="40">
        <f>SUM( Sheet1!BL1012,Sheet1!Q1012)/2</f>
        <v>4.5</v>
      </c>
      <c r="W1012" s="40">
        <f>SUM(Sheet1!R1012,Sheet1!BM1012)/2</f>
        <v>19</v>
      </c>
      <c r="X1012" s="41">
        <f>SUM( Sheet1!BN1012,Sheet1!S1012)/2</f>
        <v>258.5</v>
      </c>
      <c r="Y1012" s="40">
        <f>SUM( Sheet1!T1012,Sheet1!BO1012)/2</f>
        <v>1</v>
      </c>
      <c r="Z1012" s="40">
        <f>SUM( Sheet1!BP1012,Sheet1!U1012)/2</f>
        <v>7.5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</row>
    <row r="1013" spans="1:48" customFormat="1" x14ac:dyDescent="0.25">
      <c r="A1013" s="19" t="s">
        <v>1058</v>
      </c>
      <c r="B1013" s="14">
        <v>6</v>
      </c>
      <c r="C1013" s="14">
        <v>62</v>
      </c>
      <c r="D1013" s="14">
        <v>460</v>
      </c>
      <c r="E1013" s="15">
        <v>0</v>
      </c>
      <c r="F1013" s="45">
        <v>3</v>
      </c>
      <c r="G1013" s="15">
        <v>0</v>
      </c>
      <c r="H1013" s="15">
        <v>0</v>
      </c>
      <c r="I1013" s="15">
        <v>0</v>
      </c>
      <c r="J1013" s="13">
        <v>724</v>
      </c>
      <c r="K1013" s="13">
        <v>194</v>
      </c>
      <c r="L1013" s="13">
        <v>5</v>
      </c>
      <c r="M1013" s="13">
        <v>189</v>
      </c>
      <c r="N1013" s="13" t="str">
        <f>Sheet1!I1013</f>
        <v>ודעם</v>
      </c>
      <c r="O1013" s="13" t="str">
        <f>Sheet1!J1013</f>
        <v>ודעם</v>
      </c>
      <c r="P1013" s="20" t="str">
        <f>Sheet1!K1013</f>
        <v>ודעם</v>
      </c>
      <c r="Q1013" s="49" t="str">
        <f t="shared" si="15"/>
        <v>ודעם</v>
      </c>
      <c r="R1013" s="40">
        <f>SUM(Sheet1!M1013,Sheet1!BH1013)/2</f>
        <v>13</v>
      </c>
      <c r="S1013" s="40">
        <f>SUM(Sheet1!N1013,Sheet1!BI1013)/2</f>
        <v>0.5</v>
      </c>
      <c r="T1013" s="40">
        <f>SUM(Sheet1!O1013,Sheet1!BJ1013)/2</f>
        <v>240.5</v>
      </c>
      <c r="U1013" s="40">
        <f>SUM(Sheet1!CT1013,Sheet1!BK1013)/2</f>
        <v>1</v>
      </c>
      <c r="V1013" s="40">
        <f>SUM( Sheet1!BL1013,Sheet1!Q1013)/2</f>
        <v>0</v>
      </c>
      <c r="W1013" s="40">
        <f>SUM(Sheet1!R1013,Sheet1!BM1013)/2</f>
        <v>1</v>
      </c>
      <c r="X1013" s="41">
        <f>SUM( Sheet1!BN1013,Sheet1!S1013)/2</f>
        <v>23</v>
      </c>
      <c r="Y1013" s="40">
        <f>SUM( Sheet1!T1013,Sheet1!BO1013)/2</f>
        <v>10</v>
      </c>
      <c r="Z1013" s="40">
        <f>SUM( Sheet1!BP1013,Sheet1!U1013)/2</f>
        <v>8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2</v>
      </c>
      <c r="AG1013">
        <v>1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1</v>
      </c>
      <c r="AN1013">
        <v>0</v>
      </c>
      <c r="AO1013">
        <v>2</v>
      </c>
      <c r="AP1013">
        <v>0</v>
      </c>
      <c r="AQ1013">
        <v>0</v>
      </c>
      <c r="AR1013">
        <v>0</v>
      </c>
      <c r="AS1013">
        <v>1</v>
      </c>
      <c r="AT1013">
        <v>0</v>
      </c>
      <c r="AU1013">
        <v>1</v>
      </c>
      <c r="AV1013">
        <v>3</v>
      </c>
    </row>
    <row r="1014" spans="1:48" customFormat="1" x14ac:dyDescent="0.25">
      <c r="A1014" s="19" t="s">
        <v>1059</v>
      </c>
      <c r="B1014" s="14">
        <v>4</v>
      </c>
      <c r="C1014" s="14">
        <v>44</v>
      </c>
      <c r="D1014" s="14">
        <v>330</v>
      </c>
      <c r="E1014" s="15">
        <v>976</v>
      </c>
      <c r="F1014" s="45">
        <v>1</v>
      </c>
      <c r="G1014" s="15">
        <v>976</v>
      </c>
      <c r="H1014" s="15">
        <v>976</v>
      </c>
      <c r="I1014" s="15">
        <v>0</v>
      </c>
      <c r="J1014" s="13">
        <v>602</v>
      </c>
      <c r="K1014" s="13">
        <v>451</v>
      </c>
      <c r="L1014" s="13">
        <v>2</v>
      </c>
      <c r="M1014" s="13">
        <v>449</v>
      </c>
      <c r="N1014" s="13" t="str">
        <f>Sheet1!I1014</f>
        <v>לא עברו אחוז חסימה</v>
      </c>
      <c r="O1014" s="13" t="str">
        <f>Sheet1!J1014</f>
        <v>טב</v>
      </c>
      <c r="P1014" s="20" t="str">
        <f>Sheet1!K1014</f>
        <v>טב</v>
      </c>
      <c r="Q1014" s="49" t="str">
        <f t="shared" si="15"/>
        <v>טב</v>
      </c>
      <c r="R1014" s="40">
        <f>SUM(Sheet1!M1014,Sheet1!BH1014)/2</f>
        <v>38</v>
      </c>
      <c r="S1014" s="40">
        <f>SUM(Sheet1!N1014,Sheet1!BI1014)/2</f>
        <v>1</v>
      </c>
      <c r="T1014" s="40">
        <f>SUM(Sheet1!O1014,Sheet1!BJ1014)/2</f>
        <v>0</v>
      </c>
      <c r="U1014" s="40">
        <f>SUM(Sheet1!CT1014,Sheet1!BK1014)/2</f>
        <v>161</v>
      </c>
      <c r="V1014" s="40">
        <f>SUM( Sheet1!BL1014,Sheet1!Q1014)/2</f>
        <v>6.5</v>
      </c>
      <c r="W1014" s="40">
        <f>SUM(Sheet1!R1014,Sheet1!BM1014)/2</f>
        <v>59</v>
      </c>
      <c r="X1014" s="41">
        <f>SUM( Sheet1!BN1014,Sheet1!S1014)/2</f>
        <v>138</v>
      </c>
      <c r="Y1014" s="40">
        <f>SUM( Sheet1!T1014,Sheet1!BO1014)/2</f>
        <v>1.5</v>
      </c>
      <c r="Z1014" s="40">
        <f>SUM( Sheet1!BP1014,Sheet1!U1014)/2</f>
        <v>88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</row>
    <row r="1015" spans="1:48" customFormat="1" x14ac:dyDescent="0.25">
      <c r="A1015" s="19" t="s">
        <v>1060</v>
      </c>
      <c r="B1015" s="14">
        <v>7</v>
      </c>
      <c r="C1015" s="14">
        <v>73</v>
      </c>
      <c r="D1015" s="14">
        <v>190</v>
      </c>
      <c r="E1015" s="15">
        <v>4596</v>
      </c>
      <c r="F1015" s="45">
        <v>1</v>
      </c>
      <c r="G1015" s="15">
        <v>4596</v>
      </c>
      <c r="H1015" s="15">
        <v>4576</v>
      </c>
      <c r="I1015" s="15">
        <v>0</v>
      </c>
      <c r="J1015" s="13">
        <v>2609</v>
      </c>
      <c r="K1015" s="13">
        <v>2183</v>
      </c>
      <c r="L1015" s="13">
        <v>6</v>
      </c>
      <c r="M1015" s="13">
        <v>2177</v>
      </c>
      <c r="N1015" s="13" t="str">
        <f>Sheet1!I1015</f>
        <v>טב</v>
      </c>
      <c r="O1015" s="13" t="str">
        <f>Sheet1!J1015</f>
        <v>טב</v>
      </c>
      <c r="P1015" s="20" t="str">
        <f>Sheet1!K1015</f>
        <v>טב</v>
      </c>
      <c r="Q1015" s="49" t="str">
        <f t="shared" si="15"/>
        <v>טב</v>
      </c>
      <c r="R1015" s="40">
        <f>SUM(Sheet1!M1015,Sheet1!BH1015)/2</f>
        <v>7</v>
      </c>
      <c r="S1015" s="40">
        <f>SUM(Sheet1!N1015,Sheet1!BI1015)/2</f>
        <v>31</v>
      </c>
      <c r="T1015" s="40">
        <f>SUM(Sheet1!O1015,Sheet1!BJ1015)/2</f>
        <v>0.5</v>
      </c>
      <c r="U1015" s="40">
        <f>SUM(Sheet1!CT1015,Sheet1!BK1015)/2</f>
        <v>1311</v>
      </c>
      <c r="V1015" s="40">
        <f>SUM( Sheet1!BL1015,Sheet1!Q1015)/2</f>
        <v>12.5</v>
      </c>
      <c r="W1015" s="40">
        <f>SUM(Sheet1!R1015,Sheet1!BM1015)/2</f>
        <v>395</v>
      </c>
      <c r="X1015" s="41">
        <f>SUM( Sheet1!BN1015,Sheet1!S1015)/2</f>
        <v>28</v>
      </c>
      <c r="Y1015" s="40">
        <f>SUM( Sheet1!T1015,Sheet1!BO1015)/2</f>
        <v>32</v>
      </c>
      <c r="Z1015" s="40">
        <f>SUM( Sheet1!BP1015,Sheet1!U1015)/2</f>
        <v>406.5</v>
      </c>
      <c r="AA1015">
        <v>0</v>
      </c>
      <c r="AB1015">
        <v>0</v>
      </c>
      <c r="AC1015">
        <v>0</v>
      </c>
      <c r="AD1015">
        <v>0</v>
      </c>
      <c r="AE1015">
        <v>2</v>
      </c>
      <c r="AF1015">
        <v>0</v>
      </c>
      <c r="AG1015">
        <v>0</v>
      </c>
      <c r="AH1015">
        <v>0</v>
      </c>
      <c r="AI1015">
        <v>0</v>
      </c>
      <c r="AJ1015">
        <v>1</v>
      </c>
      <c r="AK1015">
        <v>0</v>
      </c>
      <c r="AL1015">
        <v>1</v>
      </c>
      <c r="AM1015">
        <v>0</v>
      </c>
      <c r="AN1015">
        <v>0</v>
      </c>
      <c r="AO1015">
        <v>46</v>
      </c>
      <c r="AP1015">
        <v>0</v>
      </c>
      <c r="AQ1015">
        <v>0</v>
      </c>
      <c r="AR1015">
        <v>0</v>
      </c>
      <c r="AS1015">
        <v>1</v>
      </c>
      <c r="AT1015">
        <v>0</v>
      </c>
      <c r="AU1015">
        <v>0</v>
      </c>
      <c r="AV1015">
        <v>2</v>
      </c>
    </row>
    <row r="1016" spans="1:48" customFormat="1" x14ac:dyDescent="0.25">
      <c r="A1016" s="19" t="s">
        <v>1061</v>
      </c>
      <c r="B1016" s="14">
        <v>4</v>
      </c>
      <c r="C1016" s="14">
        <v>41</v>
      </c>
      <c r="D1016" s="14">
        <v>160</v>
      </c>
      <c r="E1016" s="15">
        <v>22490</v>
      </c>
      <c r="F1016" s="45">
        <v>1</v>
      </c>
      <c r="G1016" s="15">
        <v>22466</v>
      </c>
      <c r="H1016" s="15">
        <v>22056</v>
      </c>
      <c r="I1016" s="15">
        <v>24</v>
      </c>
      <c r="J1016" s="13">
        <v>15275</v>
      </c>
      <c r="K1016" s="13">
        <v>11630</v>
      </c>
      <c r="L1016" s="13">
        <v>35</v>
      </c>
      <c r="M1016" s="13">
        <v>11595</v>
      </c>
      <c r="N1016" s="13" t="str">
        <f>Sheet1!I1016</f>
        <v>פה</v>
      </c>
      <c r="O1016" s="13" t="str">
        <f>Sheet1!J1016</f>
        <v>פה</v>
      </c>
      <c r="P1016" s="20" t="str">
        <f>Sheet1!K1016</f>
        <v>פה</v>
      </c>
      <c r="Q1016" s="49" t="str">
        <f t="shared" si="15"/>
        <v>פה</v>
      </c>
      <c r="R1016" s="40">
        <f>SUM(Sheet1!M1016,Sheet1!BH1016)/2</f>
        <v>1280</v>
      </c>
      <c r="S1016" s="40">
        <f>SUM(Sheet1!N1016,Sheet1!BI1016)/2</f>
        <v>52</v>
      </c>
      <c r="T1016" s="40">
        <f>SUM(Sheet1!O1016,Sheet1!BJ1016)/2</f>
        <v>20.5</v>
      </c>
      <c r="U1016" s="40">
        <f>SUM(Sheet1!CT1016,Sheet1!BK1016)/2</f>
        <v>383</v>
      </c>
      <c r="V1016" s="40">
        <f>SUM( Sheet1!BL1016,Sheet1!Q1016)/2</f>
        <v>416</v>
      </c>
      <c r="W1016" s="40">
        <f>SUM(Sheet1!R1016,Sheet1!BM1016)/2</f>
        <v>2523.5</v>
      </c>
      <c r="X1016" s="41">
        <f>SUM( Sheet1!BN1016,Sheet1!S1016)/2</f>
        <v>5795.5</v>
      </c>
      <c r="Y1016" s="40">
        <f>SUM( Sheet1!T1016,Sheet1!BO1016)/2</f>
        <v>548</v>
      </c>
      <c r="Z1016" s="40">
        <f>SUM( Sheet1!BP1016,Sheet1!U1016)/2</f>
        <v>497</v>
      </c>
      <c r="AA1016">
        <v>7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9</v>
      </c>
      <c r="AM1016">
        <v>4</v>
      </c>
      <c r="AN1016">
        <v>0</v>
      </c>
      <c r="AO1016">
        <v>38</v>
      </c>
      <c r="AP1016">
        <v>0</v>
      </c>
      <c r="AQ1016">
        <v>2</v>
      </c>
      <c r="AR1016">
        <v>1</v>
      </c>
      <c r="AS1016">
        <v>0</v>
      </c>
      <c r="AT1016">
        <v>0</v>
      </c>
      <c r="AU1016">
        <v>1</v>
      </c>
      <c r="AV1016">
        <v>2</v>
      </c>
    </row>
    <row r="1017" spans="1:48" customFormat="1" x14ac:dyDescent="0.25">
      <c r="A1017" s="19" t="s">
        <v>1062</v>
      </c>
      <c r="B1017" s="14">
        <v>2</v>
      </c>
      <c r="C1017" s="14">
        <v>29</v>
      </c>
      <c r="D1017" s="14">
        <v>310</v>
      </c>
      <c r="E1017" s="15">
        <v>452</v>
      </c>
      <c r="F1017" s="45">
        <v>1</v>
      </c>
      <c r="G1017" s="15">
        <v>452</v>
      </c>
      <c r="H1017" s="15">
        <v>429</v>
      </c>
      <c r="I1017" s="15">
        <v>0</v>
      </c>
      <c r="J1017" s="13">
        <v>372</v>
      </c>
      <c r="K1017" s="13">
        <v>290</v>
      </c>
      <c r="L1017" s="13">
        <v>0</v>
      </c>
      <c r="M1017" s="13">
        <v>290</v>
      </c>
      <c r="N1017" s="13" t="str">
        <f>Sheet1!I1017</f>
        <v>פה</v>
      </c>
      <c r="O1017" s="13" t="str">
        <f>Sheet1!J1017</f>
        <v>פה</v>
      </c>
      <c r="P1017" s="20" t="str">
        <f>Sheet1!K1017</f>
        <v>פה</v>
      </c>
      <c r="Q1017" s="49" t="str">
        <f t="shared" si="15"/>
        <v>פה</v>
      </c>
      <c r="R1017" s="40">
        <f>SUM(Sheet1!M1017,Sheet1!BH1017)/2</f>
        <v>31.5</v>
      </c>
      <c r="S1017" s="40">
        <f>SUM(Sheet1!N1017,Sheet1!BI1017)/2</f>
        <v>0</v>
      </c>
      <c r="T1017" s="40">
        <f>SUM(Sheet1!O1017,Sheet1!BJ1017)/2</f>
        <v>0</v>
      </c>
      <c r="U1017" s="40">
        <f>SUM(Sheet1!CT1017,Sheet1!BK1017)/2</f>
        <v>15</v>
      </c>
      <c r="V1017" s="40">
        <f>SUM( Sheet1!BL1017,Sheet1!Q1017)/2</f>
        <v>8.5</v>
      </c>
      <c r="W1017" s="40">
        <f>SUM(Sheet1!R1017,Sheet1!BM1017)/2</f>
        <v>40</v>
      </c>
      <c r="X1017" s="41">
        <f>SUM( Sheet1!BN1017,Sheet1!S1017)/2</f>
        <v>159</v>
      </c>
      <c r="Y1017" s="40">
        <f>SUM( Sheet1!T1017,Sheet1!BO1017)/2</f>
        <v>0.5</v>
      </c>
      <c r="Z1017" s="40">
        <f>SUM( Sheet1!BP1017,Sheet1!U1017)/2</f>
        <v>27.5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</row>
    <row r="1018" spans="1:48" customFormat="1" x14ac:dyDescent="0.25">
      <c r="A1018" s="19" t="s">
        <v>1063</v>
      </c>
      <c r="B1018" s="14">
        <v>7</v>
      </c>
      <c r="C1018" s="14">
        <v>76</v>
      </c>
      <c r="D1018" s="14">
        <v>370</v>
      </c>
      <c r="E1018" s="15">
        <v>1565</v>
      </c>
      <c r="F1018" s="45">
        <v>1</v>
      </c>
      <c r="G1018" s="15">
        <v>1565</v>
      </c>
      <c r="H1018" s="15">
        <v>1548</v>
      </c>
      <c r="I1018" s="15">
        <v>0</v>
      </c>
      <c r="J1018" s="13">
        <v>954</v>
      </c>
      <c r="K1018" s="13">
        <v>707</v>
      </c>
      <c r="L1018" s="13">
        <v>2</v>
      </c>
      <c r="M1018" s="13">
        <v>705</v>
      </c>
      <c r="N1018" s="13" t="str">
        <f>Sheet1!I1018</f>
        <v>מחל</v>
      </c>
      <c r="O1018" s="13" t="str">
        <f>Sheet1!J1018</f>
        <v>מחל</v>
      </c>
      <c r="P1018" s="20" t="str">
        <f>Sheet1!K1018</f>
        <v>מחל</v>
      </c>
      <c r="Q1018" s="49" t="str">
        <f t="shared" si="15"/>
        <v>מחל</v>
      </c>
      <c r="R1018" s="40">
        <f>SUM(Sheet1!M1018,Sheet1!BH1018)/2</f>
        <v>13.5</v>
      </c>
      <c r="S1018" s="40">
        <f>SUM(Sheet1!N1018,Sheet1!BI1018)/2</f>
        <v>3</v>
      </c>
      <c r="T1018" s="40">
        <f>SUM(Sheet1!O1018,Sheet1!BJ1018)/2</f>
        <v>0</v>
      </c>
      <c r="U1018" s="40">
        <f>SUM(Sheet1!CT1018,Sheet1!BK1018)/2</f>
        <v>49</v>
      </c>
      <c r="V1018" s="40">
        <f>SUM( Sheet1!BL1018,Sheet1!Q1018)/2</f>
        <v>22</v>
      </c>
      <c r="W1018" s="40">
        <f>SUM(Sheet1!R1018,Sheet1!BM1018)/2</f>
        <v>431.5</v>
      </c>
      <c r="X1018" s="41">
        <f>SUM( Sheet1!BN1018,Sheet1!S1018)/2</f>
        <v>91.5</v>
      </c>
      <c r="Y1018" s="40">
        <f>SUM( Sheet1!T1018,Sheet1!BO1018)/2</f>
        <v>22.5</v>
      </c>
      <c r="Z1018" s="40">
        <f>SUM( Sheet1!BP1018,Sheet1!U1018)/2</f>
        <v>67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2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</row>
    <row r="1019" spans="1:48" customFormat="1" x14ac:dyDescent="0.25">
      <c r="A1019" s="19" t="s">
        <v>1064</v>
      </c>
      <c r="B1019" s="14">
        <v>4</v>
      </c>
      <c r="C1019" s="14">
        <v>44</v>
      </c>
      <c r="D1019" s="14">
        <v>310</v>
      </c>
      <c r="E1019" s="15">
        <v>1619</v>
      </c>
      <c r="F1019" s="45">
        <v>1</v>
      </c>
      <c r="G1019" s="15">
        <v>1619</v>
      </c>
      <c r="H1019" s="15">
        <v>1602</v>
      </c>
      <c r="I1019" s="15">
        <v>0</v>
      </c>
      <c r="J1019" s="13">
        <v>1143</v>
      </c>
      <c r="K1019" s="13">
        <v>902</v>
      </c>
      <c r="L1019" s="13">
        <v>3</v>
      </c>
      <c r="M1019" s="13">
        <v>899</v>
      </c>
      <c r="N1019" s="13" t="str">
        <f>Sheet1!I1019</f>
        <v>פה</v>
      </c>
      <c r="O1019" s="13" t="str">
        <f>Sheet1!J1019</f>
        <v>פה</v>
      </c>
      <c r="P1019" s="20" t="str">
        <f>Sheet1!K1019</f>
        <v>פה</v>
      </c>
      <c r="Q1019" s="49" t="str">
        <f t="shared" si="15"/>
        <v>פה</v>
      </c>
      <c r="R1019" s="40">
        <f>SUM(Sheet1!M1019,Sheet1!BH1019)/2</f>
        <v>146.5</v>
      </c>
      <c r="S1019" s="40">
        <f>SUM(Sheet1!N1019,Sheet1!BI1019)/2</f>
        <v>2</v>
      </c>
      <c r="T1019" s="40">
        <f>SUM(Sheet1!O1019,Sheet1!BJ1019)/2</f>
        <v>0</v>
      </c>
      <c r="U1019" s="40">
        <f>SUM(Sheet1!CT1019,Sheet1!BK1019)/2</f>
        <v>14</v>
      </c>
      <c r="V1019" s="40">
        <f>SUM( Sheet1!BL1019,Sheet1!Q1019)/2</f>
        <v>25</v>
      </c>
      <c r="W1019" s="40">
        <f>SUM(Sheet1!R1019,Sheet1!BM1019)/2</f>
        <v>61.5</v>
      </c>
      <c r="X1019" s="41">
        <f>SUM( Sheet1!BN1019,Sheet1!S1019)/2</f>
        <v>593.5</v>
      </c>
      <c r="Y1019" s="40">
        <f>SUM( Sheet1!T1019,Sheet1!BO1019)/2</f>
        <v>1.5</v>
      </c>
      <c r="Z1019" s="40">
        <f>SUM( Sheet1!BP1019,Sheet1!U1019)/2</f>
        <v>50</v>
      </c>
      <c r="AA1019">
        <v>2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1</v>
      </c>
      <c r="AR1019">
        <v>0</v>
      </c>
      <c r="AS1019">
        <v>0</v>
      </c>
      <c r="AT1019">
        <v>0</v>
      </c>
      <c r="AU1019">
        <v>0</v>
      </c>
      <c r="AV1019">
        <v>1</v>
      </c>
    </row>
    <row r="1020" spans="1:48" customFormat="1" x14ac:dyDescent="0.25">
      <c r="A1020" s="19" t="s">
        <v>1065</v>
      </c>
      <c r="B1020" s="14">
        <v>2</v>
      </c>
      <c r="C1020" s="14">
        <v>21</v>
      </c>
      <c r="D1020" s="14">
        <v>330</v>
      </c>
      <c r="E1020" s="15">
        <v>252</v>
      </c>
      <c r="F1020" s="45">
        <v>1</v>
      </c>
      <c r="G1020" s="15">
        <v>252</v>
      </c>
      <c r="H1020" s="15">
        <v>250</v>
      </c>
      <c r="I1020" s="15">
        <v>0</v>
      </c>
      <c r="J1020" s="13">
        <v>176</v>
      </c>
      <c r="K1020" s="13">
        <v>128</v>
      </c>
      <c r="L1020" s="13">
        <v>0</v>
      </c>
      <c r="M1020" s="13">
        <v>128</v>
      </c>
      <c r="N1020" s="13" t="str">
        <f>Sheet1!I1020</f>
        <v>פה</v>
      </c>
      <c r="O1020" s="13" t="str">
        <f>Sheet1!J1020</f>
        <v>פה</v>
      </c>
      <c r="P1020" s="20" t="str">
        <f>Sheet1!K1020</f>
        <v>פה</v>
      </c>
      <c r="Q1020" s="49" t="str">
        <f t="shared" si="15"/>
        <v>פה</v>
      </c>
      <c r="R1020" s="40">
        <f>SUM(Sheet1!M1020,Sheet1!BH1020)/2</f>
        <v>43</v>
      </c>
      <c r="S1020" s="40">
        <f>SUM(Sheet1!N1020,Sheet1!BI1020)/2</f>
        <v>0</v>
      </c>
      <c r="T1020" s="40">
        <f>SUM(Sheet1!O1020,Sheet1!BJ1020)/2</f>
        <v>0</v>
      </c>
      <c r="U1020" s="40">
        <f>SUM(Sheet1!CT1020,Sheet1!BK1020)/2</f>
        <v>0.5</v>
      </c>
      <c r="V1020" s="40">
        <f>SUM( Sheet1!BL1020,Sheet1!Q1020)/2</f>
        <v>1</v>
      </c>
      <c r="W1020" s="40">
        <f>SUM(Sheet1!R1020,Sheet1!BM1020)/2</f>
        <v>11.5</v>
      </c>
      <c r="X1020" s="41">
        <f>SUM( Sheet1!BN1020,Sheet1!S1020)/2</f>
        <v>59.5</v>
      </c>
      <c r="Y1020" s="40">
        <f>SUM( Sheet1!T1020,Sheet1!BO1020)/2</f>
        <v>0</v>
      </c>
      <c r="Z1020" s="40">
        <f>SUM( Sheet1!BP1020,Sheet1!U1020)/2</f>
        <v>5.5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1</v>
      </c>
    </row>
    <row r="1021" spans="1:48" customFormat="1" x14ac:dyDescent="0.25">
      <c r="A1021" s="19" t="s">
        <v>1066</v>
      </c>
      <c r="B1021" s="14">
        <v>6</v>
      </c>
      <c r="C1021" s="14">
        <v>62</v>
      </c>
      <c r="D1021" s="14">
        <v>460</v>
      </c>
      <c r="E1021" s="15">
        <v>0</v>
      </c>
      <c r="F1021" s="45">
        <v>3</v>
      </c>
      <c r="G1021" s="15">
        <v>0</v>
      </c>
      <c r="H1021" s="15">
        <v>0</v>
      </c>
      <c r="I1021" s="15">
        <v>0</v>
      </c>
      <c r="J1021" s="13">
        <v>1306</v>
      </c>
      <c r="K1021" s="13">
        <v>168</v>
      </c>
      <c r="L1021" s="13">
        <v>2</v>
      </c>
      <c r="M1021" s="13">
        <v>166</v>
      </c>
      <c r="N1021" s="13" t="str">
        <f>Sheet1!I1021</f>
        <v>ודעם</v>
      </c>
      <c r="O1021" s="13" t="str">
        <f>Sheet1!J1021</f>
        <v>ודעם</v>
      </c>
      <c r="P1021" s="20" t="str">
        <f>Sheet1!K1021</f>
        <v>ודעם</v>
      </c>
      <c r="Q1021" s="49" t="str">
        <f t="shared" si="15"/>
        <v>ודעם</v>
      </c>
      <c r="R1021" s="40">
        <f>SUM(Sheet1!M1021,Sheet1!BH1021)/2</f>
        <v>12.5</v>
      </c>
      <c r="S1021" s="40">
        <f>SUM(Sheet1!N1021,Sheet1!BI1021)/2</f>
        <v>0</v>
      </c>
      <c r="T1021" s="40">
        <f>SUM(Sheet1!O1021,Sheet1!BJ1021)/2</f>
        <v>217.5</v>
      </c>
      <c r="U1021" s="40">
        <f>SUM(Sheet1!CT1021,Sheet1!BK1021)/2</f>
        <v>0.5</v>
      </c>
      <c r="V1021" s="40">
        <f>SUM( Sheet1!BL1021,Sheet1!Q1021)/2</f>
        <v>1</v>
      </c>
      <c r="W1021" s="40">
        <f>SUM(Sheet1!R1021,Sheet1!BM1021)/2</f>
        <v>5</v>
      </c>
      <c r="X1021" s="41">
        <f>SUM( Sheet1!BN1021,Sheet1!S1021)/2</f>
        <v>30</v>
      </c>
      <c r="Y1021" s="40">
        <f>SUM( Sheet1!T1021,Sheet1!BO1021)/2</f>
        <v>0</v>
      </c>
      <c r="Z1021" s="40">
        <f>SUM( Sheet1!BP1021,Sheet1!U1021)/2</f>
        <v>13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>
        <v>0</v>
      </c>
      <c r="AP1021">
        <v>1</v>
      </c>
      <c r="AQ1021">
        <v>0</v>
      </c>
      <c r="AR1021">
        <v>1</v>
      </c>
      <c r="AS1021">
        <v>0</v>
      </c>
      <c r="AT1021">
        <v>0</v>
      </c>
      <c r="AU1021">
        <v>1</v>
      </c>
      <c r="AV1021">
        <v>0</v>
      </c>
    </row>
    <row r="1022" spans="1:48" customFormat="1" x14ac:dyDescent="0.25">
      <c r="A1022" s="19" t="s">
        <v>1067</v>
      </c>
      <c r="B1022" s="14">
        <v>6</v>
      </c>
      <c r="C1022" s="14">
        <v>62</v>
      </c>
      <c r="D1022" s="14">
        <v>460</v>
      </c>
      <c r="E1022" s="15">
        <v>0</v>
      </c>
      <c r="F1022" s="45">
        <v>3</v>
      </c>
      <c r="G1022" s="15">
        <v>0</v>
      </c>
      <c r="H1022" s="15">
        <v>0</v>
      </c>
      <c r="I1022" s="15">
        <v>0</v>
      </c>
      <c r="J1022" s="13">
        <v>472</v>
      </c>
      <c r="K1022" s="13">
        <v>65</v>
      </c>
      <c r="L1022" s="13">
        <v>1</v>
      </c>
      <c r="M1022" s="13">
        <v>64</v>
      </c>
      <c r="N1022" s="13" t="str">
        <f>Sheet1!I1022</f>
        <v>ודעם</v>
      </c>
      <c r="O1022" s="13" t="str">
        <f>Sheet1!J1022</f>
        <v>ודעם</v>
      </c>
      <c r="P1022" s="20" t="str">
        <f>Sheet1!K1022</f>
        <v>ודעם</v>
      </c>
      <c r="Q1022" s="49" t="str">
        <f t="shared" si="15"/>
        <v>ודעם</v>
      </c>
      <c r="R1022" s="40">
        <f>SUM(Sheet1!M1022,Sheet1!BH1022)/2</f>
        <v>1</v>
      </c>
      <c r="S1022" s="40">
        <f>SUM(Sheet1!N1022,Sheet1!BI1022)/2</f>
        <v>0.5</v>
      </c>
      <c r="T1022" s="40">
        <f>SUM(Sheet1!O1022,Sheet1!BJ1022)/2</f>
        <v>69</v>
      </c>
      <c r="U1022" s="40">
        <f>SUM(Sheet1!CT1022,Sheet1!BK1022)/2</f>
        <v>0</v>
      </c>
      <c r="V1022" s="40">
        <f>SUM( Sheet1!BL1022,Sheet1!Q1022)/2</f>
        <v>0</v>
      </c>
      <c r="W1022" s="40">
        <f>SUM(Sheet1!R1022,Sheet1!BM1022)/2</f>
        <v>3</v>
      </c>
      <c r="X1022" s="41">
        <f>SUM( Sheet1!BN1022,Sheet1!S1022)/2</f>
        <v>1</v>
      </c>
      <c r="Y1022" s="40">
        <f>SUM( Sheet1!T1022,Sheet1!BO1022)/2</f>
        <v>0</v>
      </c>
      <c r="Z1022" s="40">
        <f>SUM( Sheet1!BP1022,Sheet1!U1022)/2</f>
        <v>3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</row>
    <row r="1023" spans="1:48" customFormat="1" x14ac:dyDescent="0.25">
      <c r="A1023" s="19" t="s">
        <v>1068</v>
      </c>
      <c r="B1023" s="14">
        <v>6</v>
      </c>
      <c r="C1023" s="14">
        <v>61</v>
      </c>
      <c r="D1023" s="14">
        <v>310</v>
      </c>
      <c r="E1023" s="15">
        <v>542</v>
      </c>
      <c r="F1023" s="45">
        <v>1</v>
      </c>
      <c r="G1023" s="15">
        <v>542</v>
      </c>
      <c r="H1023" s="15">
        <v>542</v>
      </c>
      <c r="I1023" s="15">
        <v>0</v>
      </c>
      <c r="J1023" s="13">
        <v>240</v>
      </c>
      <c r="K1023" s="13">
        <v>138</v>
      </c>
      <c r="L1023" s="13">
        <v>0</v>
      </c>
      <c r="M1023" s="13">
        <v>138</v>
      </c>
      <c r="N1023" s="13" t="str">
        <f>Sheet1!I1023</f>
        <v>ג</v>
      </c>
      <c r="O1023" s="13" t="str">
        <f>Sheet1!J1023</f>
        <v>ג</v>
      </c>
      <c r="P1023" s="20" t="str">
        <f>Sheet1!K1023</f>
        <v>ג</v>
      </c>
      <c r="Q1023" s="49" t="str">
        <f t="shared" si="15"/>
        <v>ג</v>
      </c>
      <c r="R1023" s="40">
        <f>SUM(Sheet1!M1023,Sheet1!BH1023)/2</f>
        <v>0</v>
      </c>
      <c r="S1023" s="40">
        <f>SUM(Sheet1!N1023,Sheet1!BI1023)/2</f>
        <v>133.5</v>
      </c>
      <c r="T1023" s="40">
        <f>SUM(Sheet1!O1023,Sheet1!BJ1023)/2</f>
        <v>0</v>
      </c>
      <c r="U1023" s="40">
        <f>SUM(Sheet1!CT1023,Sheet1!BK1023)/2</f>
        <v>0</v>
      </c>
      <c r="V1023" s="40">
        <f>SUM( Sheet1!BL1023,Sheet1!Q1023)/2</f>
        <v>0</v>
      </c>
      <c r="W1023" s="40">
        <f>SUM(Sheet1!R1023,Sheet1!BM1023)/2</f>
        <v>1</v>
      </c>
      <c r="X1023" s="41">
        <f>SUM( Sheet1!BN1023,Sheet1!S1023)/2</f>
        <v>0</v>
      </c>
      <c r="Y1023" s="40">
        <f>SUM( Sheet1!T1023,Sheet1!BO1023)/2</f>
        <v>2</v>
      </c>
      <c r="Z1023" s="40">
        <f>SUM( Sheet1!BP1023,Sheet1!U1023)/2</f>
        <v>1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</row>
    <row r="1024" spans="1:48" customFormat="1" x14ac:dyDescent="0.25">
      <c r="A1024" s="19" t="s">
        <v>1069</v>
      </c>
      <c r="B1024" s="14">
        <v>2</v>
      </c>
      <c r="C1024" s="14">
        <v>24</v>
      </c>
      <c r="D1024" s="14">
        <v>370</v>
      </c>
      <c r="E1024" s="15">
        <v>925</v>
      </c>
      <c r="F1024" s="45">
        <v>1</v>
      </c>
      <c r="G1024" s="15">
        <v>925</v>
      </c>
      <c r="H1024" s="15">
        <v>916</v>
      </c>
      <c r="I1024" s="15">
        <v>0</v>
      </c>
      <c r="J1024" s="13">
        <v>630</v>
      </c>
      <c r="K1024" s="13">
        <v>513</v>
      </c>
      <c r="L1024" s="13">
        <v>0</v>
      </c>
      <c r="M1024" s="13">
        <v>513</v>
      </c>
      <c r="N1024" s="13" t="str">
        <f>Sheet1!I1024</f>
        <v>פה</v>
      </c>
      <c r="O1024" s="13" t="str">
        <f>Sheet1!J1024</f>
        <v>פה</v>
      </c>
      <c r="P1024" s="20" t="str">
        <f>Sheet1!K1024</f>
        <v>פה</v>
      </c>
      <c r="Q1024" s="49" t="str">
        <f t="shared" si="15"/>
        <v>פה</v>
      </c>
      <c r="R1024" s="40">
        <f>SUM(Sheet1!M1024,Sheet1!BH1024)/2</f>
        <v>158.5</v>
      </c>
      <c r="S1024" s="40">
        <f>SUM(Sheet1!N1024,Sheet1!BI1024)/2</f>
        <v>0</v>
      </c>
      <c r="T1024" s="40">
        <f>SUM(Sheet1!O1024,Sheet1!BJ1024)/2</f>
        <v>1.5</v>
      </c>
      <c r="U1024" s="40">
        <f>SUM(Sheet1!CT1024,Sheet1!BK1024)/2</f>
        <v>2.5</v>
      </c>
      <c r="V1024" s="40">
        <f>SUM( Sheet1!BL1024,Sheet1!Q1024)/2</f>
        <v>7.5</v>
      </c>
      <c r="W1024" s="40">
        <f>SUM(Sheet1!R1024,Sheet1!BM1024)/2</f>
        <v>34</v>
      </c>
      <c r="X1024" s="41">
        <f>SUM( Sheet1!BN1024,Sheet1!S1024)/2</f>
        <v>271.5</v>
      </c>
      <c r="Y1024" s="40">
        <f>SUM( Sheet1!T1024,Sheet1!BO1024)/2</f>
        <v>0</v>
      </c>
      <c r="Z1024" s="40">
        <f>SUM( Sheet1!BP1024,Sheet1!U1024)/2</f>
        <v>13.5</v>
      </c>
      <c r="AA1024">
        <v>2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3</v>
      </c>
      <c r="AM1024">
        <v>0</v>
      </c>
      <c r="AN1024">
        <v>0</v>
      </c>
      <c r="AO1024">
        <v>0</v>
      </c>
      <c r="AP1024">
        <v>0</v>
      </c>
      <c r="AQ1024">
        <v>1</v>
      </c>
      <c r="AR1024">
        <v>0</v>
      </c>
      <c r="AS1024">
        <v>0</v>
      </c>
      <c r="AT1024">
        <v>0</v>
      </c>
      <c r="AU1024">
        <v>0</v>
      </c>
      <c r="AV1024">
        <v>0</v>
      </c>
    </row>
    <row r="1025" spans="1:48" customFormat="1" x14ac:dyDescent="0.25">
      <c r="A1025" s="19" t="s">
        <v>1070</v>
      </c>
      <c r="B1025" s="14">
        <v>6</v>
      </c>
      <c r="C1025" s="14">
        <v>62</v>
      </c>
      <c r="D1025" s="14">
        <v>330</v>
      </c>
      <c r="E1025" s="15">
        <v>470</v>
      </c>
      <c r="F1025" s="45">
        <v>1</v>
      </c>
      <c r="G1025" s="15">
        <v>469</v>
      </c>
      <c r="H1025" s="15">
        <v>429</v>
      </c>
      <c r="I1025" s="15">
        <v>1</v>
      </c>
      <c r="J1025" s="13">
        <v>440</v>
      </c>
      <c r="K1025" s="13">
        <v>242</v>
      </c>
      <c r="L1025" s="13">
        <v>3</v>
      </c>
      <c r="M1025" s="13">
        <v>239</v>
      </c>
      <c r="N1025" s="13" t="str">
        <f>Sheet1!I1025</f>
        <v>פה</v>
      </c>
      <c r="O1025" s="13" t="str">
        <f>Sheet1!J1025</f>
        <v>פה</v>
      </c>
      <c r="P1025" s="20" t="str">
        <f>Sheet1!K1025</f>
        <v>פה</v>
      </c>
      <c r="Q1025" s="49" t="str">
        <f t="shared" si="15"/>
        <v>פה</v>
      </c>
      <c r="R1025" s="40">
        <f>SUM(Sheet1!M1025,Sheet1!BH1025)/2</f>
        <v>94</v>
      </c>
      <c r="S1025" s="40">
        <f>SUM(Sheet1!N1025,Sheet1!BI1025)/2</f>
        <v>0</v>
      </c>
      <c r="T1025" s="40">
        <f>SUM(Sheet1!O1025,Sheet1!BJ1025)/2</f>
        <v>2.5</v>
      </c>
      <c r="U1025" s="40">
        <f>SUM(Sheet1!CT1025,Sheet1!BK1025)/2</f>
        <v>4.5</v>
      </c>
      <c r="V1025" s="40">
        <f>SUM( Sheet1!BL1025,Sheet1!Q1025)/2</f>
        <v>9.5</v>
      </c>
      <c r="W1025" s="40">
        <f>SUM(Sheet1!R1025,Sheet1!BM1025)/2</f>
        <v>5.5</v>
      </c>
      <c r="X1025" s="41">
        <f>SUM( Sheet1!BN1025,Sheet1!S1025)/2</f>
        <v>111</v>
      </c>
      <c r="Y1025" s="40">
        <f>SUM( Sheet1!T1025,Sheet1!BO1025)/2</f>
        <v>1</v>
      </c>
      <c r="Z1025" s="40">
        <f>SUM( Sheet1!BP1025,Sheet1!U1025)/2</f>
        <v>9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</row>
    <row r="1026" spans="1:48" customFormat="1" x14ac:dyDescent="0.25">
      <c r="A1026" s="19" t="s">
        <v>1071</v>
      </c>
      <c r="B1026" s="14">
        <v>3</v>
      </c>
      <c r="C1026" s="14">
        <v>32</v>
      </c>
      <c r="D1026" s="14">
        <v>180</v>
      </c>
      <c r="E1026" s="15">
        <v>5170</v>
      </c>
      <c r="F1026" s="45">
        <v>1</v>
      </c>
      <c r="G1026" s="15">
        <v>5149</v>
      </c>
      <c r="H1026" s="15">
        <v>4984</v>
      </c>
      <c r="I1026" s="15">
        <v>21</v>
      </c>
      <c r="J1026" s="13">
        <v>4772</v>
      </c>
      <c r="K1026" s="13">
        <v>3150</v>
      </c>
      <c r="L1026" s="13">
        <v>5</v>
      </c>
      <c r="M1026" s="13">
        <v>3145</v>
      </c>
      <c r="N1026" s="13" t="str">
        <f>Sheet1!I1026</f>
        <v>פה</v>
      </c>
      <c r="O1026" s="13" t="str">
        <f>Sheet1!J1026</f>
        <v>פה</v>
      </c>
      <c r="P1026" s="20" t="str">
        <f>Sheet1!K1026</f>
        <v>פה</v>
      </c>
      <c r="Q1026" s="49" t="str">
        <f t="shared" ref="Q1026:Q1089" si="16">INDEX($R$1:$Z$1,0,MATCH(MAX($R1026:$Z1026),$R1026:$Z1026,0))</f>
        <v>פה</v>
      </c>
      <c r="R1026" s="40">
        <f>SUM(Sheet1!M1026,Sheet1!BH1026)/2</f>
        <v>388</v>
      </c>
      <c r="S1026" s="40">
        <f>SUM(Sheet1!N1026,Sheet1!BI1026)/2</f>
        <v>15</v>
      </c>
      <c r="T1026" s="40">
        <f>SUM(Sheet1!O1026,Sheet1!BJ1026)/2</f>
        <v>8.5</v>
      </c>
      <c r="U1026" s="40">
        <f>SUM(Sheet1!CT1026,Sheet1!BK1026)/2</f>
        <v>102</v>
      </c>
      <c r="V1026" s="40">
        <f>SUM( Sheet1!BL1026,Sheet1!Q1026)/2</f>
        <v>85</v>
      </c>
      <c r="W1026" s="40">
        <f>SUM(Sheet1!R1026,Sheet1!BM1026)/2</f>
        <v>771</v>
      </c>
      <c r="X1026" s="41">
        <f>SUM( Sheet1!BN1026,Sheet1!S1026)/2</f>
        <v>1632.5</v>
      </c>
      <c r="Y1026" s="40">
        <f>SUM( Sheet1!T1026,Sheet1!BO1026)/2</f>
        <v>22.5</v>
      </c>
      <c r="Z1026" s="40">
        <f>SUM( Sheet1!BP1026,Sheet1!U1026)/2</f>
        <v>126.5</v>
      </c>
      <c r="AA1026">
        <v>3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1</v>
      </c>
      <c r="AM1026">
        <v>0</v>
      </c>
      <c r="AN1026">
        <v>0</v>
      </c>
      <c r="AO1026">
        <v>3</v>
      </c>
      <c r="AP1026">
        <v>0</v>
      </c>
      <c r="AQ1026">
        <v>0</v>
      </c>
      <c r="AR1026">
        <v>0</v>
      </c>
      <c r="AS1026">
        <v>2</v>
      </c>
      <c r="AT1026">
        <v>0</v>
      </c>
      <c r="AU1026">
        <v>0</v>
      </c>
      <c r="AV1026">
        <v>0</v>
      </c>
    </row>
    <row r="1027" spans="1:48" customFormat="1" x14ac:dyDescent="0.25">
      <c r="A1027" s="19" t="s">
        <v>1072</v>
      </c>
      <c r="B1027" s="14">
        <v>6</v>
      </c>
      <c r="C1027" s="14">
        <v>62</v>
      </c>
      <c r="D1027" s="14">
        <v>310</v>
      </c>
      <c r="E1027" s="15">
        <v>631</v>
      </c>
      <c r="F1027" s="45">
        <v>1</v>
      </c>
      <c r="G1027" s="15">
        <v>630</v>
      </c>
      <c r="H1027" s="15">
        <v>626</v>
      </c>
      <c r="I1027" s="15">
        <v>1</v>
      </c>
      <c r="J1027" s="13">
        <v>350</v>
      </c>
      <c r="K1027" s="13">
        <v>291</v>
      </c>
      <c r="L1027" s="13">
        <v>1</v>
      </c>
      <c r="M1027" s="13">
        <v>290</v>
      </c>
      <c r="N1027" s="13" t="str">
        <f>Sheet1!I1027</f>
        <v>פה</v>
      </c>
      <c r="O1027" s="13" t="str">
        <f>Sheet1!J1027</f>
        <v>מחל</v>
      </c>
      <c r="P1027" s="20" t="str">
        <f>Sheet1!K1027</f>
        <v>מחל</v>
      </c>
      <c r="Q1027" s="49" t="str">
        <f t="shared" si="16"/>
        <v>פה</v>
      </c>
      <c r="R1027" s="40">
        <f>SUM(Sheet1!M1027,Sheet1!BH1027)/2</f>
        <v>62</v>
      </c>
      <c r="S1027" s="40">
        <f>SUM(Sheet1!N1027,Sheet1!BI1027)/2</f>
        <v>1</v>
      </c>
      <c r="T1027" s="40">
        <f>SUM(Sheet1!O1027,Sheet1!BJ1027)/2</f>
        <v>0</v>
      </c>
      <c r="U1027" s="40">
        <f>SUM(Sheet1!CT1027,Sheet1!BK1027)/2</f>
        <v>15</v>
      </c>
      <c r="V1027" s="40">
        <f>SUM( Sheet1!BL1027,Sheet1!Q1027)/2</f>
        <v>3</v>
      </c>
      <c r="W1027" s="40">
        <f>SUM(Sheet1!R1027,Sheet1!BM1027)/2</f>
        <v>80.5</v>
      </c>
      <c r="X1027" s="41">
        <f>SUM( Sheet1!BN1027,Sheet1!S1027)/2</f>
        <v>83</v>
      </c>
      <c r="Y1027" s="40">
        <f>SUM( Sheet1!T1027,Sheet1!BO1027)/2</f>
        <v>15</v>
      </c>
      <c r="Z1027" s="40">
        <f>SUM( Sheet1!BP1027,Sheet1!U1027)/2</f>
        <v>28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</row>
    <row r="1028" spans="1:48" customFormat="1" x14ac:dyDescent="0.25">
      <c r="A1028" s="19" t="s">
        <v>1073</v>
      </c>
      <c r="B1028" s="14">
        <v>7</v>
      </c>
      <c r="C1028" s="14">
        <v>75</v>
      </c>
      <c r="D1028" s="14">
        <v>330</v>
      </c>
      <c r="E1028" s="15">
        <v>416</v>
      </c>
      <c r="F1028" s="45">
        <v>1</v>
      </c>
      <c r="G1028" s="15">
        <v>416</v>
      </c>
      <c r="H1028" s="15">
        <v>407</v>
      </c>
      <c r="I1028" s="15">
        <v>0</v>
      </c>
      <c r="J1028" s="13">
        <v>372</v>
      </c>
      <c r="K1028" s="13">
        <v>279</v>
      </c>
      <c r="L1028" s="13">
        <v>0</v>
      </c>
      <c r="M1028" s="13">
        <v>279</v>
      </c>
      <c r="N1028" s="13" t="str">
        <f>Sheet1!I1028</f>
        <v>פה</v>
      </c>
      <c r="O1028" s="13" t="str">
        <f>Sheet1!J1028</f>
        <v>פה</v>
      </c>
      <c r="P1028" s="20" t="str">
        <f>Sheet1!K1028</f>
        <v>פה</v>
      </c>
      <c r="Q1028" s="49" t="str">
        <f t="shared" si="16"/>
        <v>פה</v>
      </c>
      <c r="R1028" s="40">
        <f>SUM(Sheet1!M1028,Sheet1!BH1028)/2</f>
        <v>22.5</v>
      </c>
      <c r="S1028" s="40">
        <f>SUM(Sheet1!N1028,Sheet1!BI1028)/2</f>
        <v>3</v>
      </c>
      <c r="T1028" s="40">
        <f>SUM(Sheet1!O1028,Sheet1!BJ1028)/2</f>
        <v>0.5</v>
      </c>
      <c r="U1028" s="40">
        <f>SUM(Sheet1!CT1028,Sheet1!BK1028)/2</f>
        <v>13.5</v>
      </c>
      <c r="V1028" s="40">
        <f>SUM( Sheet1!BL1028,Sheet1!Q1028)/2</f>
        <v>9.5</v>
      </c>
      <c r="W1028" s="40">
        <f>SUM(Sheet1!R1028,Sheet1!BM1028)/2</f>
        <v>41.5</v>
      </c>
      <c r="X1028" s="41">
        <f>SUM( Sheet1!BN1028,Sheet1!S1028)/2</f>
        <v>112</v>
      </c>
      <c r="Y1028" s="40">
        <f>SUM( Sheet1!T1028,Sheet1!BO1028)/2</f>
        <v>0.5</v>
      </c>
      <c r="Z1028" s="40">
        <f>SUM( Sheet1!BP1028,Sheet1!U1028)/2</f>
        <v>42.5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1</v>
      </c>
      <c r="AR1028">
        <v>0</v>
      </c>
      <c r="AS1028">
        <v>0</v>
      </c>
      <c r="AT1028">
        <v>0</v>
      </c>
      <c r="AU1028">
        <v>0</v>
      </c>
      <c r="AV1028">
        <v>0</v>
      </c>
    </row>
    <row r="1029" spans="1:48" customFormat="1" x14ac:dyDescent="0.25">
      <c r="A1029" s="19" t="s">
        <v>1074</v>
      </c>
      <c r="B1029" s="14">
        <v>4</v>
      </c>
      <c r="C1029" s="14">
        <v>41</v>
      </c>
      <c r="D1029" s="14">
        <v>260</v>
      </c>
      <c r="E1029" s="15">
        <v>22788</v>
      </c>
      <c r="F1029" s="45">
        <v>2</v>
      </c>
      <c r="G1029" s="15">
        <v>48</v>
      </c>
      <c r="H1029" s="15">
        <v>28</v>
      </c>
      <c r="I1029" s="15">
        <v>22740</v>
      </c>
      <c r="J1029" s="13">
        <v>13987</v>
      </c>
      <c r="K1029" s="13">
        <v>6667</v>
      </c>
      <c r="L1029" s="13">
        <v>74</v>
      </c>
      <c r="M1029" s="13">
        <v>6593</v>
      </c>
      <c r="N1029" s="13" t="str">
        <f>Sheet1!I1029</f>
        <v>ודעם</v>
      </c>
      <c r="O1029" s="13" t="str">
        <f>Sheet1!J1029</f>
        <v>ודעם</v>
      </c>
      <c r="P1029" s="20" t="str">
        <f>Sheet1!K1029</f>
        <v>ודעם</v>
      </c>
      <c r="Q1029" s="49" t="str">
        <f t="shared" si="16"/>
        <v>ודעם</v>
      </c>
      <c r="R1029" s="40">
        <f>SUM(Sheet1!M1029,Sheet1!BH1029)/2</f>
        <v>364.5</v>
      </c>
      <c r="S1029" s="40">
        <f>SUM(Sheet1!N1029,Sheet1!BI1029)/2</f>
        <v>1</v>
      </c>
      <c r="T1029" s="40">
        <f>SUM(Sheet1!O1029,Sheet1!BJ1029)/2</f>
        <v>7314.5</v>
      </c>
      <c r="U1029" s="40">
        <f>SUM(Sheet1!CT1029,Sheet1!BK1029)/2</f>
        <v>10</v>
      </c>
      <c r="V1029" s="40">
        <f>SUM( Sheet1!BL1029,Sheet1!Q1029)/2</f>
        <v>2</v>
      </c>
      <c r="W1029" s="40">
        <f>SUM(Sheet1!R1029,Sheet1!BM1029)/2</f>
        <v>38.5</v>
      </c>
      <c r="X1029" s="41">
        <f>SUM( Sheet1!BN1029,Sheet1!S1029)/2</f>
        <v>98.5</v>
      </c>
      <c r="Y1029" s="40">
        <f>SUM( Sheet1!T1029,Sheet1!BO1029)/2</f>
        <v>9.5</v>
      </c>
      <c r="Z1029" s="40">
        <f>SUM( Sheet1!BP1029,Sheet1!U1029)/2</f>
        <v>68.5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15</v>
      </c>
      <c r="AG1029">
        <v>0</v>
      </c>
      <c r="AH1029">
        <v>0</v>
      </c>
      <c r="AI1029">
        <v>1</v>
      </c>
      <c r="AJ1029">
        <v>1</v>
      </c>
      <c r="AK1029">
        <v>0</v>
      </c>
      <c r="AL1029">
        <v>2</v>
      </c>
      <c r="AM1029">
        <v>1</v>
      </c>
      <c r="AN1029">
        <v>2</v>
      </c>
      <c r="AO1029">
        <v>2</v>
      </c>
      <c r="AP1029">
        <v>3</v>
      </c>
      <c r="AQ1029">
        <v>1</v>
      </c>
      <c r="AR1029">
        <v>1</v>
      </c>
      <c r="AS1029">
        <v>1</v>
      </c>
      <c r="AT1029">
        <v>2</v>
      </c>
      <c r="AU1029">
        <v>4</v>
      </c>
      <c r="AV1029">
        <v>2</v>
      </c>
    </row>
    <row r="1030" spans="1:48" customFormat="1" x14ac:dyDescent="0.25">
      <c r="A1030" s="19" t="s">
        <v>1075</v>
      </c>
      <c r="B1030" s="14">
        <v>2</v>
      </c>
      <c r="C1030" s="14">
        <v>29</v>
      </c>
      <c r="D1030" s="14">
        <v>370</v>
      </c>
      <c r="E1030" s="15">
        <v>298</v>
      </c>
      <c r="F1030" s="45">
        <v>1</v>
      </c>
      <c r="G1030" s="15">
        <v>298</v>
      </c>
      <c r="H1030" s="15">
        <v>276</v>
      </c>
      <c r="I1030" s="15">
        <v>0</v>
      </c>
      <c r="J1030" s="13">
        <v>212</v>
      </c>
      <c r="K1030" s="13">
        <v>127</v>
      </c>
      <c r="L1030" s="13">
        <v>1</v>
      </c>
      <c r="M1030" s="13">
        <v>126</v>
      </c>
      <c r="N1030" s="13" t="str">
        <f>Sheet1!I1030</f>
        <v>פה</v>
      </c>
      <c r="O1030" s="13" t="str">
        <f>Sheet1!J1030</f>
        <v>פה</v>
      </c>
      <c r="P1030" s="20" t="str">
        <f>Sheet1!K1030</f>
        <v>פה</v>
      </c>
      <c r="Q1030" s="49" t="str">
        <f t="shared" si="16"/>
        <v>פה</v>
      </c>
      <c r="R1030" s="40">
        <f>SUM(Sheet1!M1030,Sheet1!BH1030)/2</f>
        <v>19.5</v>
      </c>
      <c r="S1030" s="40">
        <f>SUM(Sheet1!N1030,Sheet1!BI1030)/2</f>
        <v>0.5</v>
      </c>
      <c r="T1030" s="40">
        <f>SUM(Sheet1!O1030,Sheet1!BJ1030)/2</f>
        <v>0</v>
      </c>
      <c r="U1030" s="40">
        <f>SUM(Sheet1!CT1030,Sheet1!BK1030)/2</f>
        <v>5</v>
      </c>
      <c r="V1030" s="40">
        <f>SUM( Sheet1!BL1030,Sheet1!Q1030)/2</f>
        <v>10</v>
      </c>
      <c r="W1030" s="40">
        <f>SUM(Sheet1!R1030,Sheet1!BM1030)/2</f>
        <v>33</v>
      </c>
      <c r="X1030" s="41">
        <f>SUM( Sheet1!BN1030,Sheet1!S1030)/2</f>
        <v>49.5</v>
      </c>
      <c r="Y1030" s="40">
        <f>SUM( Sheet1!T1030,Sheet1!BO1030)/2</f>
        <v>0</v>
      </c>
      <c r="Z1030" s="40">
        <f>SUM( Sheet1!BP1030,Sheet1!U1030)/2</f>
        <v>14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</row>
    <row r="1031" spans="1:48" customFormat="1" x14ac:dyDescent="0.25">
      <c r="A1031" s="19" t="s">
        <v>1076</v>
      </c>
      <c r="B1031" s="14">
        <v>3</v>
      </c>
      <c r="C1031" s="14">
        <v>32</v>
      </c>
      <c r="D1031" s="14">
        <v>190</v>
      </c>
      <c r="E1031" s="15">
        <v>2878</v>
      </c>
      <c r="F1031" s="45">
        <v>1</v>
      </c>
      <c r="G1031" s="15">
        <v>2835</v>
      </c>
      <c r="H1031" s="15">
        <v>2624</v>
      </c>
      <c r="I1031" s="15">
        <v>43</v>
      </c>
      <c r="J1031" s="13">
        <v>2191</v>
      </c>
      <c r="K1031" s="13">
        <v>1551</v>
      </c>
      <c r="L1031" s="13">
        <v>2</v>
      </c>
      <c r="M1031" s="13">
        <v>1549</v>
      </c>
      <c r="N1031" s="13" t="str">
        <f>Sheet1!I1031</f>
        <v>פה</v>
      </c>
      <c r="O1031" s="13" t="str">
        <f>Sheet1!J1031</f>
        <v>פה</v>
      </c>
      <c r="P1031" s="20" t="str">
        <f>Sheet1!K1031</f>
        <v>פה</v>
      </c>
      <c r="Q1031" s="49" t="str">
        <f t="shared" si="16"/>
        <v>פה</v>
      </c>
      <c r="R1031" s="40">
        <f>SUM(Sheet1!M1031,Sheet1!BH1031)/2</f>
        <v>341.5</v>
      </c>
      <c r="S1031" s="40">
        <f>SUM(Sheet1!N1031,Sheet1!BI1031)/2</f>
        <v>5.5</v>
      </c>
      <c r="T1031" s="40">
        <f>SUM(Sheet1!O1031,Sheet1!BJ1031)/2</f>
        <v>22.5</v>
      </c>
      <c r="U1031" s="40">
        <f>SUM(Sheet1!CT1031,Sheet1!BK1031)/2</f>
        <v>48</v>
      </c>
      <c r="V1031" s="40">
        <f>SUM( Sheet1!BL1031,Sheet1!Q1031)/2</f>
        <v>101</v>
      </c>
      <c r="W1031" s="40">
        <f>SUM(Sheet1!R1031,Sheet1!BM1031)/2</f>
        <v>239</v>
      </c>
      <c r="X1031" s="41">
        <f>SUM( Sheet1!BN1031,Sheet1!S1031)/2</f>
        <v>693</v>
      </c>
      <c r="Y1031" s="40">
        <f>SUM( Sheet1!T1031,Sheet1!BO1031)/2</f>
        <v>10</v>
      </c>
      <c r="Z1031" s="40">
        <f>SUM( Sheet1!BP1031,Sheet1!U1031)/2</f>
        <v>77.5</v>
      </c>
      <c r="AA1031">
        <v>5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1</v>
      </c>
      <c r="AM1031">
        <v>0</v>
      </c>
      <c r="AN1031">
        <v>0</v>
      </c>
      <c r="AO1031">
        <v>3</v>
      </c>
      <c r="AP1031">
        <v>1</v>
      </c>
      <c r="AQ1031">
        <v>1</v>
      </c>
      <c r="AR1031">
        <v>0</v>
      </c>
      <c r="AS1031">
        <v>0</v>
      </c>
      <c r="AT1031">
        <v>0</v>
      </c>
      <c r="AU1031">
        <v>0</v>
      </c>
      <c r="AV1031">
        <v>2</v>
      </c>
    </row>
    <row r="1032" spans="1:48" customFormat="1" x14ac:dyDescent="0.25">
      <c r="A1032" s="19" t="s">
        <v>1077</v>
      </c>
      <c r="B1032" s="14">
        <v>6</v>
      </c>
      <c r="C1032" s="14">
        <v>62</v>
      </c>
      <c r="D1032" s="14">
        <v>290</v>
      </c>
      <c r="E1032" s="15">
        <v>2302</v>
      </c>
      <c r="F1032" s="45">
        <v>2</v>
      </c>
      <c r="G1032" s="15">
        <v>0</v>
      </c>
      <c r="H1032" s="15">
        <v>0</v>
      </c>
      <c r="I1032" s="15">
        <v>2302</v>
      </c>
      <c r="J1032" s="13">
        <v>1194</v>
      </c>
      <c r="K1032" s="13">
        <v>666</v>
      </c>
      <c r="L1032" s="13">
        <v>9</v>
      </c>
      <c r="M1032" s="13">
        <v>657</v>
      </c>
      <c r="N1032" s="13" t="str">
        <f>Sheet1!I1032</f>
        <v>ודעם</v>
      </c>
      <c r="O1032" s="13" t="str">
        <f>Sheet1!J1032</f>
        <v>ודעם</v>
      </c>
      <c r="P1032" s="20" t="str">
        <f>Sheet1!K1032</f>
        <v>ודעם</v>
      </c>
      <c r="Q1032" s="49" t="str">
        <f t="shared" si="16"/>
        <v>ודעם</v>
      </c>
      <c r="R1032" s="40">
        <f>SUM(Sheet1!M1032,Sheet1!BH1032)/2</f>
        <v>20.5</v>
      </c>
      <c r="S1032" s="40">
        <f>SUM(Sheet1!N1032,Sheet1!BI1032)/2</f>
        <v>0</v>
      </c>
      <c r="T1032" s="40">
        <f>SUM(Sheet1!O1032,Sheet1!BJ1032)/2</f>
        <v>714.5</v>
      </c>
      <c r="U1032" s="40">
        <f>SUM(Sheet1!CT1032,Sheet1!BK1032)/2</f>
        <v>1</v>
      </c>
      <c r="V1032" s="40">
        <f>SUM( Sheet1!BL1032,Sheet1!Q1032)/2</f>
        <v>0.5</v>
      </c>
      <c r="W1032" s="40">
        <f>SUM(Sheet1!R1032,Sheet1!BM1032)/2</f>
        <v>5.5</v>
      </c>
      <c r="X1032" s="41">
        <f>SUM( Sheet1!BN1032,Sheet1!S1032)/2</f>
        <v>20.5</v>
      </c>
      <c r="Y1032" s="40">
        <f>SUM( Sheet1!T1032,Sheet1!BO1032)/2</f>
        <v>2</v>
      </c>
      <c r="Z1032" s="40">
        <f>SUM( Sheet1!BP1032,Sheet1!U1032)/2</f>
        <v>26.5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1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2</v>
      </c>
      <c r="AQ1032">
        <v>0</v>
      </c>
      <c r="AR1032">
        <v>0</v>
      </c>
      <c r="AS1032">
        <v>1</v>
      </c>
      <c r="AT1032">
        <v>1</v>
      </c>
      <c r="AU1032">
        <v>0</v>
      </c>
      <c r="AV1032">
        <v>4</v>
      </c>
    </row>
    <row r="1033" spans="1:48" customFormat="1" x14ac:dyDescent="0.25">
      <c r="A1033" s="19" t="s">
        <v>1078</v>
      </c>
      <c r="B1033" s="14">
        <v>2</v>
      </c>
      <c r="C1033" s="14">
        <v>29</v>
      </c>
      <c r="D1033" s="14">
        <v>180</v>
      </c>
      <c r="E1033" s="15">
        <v>7132</v>
      </c>
      <c r="F1033" s="45">
        <v>1</v>
      </c>
      <c r="G1033" s="15">
        <v>7053</v>
      </c>
      <c r="H1033" s="15">
        <v>5791</v>
      </c>
      <c r="I1033" s="15">
        <v>79</v>
      </c>
      <c r="J1033" s="13">
        <v>6040</v>
      </c>
      <c r="K1033" s="13">
        <v>3565</v>
      </c>
      <c r="L1033" s="13">
        <v>38</v>
      </c>
      <c r="M1033" s="13">
        <v>3527</v>
      </c>
      <c r="N1033" s="13" t="str">
        <f>Sheet1!I1033</f>
        <v>מחל</v>
      </c>
      <c r="O1033" s="13" t="str">
        <f>Sheet1!J1033</f>
        <v>מחל</v>
      </c>
      <c r="P1033" s="20" t="str">
        <f>Sheet1!K1033</f>
        <v>מחל</v>
      </c>
      <c r="Q1033" s="49" t="str">
        <f t="shared" si="16"/>
        <v>מחל</v>
      </c>
      <c r="R1033" s="40">
        <f>SUM(Sheet1!M1033,Sheet1!BH1033)/2</f>
        <v>164</v>
      </c>
      <c r="S1033" s="40">
        <f>SUM(Sheet1!N1033,Sheet1!BI1033)/2</f>
        <v>17</v>
      </c>
      <c r="T1033" s="40">
        <f>SUM(Sheet1!O1033,Sheet1!BJ1033)/2</f>
        <v>1</v>
      </c>
      <c r="U1033" s="40">
        <f>SUM(Sheet1!CT1033,Sheet1!BK1033)/2</f>
        <v>343.5</v>
      </c>
      <c r="V1033" s="40">
        <f>SUM( Sheet1!BL1033,Sheet1!Q1033)/2</f>
        <v>606</v>
      </c>
      <c r="W1033" s="40">
        <f>SUM(Sheet1!R1033,Sheet1!BM1033)/2</f>
        <v>1181.5</v>
      </c>
      <c r="X1033" s="41">
        <f>SUM( Sheet1!BN1033,Sheet1!S1033)/2</f>
        <v>717.5</v>
      </c>
      <c r="Y1033" s="40">
        <f>SUM( Sheet1!T1033,Sheet1!BO1033)/2</f>
        <v>88.5</v>
      </c>
      <c r="Z1033" s="40">
        <f>SUM( Sheet1!BP1033,Sheet1!U1033)/2</f>
        <v>334.5</v>
      </c>
      <c r="AA1033">
        <v>6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6</v>
      </c>
      <c r="AI1033">
        <v>0</v>
      </c>
      <c r="AJ1033">
        <v>0</v>
      </c>
      <c r="AK1033">
        <v>1</v>
      </c>
      <c r="AL1033">
        <v>2</v>
      </c>
      <c r="AM1033">
        <v>2</v>
      </c>
      <c r="AN1033">
        <v>0</v>
      </c>
      <c r="AO1033">
        <v>42</v>
      </c>
      <c r="AP1033">
        <v>0</v>
      </c>
      <c r="AQ1033">
        <v>0</v>
      </c>
      <c r="AR1033">
        <v>1</v>
      </c>
      <c r="AS1033">
        <v>2</v>
      </c>
      <c r="AT1033">
        <v>0</v>
      </c>
      <c r="AU1033">
        <v>6</v>
      </c>
      <c r="AV1033">
        <v>4</v>
      </c>
    </row>
    <row r="1034" spans="1:48" customFormat="1" x14ac:dyDescent="0.25">
      <c r="A1034" s="19" t="s">
        <v>1079</v>
      </c>
      <c r="B1034" s="14">
        <v>5</v>
      </c>
      <c r="C1034" s="14">
        <v>52</v>
      </c>
      <c r="D1034" s="14">
        <v>160</v>
      </c>
      <c r="E1034" s="15">
        <v>39986</v>
      </c>
      <c r="F1034" s="45">
        <v>1</v>
      </c>
      <c r="G1034" s="15">
        <v>39949</v>
      </c>
      <c r="H1034" s="15">
        <v>38968</v>
      </c>
      <c r="I1034" s="15">
        <v>37</v>
      </c>
      <c r="J1034" s="13">
        <v>28727</v>
      </c>
      <c r="K1034" s="13">
        <v>21670</v>
      </c>
      <c r="L1034" s="13">
        <v>90</v>
      </c>
      <c r="M1034" s="13">
        <v>21580</v>
      </c>
      <c r="N1034" s="13" t="str">
        <f>Sheet1!I1034</f>
        <v>פה</v>
      </c>
      <c r="O1034" s="13" t="str">
        <f>Sheet1!J1034</f>
        <v>פה</v>
      </c>
      <c r="P1034" s="20" t="str">
        <f>Sheet1!K1034</f>
        <v>פה</v>
      </c>
      <c r="Q1034" s="49" t="str">
        <f t="shared" si="16"/>
        <v>פה</v>
      </c>
      <c r="R1034" s="40">
        <f>SUM(Sheet1!M1034,Sheet1!BH1034)/2</f>
        <v>3032.5</v>
      </c>
      <c r="S1034" s="40">
        <f>SUM(Sheet1!N1034,Sheet1!BI1034)/2</f>
        <v>93.5</v>
      </c>
      <c r="T1034" s="40">
        <f>SUM(Sheet1!O1034,Sheet1!BJ1034)/2</f>
        <v>38.5</v>
      </c>
      <c r="U1034" s="40">
        <f>SUM(Sheet1!CT1034,Sheet1!BK1034)/2</f>
        <v>835</v>
      </c>
      <c r="V1034" s="40">
        <f>SUM( Sheet1!BL1034,Sheet1!Q1034)/2</f>
        <v>722.5</v>
      </c>
      <c r="W1034" s="40">
        <f>SUM(Sheet1!R1034,Sheet1!BM1034)/2</f>
        <v>4769.5</v>
      </c>
      <c r="X1034" s="41">
        <f>SUM( Sheet1!BN1034,Sheet1!S1034)/2</f>
        <v>10279</v>
      </c>
      <c r="Y1034" s="40">
        <f>SUM( Sheet1!T1034,Sheet1!BO1034)/2</f>
        <v>557</v>
      </c>
      <c r="Z1034" s="40">
        <f>SUM( Sheet1!BP1034,Sheet1!U1034)/2</f>
        <v>903.5</v>
      </c>
      <c r="AA1034">
        <v>19</v>
      </c>
      <c r="AB1034">
        <v>0</v>
      </c>
      <c r="AC1034">
        <v>0</v>
      </c>
      <c r="AD1034">
        <v>0</v>
      </c>
      <c r="AE1034">
        <v>0</v>
      </c>
      <c r="AF1034">
        <v>1</v>
      </c>
      <c r="AG1034">
        <v>1</v>
      </c>
      <c r="AH1034">
        <v>1</v>
      </c>
      <c r="AI1034">
        <v>0</v>
      </c>
      <c r="AJ1034">
        <v>2</v>
      </c>
      <c r="AK1034">
        <v>2</v>
      </c>
      <c r="AL1034">
        <v>11</v>
      </c>
      <c r="AM1034">
        <v>5</v>
      </c>
      <c r="AN1034">
        <v>0</v>
      </c>
      <c r="AO1034">
        <v>51</v>
      </c>
      <c r="AP1034">
        <v>2</v>
      </c>
      <c r="AQ1034">
        <v>9</v>
      </c>
      <c r="AR1034">
        <v>0</v>
      </c>
      <c r="AS1034">
        <v>3</v>
      </c>
      <c r="AT1034">
        <v>0</v>
      </c>
      <c r="AU1034">
        <v>7</v>
      </c>
      <c r="AV1034">
        <v>6</v>
      </c>
    </row>
    <row r="1035" spans="1:48" customFormat="1" x14ac:dyDescent="0.25">
      <c r="A1035" s="19" t="s">
        <v>1080</v>
      </c>
      <c r="B1035" s="14">
        <v>7</v>
      </c>
      <c r="C1035" s="14">
        <v>77</v>
      </c>
      <c r="D1035" s="14">
        <v>180</v>
      </c>
      <c r="E1035" s="15">
        <v>7323</v>
      </c>
      <c r="F1035" s="45">
        <v>1</v>
      </c>
      <c r="G1035" s="15">
        <v>7322</v>
      </c>
      <c r="H1035" s="15">
        <v>7166</v>
      </c>
      <c r="I1035" s="15">
        <v>1</v>
      </c>
      <c r="J1035" s="13">
        <v>4704</v>
      </c>
      <c r="K1035" s="13">
        <v>3455</v>
      </c>
      <c r="L1035" s="13">
        <v>13</v>
      </c>
      <c r="M1035" s="13">
        <v>3442</v>
      </c>
      <c r="N1035" s="13" t="str">
        <f>Sheet1!I1035</f>
        <v>טב</v>
      </c>
      <c r="O1035" s="13" t="str">
        <f>Sheet1!J1035</f>
        <v>מחל</v>
      </c>
      <c r="P1035" s="20" t="str">
        <f>Sheet1!K1035</f>
        <v>מחל</v>
      </c>
      <c r="Q1035" s="49" t="str">
        <f t="shared" si="16"/>
        <v>מחל</v>
      </c>
      <c r="R1035" s="40">
        <f>SUM(Sheet1!M1035,Sheet1!BH1035)/2</f>
        <v>21.5</v>
      </c>
      <c r="S1035" s="40">
        <f>SUM(Sheet1!N1035,Sheet1!BI1035)/2</f>
        <v>74</v>
      </c>
      <c r="T1035" s="40">
        <f>SUM(Sheet1!O1035,Sheet1!BJ1035)/2</f>
        <v>1</v>
      </c>
      <c r="U1035" s="40">
        <f>SUM(Sheet1!CT1035,Sheet1!BK1035)/2</f>
        <v>1076.5</v>
      </c>
      <c r="V1035" s="40">
        <f>SUM( Sheet1!BL1035,Sheet1!Q1035)/2</f>
        <v>98</v>
      </c>
      <c r="W1035" s="40">
        <f>SUM(Sheet1!R1035,Sheet1!BM1035)/2</f>
        <v>1117.5</v>
      </c>
      <c r="X1035" s="41">
        <f>SUM( Sheet1!BN1035,Sheet1!S1035)/2</f>
        <v>67.5</v>
      </c>
      <c r="Y1035" s="40">
        <f>SUM( Sheet1!T1035,Sheet1!BO1035)/2</f>
        <v>74.5</v>
      </c>
      <c r="Z1035" s="40">
        <f>SUM( Sheet1!BP1035,Sheet1!U1035)/2</f>
        <v>606.5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2</v>
      </c>
      <c r="AM1035">
        <v>0</v>
      </c>
      <c r="AN1035">
        <v>0</v>
      </c>
      <c r="AO1035">
        <v>233</v>
      </c>
      <c r="AP1035">
        <v>1</v>
      </c>
      <c r="AQ1035">
        <v>1</v>
      </c>
      <c r="AR1035">
        <v>0</v>
      </c>
      <c r="AS1035">
        <v>0</v>
      </c>
      <c r="AT1035">
        <v>0</v>
      </c>
      <c r="AU1035">
        <v>0</v>
      </c>
      <c r="AV1035">
        <v>10</v>
      </c>
    </row>
    <row r="1036" spans="1:48" customFormat="1" x14ac:dyDescent="0.25">
      <c r="A1036" s="19" t="s">
        <v>1081</v>
      </c>
      <c r="B1036" s="14">
        <v>3</v>
      </c>
      <c r="C1036" s="14">
        <v>31</v>
      </c>
      <c r="D1036" s="14">
        <v>150</v>
      </c>
      <c r="E1036" s="15">
        <v>58267</v>
      </c>
      <c r="F1036" s="45">
        <v>1</v>
      </c>
      <c r="G1036" s="15">
        <v>58154</v>
      </c>
      <c r="H1036" s="15">
        <v>53785</v>
      </c>
      <c r="I1036" s="15">
        <v>113</v>
      </c>
      <c r="J1036" s="13">
        <v>46961</v>
      </c>
      <c r="K1036" s="13">
        <v>30871</v>
      </c>
      <c r="L1036" s="13">
        <v>246</v>
      </c>
      <c r="M1036" s="13">
        <v>30625</v>
      </c>
      <c r="N1036" s="13" t="str">
        <f>Sheet1!I1036</f>
        <v>מחל</v>
      </c>
      <c r="O1036" s="13" t="str">
        <f>Sheet1!J1036</f>
        <v>מחל</v>
      </c>
      <c r="P1036" s="20" t="str">
        <f>Sheet1!K1036</f>
        <v>מחל</v>
      </c>
      <c r="Q1036" s="49" t="str">
        <f t="shared" si="16"/>
        <v>מחל</v>
      </c>
      <c r="R1036" s="40">
        <f>SUM(Sheet1!M1036,Sheet1!BH1036)/2</f>
        <v>1254.5</v>
      </c>
      <c r="S1036" s="40">
        <f>SUM(Sheet1!N1036,Sheet1!BI1036)/2</f>
        <v>668.5</v>
      </c>
      <c r="T1036" s="40">
        <f>SUM(Sheet1!O1036,Sheet1!BJ1036)/2</f>
        <v>13.5</v>
      </c>
      <c r="U1036" s="40">
        <f>SUM(Sheet1!CT1036,Sheet1!BK1036)/2</f>
        <v>1436.5</v>
      </c>
      <c r="V1036" s="40">
        <f>SUM( Sheet1!BL1036,Sheet1!Q1036)/2</f>
        <v>2568.5</v>
      </c>
      <c r="W1036" s="40">
        <f>SUM(Sheet1!R1036,Sheet1!BM1036)/2</f>
        <v>13429.5</v>
      </c>
      <c r="X1036" s="41">
        <f>SUM( Sheet1!BN1036,Sheet1!S1036)/2</f>
        <v>6516</v>
      </c>
      <c r="Y1036" s="40">
        <f>SUM( Sheet1!T1036,Sheet1!BO1036)/2</f>
        <v>2279</v>
      </c>
      <c r="Z1036" s="40">
        <f>SUM( Sheet1!BP1036,Sheet1!U1036)/2</f>
        <v>1737</v>
      </c>
      <c r="AA1036">
        <v>18</v>
      </c>
      <c r="AB1036">
        <v>4</v>
      </c>
      <c r="AC1036">
        <v>0</v>
      </c>
      <c r="AD1036">
        <v>2</v>
      </c>
      <c r="AE1036">
        <v>1</v>
      </c>
      <c r="AF1036">
        <v>0</v>
      </c>
      <c r="AG1036">
        <v>1</v>
      </c>
      <c r="AH1036">
        <v>1</v>
      </c>
      <c r="AI1036">
        <v>3</v>
      </c>
      <c r="AJ1036">
        <v>4</v>
      </c>
      <c r="AK1036">
        <v>4</v>
      </c>
      <c r="AL1036">
        <v>19</v>
      </c>
      <c r="AM1036">
        <v>5</v>
      </c>
      <c r="AN1036">
        <v>1</v>
      </c>
      <c r="AO1036">
        <v>122</v>
      </c>
      <c r="AP1036">
        <v>1</v>
      </c>
      <c r="AQ1036">
        <v>4</v>
      </c>
      <c r="AR1036">
        <v>0</v>
      </c>
      <c r="AS1036">
        <v>16</v>
      </c>
      <c r="AT1036">
        <v>4</v>
      </c>
      <c r="AU1036">
        <v>8</v>
      </c>
      <c r="AV1036">
        <v>8</v>
      </c>
    </row>
    <row r="1037" spans="1:48" customFormat="1" x14ac:dyDescent="0.25">
      <c r="A1037" s="19" t="s">
        <v>1082</v>
      </c>
      <c r="B1037" s="14">
        <v>3</v>
      </c>
      <c r="C1037" s="14">
        <v>31</v>
      </c>
      <c r="D1037" s="14">
        <v>160</v>
      </c>
      <c r="E1037" s="15">
        <v>39927</v>
      </c>
      <c r="F1037" s="45">
        <v>1</v>
      </c>
      <c r="G1037" s="15">
        <v>39883</v>
      </c>
      <c r="H1037" s="15">
        <v>36404</v>
      </c>
      <c r="I1037" s="15">
        <v>44</v>
      </c>
      <c r="J1037" s="13">
        <v>34220</v>
      </c>
      <c r="K1037" s="13">
        <v>22168</v>
      </c>
      <c r="L1037" s="13">
        <v>157</v>
      </c>
      <c r="M1037" s="13">
        <v>22011</v>
      </c>
      <c r="N1037" s="13" t="str">
        <f>Sheet1!I1037</f>
        <v>פה</v>
      </c>
      <c r="O1037" s="13" t="str">
        <f>Sheet1!J1037</f>
        <v>פה</v>
      </c>
      <c r="P1037" s="20" t="str">
        <f>Sheet1!K1037</f>
        <v>מחל</v>
      </c>
      <c r="Q1037" s="49" t="str">
        <f t="shared" si="16"/>
        <v>פה</v>
      </c>
      <c r="R1037" s="40">
        <f>SUM(Sheet1!M1037,Sheet1!BH1037)/2</f>
        <v>1448</v>
      </c>
      <c r="S1037" s="40">
        <f>SUM(Sheet1!N1037,Sheet1!BI1037)/2</f>
        <v>225.5</v>
      </c>
      <c r="T1037" s="40">
        <f>SUM(Sheet1!O1037,Sheet1!BJ1037)/2</f>
        <v>15.5</v>
      </c>
      <c r="U1037" s="40">
        <f>SUM(Sheet1!CT1037,Sheet1!BK1037)/2</f>
        <v>560</v>
      </c>
      <c r="V1037" s="40">
        <f>SUM( Sheet1!BL1037,Sheet1!Q1037)/2</f>
        <v>2062</v>
      </c>
      <c r="W1037" s="40">
        <f>SUM(Sheet1!R1037,Sheet1!BM1037)/2</f>
        <v>7497.5</v>
      </c>
      <c r="X1037" s="41">
        <f>SUM( Sheet1!BN1037,Sheet1!S1037)/2</f>
        <v>7889</v>
      </c>
      <c r="Y1037" s="40">
        <f>SUM( Sheet1!T1037,Sheet1!BO1037)/2</f>
        <v>592.5</v>
      </c>
      <c r="Z1037" s="40">
        <f>SUM( Sheet1!BP1037,Sheet1!U1037)/2</f>
        <v>1069.5</v>
      </c>
      <c r="AA1037">
        <v>24</v>
      </c>
      <c r="AB1037">
        <v>0</v>
      </c>
      <c r="AC1037">
        <v>0</v>
      </c>
      <c r="AD1037">
        <v>4</v>
      </c>
      <c r="AE1037">
        <v>4</v>
      </c>
      <c r="AF1037">
        <v>1</v>
      </c>
      <c r="AG1037">
        <v>1</v>
      </c>
      <c r="AH1037">
        <v>2</v>
      </c>
      <c r="AI1037">
        <v>0</v>
      </c>
      <c r="AJ1037">
        <v>5</v>
      </c>
      <c r="AK1037">
        <v>8</v>
      </c>
      <c r="AL1037">
        <v>18</v>
      </c>
      <c r="AM1037">
        <v>3</v>
      </c>
      <c r="AN1037">
        <v>4</v>
      </c>
      <c r="AO1037">
        <v>61</v>
      </c>
      <c r="AP1037">
        <v>2</v>
      </c>
      <c r="AQ1037">
        <v>10</v>
      </c>
      <c r="AR1037">
        <v>1</v>
      </c>
      <c r="AS1037">
        <v>8</v>
      </c>
      <c r="AT1037">
        <v>4</v>
      </c>
      <c r="AU1037">
        <v>4</v>
      </c>
      <c r="AV1037">
        <v>5</v>
      </c>
    </row>
    <row r="1038" spans="1:48" customFormat="1" x14ac:dyDescent="0.25">
      <c r="A1038" s="19" t="s">
        <v>1083</v>
      </c>
      <c r="B1038" s="14">
        <v>6</v>
      </c>
      <c r="C1038" s="14">
        <v>61</v>
      </c>
      <c r="D1038" s="14">
        <v>150</v>
      </c>
      <c r="E1038" s="15">
        <v>54973</v>
      </c>
      <c r="F1038" s="45">
        <v>1</v>
      </c>
      <c r="G1038" s="15">
        <v>54917</v>
      </c>
      <c r="H1038" s="15">
        <v>51569</v>
      </c>
      <c r="I1038" s="15">
        <v>56</v>
      </c>
      <c r="J1038" s="13">
        <v>41706</v>
      </c>
      <c r="K1038" s="13">
        <v>27769</v>
      </c>
      <c r="L1038" s="13">
        <v>331</v>
      </c>
      <c r="M1038" s="13">
        <v>27438</v>
      </c>
      <c r="N1038" s="13" t="str">
        <f>Sheet1!I1038</f>
        <v>מחל</v>
      </c>
      <c r="O1038" s="13" t="str">
        <f>Sheet1!J1038</f>
        <v>מחל</v>
      </c>
      <c r="P1038" s="20" t="str">
        <f>Sheet1!K1038</f>
        <v>מחל</v>
      </c>
      <c r="Q1038" s="49" t="str">
        <f t="shared" si="16"/>
        <v>מחל</v>
      </c>
      <c r="R1038" s="40">
        <f>SUM(Sheet1!M1038,Sheet1!BH1038)/2</f>
        <v>699</v>
      </c>
      <c r="S1038" s="40">
        <f>SUM(Sheet1!N1038,Sheet1!BI1038)/2</f>
        <v>2117.5</v>
      </c>
      <c r="T1038" s="40">
        <f>SUM(Sheet1!O1038,Sheet1!BJ1038)/2</f>
        <v>7.5</v>
      </c>
      <c r="U1038" s="40">
        <f>SUM(Sheet1!CT1038,Sheet1!BK1038)/2</f>
        <v>1103.5</v>
      </c>
      <c r="V1038" s="40">
        <f>SUM( Sheet1!BL1038,Sheet1!Q1038)/2</f>
        <v>3319.5</v>
      </c>
      <c r="W1038" s="40">
        <f>SUM(Sheet1!R1038,Sheet1!BM1038)/2</f>
        <v>10966.5</v>
      </c>
      <c r="X1038" s="41">
        <f>SUM( Sheet1!BN1038,Sheet1!S1038)/2</f>
        <v>3871</v>
      </c>
      <c r="Y1038" s="40">
        <f>SUM( Sheet1!T1038,Sheet1!BO1038)/2</f>
        <v>3576</v>
      </c>
      <c r="Z1038" s="40">
        <f>SUM( Sheet1!BP1038,Sheet1!U1038)/2</f>
        <v>1455.5</v>
      </c>
      <c r="AA1038">
        <v>15</v>
      </c>
      <c r="AB1038">
        <v>0</v>
      </c>
      <c r="AC1038">
        <v>0</v>
      </c>
      <c r="AD1038">
        <v>0</v>
      </c>
      <c r="AE1038">
        <v>2</v>
      </c>
      <c r="AF1038">
        <v>4</v>
      </c>
      <c r="AG1038">
        <v>1</v>
      </c>
      <c r="AH1038">
        <v>5</v>
      </c>
      <c r="AI1038">
        <v>1</v>
      </c>
      <c r="AJ1038">
        <v>4</v>
      </c>
      <c r="AK1038">
        <v>10</v>
      </c>
      <c r="AL1038">
        <v>18</v>
      </c>
      <c r="AM1038">
        <v>7</v>
      </c>
      <c r="AN1038">
        <v>10</v>
      </c>
      <c r="AO1038">
        <v>131</v>
      </c>
      <c r="AP1038">
        <v>2</v>
      </c>
      <c r="AQ1038">
        <v>5</v>
      </c>
      <c r="AR1038">
        <v>3</v>
      </c>
      <c r="AS1038">
        <v>8</v>
      </c>
      <c r="AT1038">
        <v>8</v>
      </c>
      <c r="AU1038">
        <v>8</v>
      </c>
      <c r="AV1038">
        <v>5</v>
      </c>
    </row>
    <row r="1039" spans="1:48" customFormat="1" x14ac:dyDescent="0.25">
      <c r="A1039" s="19" t="s">
        <v>1084</v>
      </c>
      <c r="B1039" s="14">
        <v>3</v>
      </c>
      <c r="C1039" s="14">
        <v>31</v>
      </c>
      <c r="D1039" s="14">
        <v>170</v>
      </c>
      <c r="E1039" s="15">
        <v>18121</v>
      </c>
      <c r="F1039" s="45">
        <v>1</v>
      </c>
      <c r="G1039" s="15">
        <v>18028</v>
      </c>
      <c r="H1039" s="15">
        <v>17583</v>
      </c>
      <c r="I1039" s="15">
        <v>93</v>
      </c>
      <c r="J1039" s="13">
        <v>13652</v>
      </c>
      <c r="K1039" s="13">
        <v>9727</v>
      </c>
      <c r="L1039" s="13">
        <v>29</v>
      </c>
      <c r="M1039" s="13">
        <v>9698</v>
      </c>
      <c r="N1039" s="13" t="str">
        <f>Sheet1!I1039</f>
        <v>פה</v>
      </c>
      <c r="O1039" s="13" t="str">
        <f>Sheet1!J1039</f>
        <v>פה</v>
      </c>
      <c r="P1039" s="20" t="str">
        <f>Sheet1!K1039</f>
        <v>פה</v>
      </c>
      <c r="Q1039" s="49" t="str">
        <f t="shared" si="16"/>
        <v>פה</v>
      </c>
      <c r="R1039" s="40">
        <f>SUM(Sheet1!M1039,Sheet1!BH1039)/2</f>
        <v>2347.5</v>
      </c>
      <c r="S1039" s="40">
        <f>SUM(Sheet1!N1039,Sheet1!BI1039)/2</f>
        <v>102.5</v>
      </c>
      <c r="T1039" s="40">
        <f>SUM(Sheet1!O1039,Sheet1!BJ1039)/2</f>
        <v>82.5</v>
      </c>
      <c r="U1039" s="40">
        <f>SUM(Sheet1!CT1039,Sheet1!BK1039)/2</f>
        <v>236</v>
      </c>
      <c r="V1039" s="40">
        <f>SUM( Sheet1!BL1039,Sheet1!Q1039)/2</f>
        <v>223.5</v>
      </c>
      <c r="W1039" s="40">
        <f>SUM(Sheet1!R1039,Sheet1!BM1039)/2</f>
        <v>1398.5</v>
      </c>
      <c r="X1039" s="41">
        <f>SUM( Sheet1!BN1039,Sheet1!S1039)/2</f>
        <v>4673.5</v>
      </c>
      <c r="Y1039" s="40">
        <f>SUM( Sheet1!T1039,Sheet1!BO1039)/2</f>
        <v>61</v>
      </c>
      <c r="Z1039" s="40">
        <f>SUM( Sheet1!BP1039,Sheet1!U1039)/2</f>
        <v>380.5</v>
      </c>
      <c r="AA1039">
        <v>19</v>
      </c>
      <c r="AB1039">
        <v>0</v>
      </c>
      <c r="AC1039">
        <v>0</v>
      </c>
      <c r="AD1039">
        <v>0</v>
      </c>
      <c r="AE1039">
        <v>2</v>
      </c>
      <c r="AF1039">
        <v>0</v>
      </c>
      <c r="AG1039">
        <v>0</v>
      </c>
      <c r="AH1039">
        <v>0</v>
      </c>
      <c r="AI1039">
        <v>2</v>
      </c>
      <c r="AJ1039">
        <v>1</v>
      </c>
      <c r="AK1039">
        <v>1</v>
      </c>
      <c r="AL1039">
        <v>29</v>
      </c>
      <c r="AM1039">
        <v>0</v>
      </c>
      <c r="AN1039">
        <v>1</v>
      </c>
      <c r="AO1039">
        <v>17</v>
      </c>
      <c r="AP1039">
        <v>0</v>
      </c>
      <c r="AQ1039">
        <v>5</v>
      </c>
      <c r="AR1039">
        <v>1</v>
      </c>
      <c r="AS1039">
        <v>2</v>
      </c>
      <c r="AT1039">
        <v>0</v>
      </c>
      <c r="AU1039">
        <v>0</v>
      </c>
      <c r="AV1039">
        <v>3</v>
      </c>
    </row>
    <row r="1040" spans="1:48" customFormat="1" x14ac:dyDescent="0.25">
      <c r="A1040" s="19" t="s">
        <v>1085</v>
      </c>
      <c r="B1040" s="14">
        <v>3</v>
      </c>
      <c r="C1040" s="14">
        <v>31</v>
      </c>
      <c r="D1040" s="14">
        <v>160</v>
      </c>
      <c r="E1040" s="15">
        <v>39909</v>
      </c>
      <c r="F1040" s="45">
        <v>1</v>
      </c>
      <c r="G1040" s="15">
        <v>39829</v>
      </c>
      <c r="H1040" s="15">
        <v>33767</v>
      </c>
      <c r="I1040" s="15">
        <v>80</v>
      </c>
      <c r="J1040" s="13">
        <v>36506</v>
      </c>
      <c r="K1040" s="13">
        <v>21114</v>
      </c>
      <c r="L1040" s="13">
        <v>227</v>
      </c>
      <c r="M1040" s="13">
        <v>20887</v>
      </c>
      <c r="N1040" s="13" t="str">
        <f>Sheet1!I1040</f>
        <v>מחל</v>
      </c>
      <c r="O1040" s="13" t="str">
        <f>Sheet1!J1040</f>
        <v>מחל</v>
      </c>
      <c r="P1040" s="20" t="str">
        <f>Sheet1!K1040</f>
        <v>מחל</v>
      </c>
      <c r="Q1040" s="49" t="str">
        <f t="shared" si="16"/>
        <v>מחל</v>
      </c>
      <c r="R1040" s="40">
        <f>SUM(Sheet1!M1040,Sheet1!BH1040)/2</f>
        <v>740.5</v>
      </c>
      <c r="S1040" s="40">
        <f>SUM(Sheet1!N1040,Sheet1!BI1040)/2</f>
        <v>140</v>
      </c>
      <c r="T1040" s="40">
        <f>SUM(Sheet1!O1040,Sheet1!BJ1040)/2</f>
        <v>13</v>
      </c>
      <c r="U1040" s="40">
        <f>SUM(Sheet1!CT1040,Sheet1!BK1040)/2</f>
        <v>490.5</v>
      </c>
      <c r="V1040" s="40">
        <f>SUM( Sheet1!BL1040,Sheet1!Q1040)/2</f>
        <v>3959</v>
      </c>
      <c r="W1040" s="40">
        <f>SUM(Sheet1!R1040,Sheet1!BM1040)/2</f>
        <v>8700</v>
      </c>
      <c r="X1040" s="41">
        <f>SUM( Sheet1!BN1040,Sheet1!S1040)/2</f>
        <v>4423.5</v>
      </c>
      <c r="Y1040" s="40">
        <f>SUM( Sheet1!T1040,Sheet1!BO1040)/2</f>
        <v>728</v>
      </c>
      <c r="Z1040" s="40">
        <f>SUM( Sheet1!BP1040,Sheet1!U1040)/2</f>
        <v>1021</v>
      </c>
      <c r="AA1040">
        <v>22</v>
      </c>
      <c r="AB1040">
        <v>2</v>
      </c>
      <c r="AC1040">
        <v>0</v>
      </c>
      <c r="AD1040">
        <v>1</v>
      </c>
      <c r="AE1040">
        <v>3</v>
      </c>
      <c r="AF1040">
        <v>2</v>
      </c>
      <c r="AG1040">
        <v>2</v>
      </c>
      <c r="AH1040">
        <v>6</v>
      </c>
      <c r="AI1040">
        <v>5</v>
      </c>
      <c r="AJ1040">
        <v>5</v>
      </c>
      <c r="AK1040">
        <v>10</v>
      </c>
      <c r="AL1040">
        <v>14</v>
      </c>
      <c r="AM1040">
        <v>6</v>
      </c>
      <c r="AN1040">
        <v>4</v>
      </c>
      <c r="AO1040">
        <v>69</v>
      </c>
      <c r="AP1040">
        <v>4</v>
      </c>
      <c r="AQ1040">
        <v>3</v>
      </c>
      <c r="AR1040">
        <v>3</v>
      </c>
      <c r="AS1040">
        <v>18</v>
      </c>
      <c r="AT1040">
        <v>4</v>
      </c>
      <c r="AU1040">
        <v>4</v>
      </c>
      <c r="AV1040">
        <v>8</v>
      </c>
    </row>
    <row r="1041" spans="1:48" customFormat="1" x14ac:dyDescent="0.25">
      <c r="A1041" s="19" t="s">
        <v>1086</v>
      </c>
      <c r="B1041" s="14">
        <v>1</v>
      </c>
      <c r="C1041" s="14">
        <v>11</v>
      </c>
      <c r="D1041" s="14">
        <v>180</v>
      </c>
      <c r="E1041" s="15">
        <v>5565</v>
      </c>
      <c r="F1041" s="45">
        <v>1</v>
      </c>
      <c r="G1041" s="15">
        <v>5565</v>
      </c>
      <c r="H1041" s="15">
        <v>5545</v>
      </c>
      <c r="I1041" s="15">
        <v>0</v>
      </c>
      <c r="J1041" s="13">
        <v>3194</v>
      </c>
      <c r="K1041" s="13">
        <v>2403</v>
      </c>
      <c r="L1041" s="13">
        <v>19</v>
      </c>
      <c r="M1041" s="13">
        <v>2384</v>
      </c>
      <c r="N1041" s="13" t="str">
        <f>Sheet1!I1041</f>
        <v>ג</v>
      </c>
      <c r="O1041" s="13" t="str">
        <f>Sheet1!J1041</f>
        <v>ג</v>
      </c>
      <c r="P1041" s="20" t="str">
        <f>Sheet1!K1041</f>
        <v>ג</v>
      </c>
      <c r="Q1041" s="49" t="str">
        <f t="shared" si="16"/>
        <v>ג</v>
      </c>
      <c r="R1041" s="40">
        <f>SUM(Sheet1!M1041,Sheet1!BH1041)/2</f>
        <v>12</v>
      </c>
      <c r="S1041" s="40">
        <f>SUM(Sheet1!N1041,Sheet1!BI1041)/2</f>
        <v>1707</v>
      </c>
      <c r="T1041" s="40">
        <f>SUM(Sheet1!O1041,Sheet1!BJ1041)/2</f>
        <v>0.5</v>
      </c>
      <c r="U1041" s="40">
        <f>SUM(Sheet1!CT1041,Sheet1!BK1041)/2</f>
        <v>57.5</v>
      </c>
      <c r="V1041" s="40">
        <f>SUM( Sheet1!BL1041,Sheet1!Q1041)/2</f>
        <v>0.5</v>
      </c>
      <c r="W1041" s="40">
        <f>SUM(Sheet1!R1041,Sheet1!BM1041)/2</f>
        <v>108.5</v>
      </c>
      <c r="X1041" s="41">
        <f>SUM( Sheet1!BN1041,Sheet1!S1041)/2</f>
        <v>14</v>
      </c>
      <c r="Y1041" s="40">
        <f>SUM( Sheet1!T1041,Sheet1!BO1041)/2</f>
        <v>449</v>
      </c>
      <c r="Z1041" s="40">
        <f>SUM( Sheet1!BP1041,Sheet1!U1041)/2</f>
        <v>78.5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1</v>
      </c>
      <c r="AM1041">
        <v>0</v>
      </c>
      <c r="AN1041">
        <v>0</v>
      </c>
      <c r="AO1041">
        <v>16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</v>
      </c>
      <c r="AV1041">
        <v>1</v>
      </c>
    </row>
    <row r="1042" spans="1:48" customFormat="1" x14ac:dyDescent="0.25">
      <c r="A1042" s="19" t="s">
        <v>1087</v>
      </c>
      <c r="B1042" s="14">
        <v>3</v>
      </c>
      <c r="C1042" s="14">
        <v>31</v>
      </c>
      <c r="D1042" s="14">
        <v>160</v>
      </c>
      <c r="E1042" s="15">
        <v>42014</v>
      </c>
      <c r="F1042" s="45">
        <v>1</v>
      </c>
      <c r="G1042" s="15">
        <v>41970</v>
      </c>
      <c r="H1042" s="15">
        <v>38022</v>
      </c>
      <c r="I1042" s="15">
        <v>44</v>
      </c>
      <c r="J1042" s="13">
        <v>37178</v>
      </c>
      <c r="K1042" s="13">
        <v>24868</v>
      </c>
      <c r="L1042" s="13">
        <v>156</v>
      </c>
      <c r="M1042" s="13">
        <v>24712</v>
      </c>
      <c r="N1042" s="13" t="str">
        <f>Sheet1!I1042</f>
        <v>פה</v>
      </c>
      <c r="O1042" s="13" t="str">
        <f>Sheet1!J1042</f>
        <v>פה</v>
      </c>
      <c r="P1042" s="20" t="str">
        <f>Sheet1!K1042</f>
        <v>מחל</v>
      </c>
      <c r="Q1042" s="49" t="str">
        <f t="shared" si="16"/>
        <v>פה</v>
      </c>
      <c r="R1042" s="40">
        <f>SUM(Sheet1!M1042,Sheet1!BH1042)/2</f>
        <v>1626.5</v>
      </c>
      <c r="S1042" s="40">
        <f>SUM(Sheet1!N1042,Sheet1!BI1042)/2</f>
        <v>100.5</v>
      </c>
      <c r="T1042" s="40">
        <f>SUM(Sheet1!O1042,Sheet1!BJ1042)/2</f>
        <v>17</v>
      </c>
      <c r="U1042" s="40">
        <f>SUM(Sheet1!CT1042,Sheet1!BK1042)/2</f>
        <v>851.5</v>
      </c>
      <c r="V1042" s="40">
        <f>SUM( Sheet1!BL1042,Sheet1!Q1042)/2</f>
        <v>2581</v>
      </c>
      <c r="W1042" s="40">
        <f>SUM(Sheet1!R1042,Sheet1!BM1042)/2</f>
        <v>8109.5</v>
      </c>
      <c r="X1042" s="41">
        <f>SUM( Sheet1!BN1042,Sheet1!S1042)/2</f>
        <v>8727.5</v>
      </c>
      <c r="Y1042" s="40">
        <f>SUM( Sheet1!T1042,Sheet1!BO1042)/2</f>
        <v>641</v>
      </c>
      <c r="Z1042" s="40">
        <f>SUM( Sheet1!BP1042,Sheet1!U1042)/2</f>
        <v>1299.5</v>
      </c>
      <c r="AA1042">
        <v>19</v>
      </c>
      <c r="AB1042">
        <v>1</v>
      </c>
      <c r="AC1042">
        <v>0</v>
      </c>
      <c r="AD1042">
        <v>4</v>
      </c>
      <c r="AE1042">
        <v>2</v>
      </c>
      <c r="AF1042">
        <v>1</v>
      </c>
      <c r="AG1042">
        <v>4</v>
      </c>
      <c r="AH1042">
        <v>3</v>
      </c>
      <c r="AI1042">
        <v>2</v>
      </c>
      <c r="AJ1042">
        <v>4</v>
      </c>
      <c r="AK1042">
        <v>5</v>
      </c>
      <c r="AL1042">
        <v>15</v>
      </c>
      <c r="AM1042">
        <v>6</v>
      </c>
      <c r="AN1042">
        <v>5</v>
      </c>
      <c r="AO1042">
        <v>62</v>
      </c>
      <c r="AP1042">
        <v>1</v>
      </c>
      <c r="AQ1042">
        <v>7</v>
      </c>
      <c r="AR1042">
        <v>6</v>
      </c>
      <c r="AS1042">
        <v>5</v>
      </c>
      <c r="AT1042">
        <v>2</v>
      </c>
      <c r="AU1042">
        <v>3</v>
      </c>
      <c r="AV1042">
        <v>12</v>
      </c>
    </row>
    <row r="1043" spans="1:48" customFormat="1" x14ac:dyDescent="0.25">
      <c r="A1043" s="19" t="s">
        <v>1088</v>
      </c>
      <c r="B1043" s="14">
        <v>6</v>
      </c>
      <c r="C1043" s="14">
        <v>61</v>
      </c>
      <c r="D1043" s="14">
        <v>160</v>
      </c>
      <c r="E1043" s="15">
        <v>23124</v>
      </c>
      <c r="F1043" s="45">
        <v>1</v>
      </c>
      <c r="G1043" s="15">
        <v>23064</v>
      </c>
      <c r="H1043" s="15">
        <v>22677</v>
      </c>
      <c r="I1043" s="15">
        <v>60</v>
      </c>
      <c r="J1043" s="13">
        <v>16901</v>
      </c>
      <c r="K1043" s="13">
        <v>11285</v>
      </c>
      <c r="L1043" s="13">
        <v>99</v>
      </c>
      <c r="M1043" s="13">
        <v>11186</v>
      </c>
      <c r="N1043" s="13" t="str">
        <f>Sheet1!I1043</f>
        <v>מחל</v>
      </c>
      <c r="O1043" s="13" t="str">
        <f>Sheet1!J1043</f>
        <v>מחל</v>
      </c>
      <c r="P1043" s="20" t="str">
        <f>Sheet1!K1043</f>
        <v>מחל</v>
      </c>
      <c r="Q1043" s="49" t="str">
        <f t="shared" si="16"/>
        <v>מחל</v>
      </c>
      <c r="R1043" s="40">
        <f>SUM(Sheet1!M1043,Sheet1!BH1043)/2</f>
        <v>321</v>
      </c>
      <c r="S1043" s="40">
        <f>SUM(Sheet1!N1043,Sheet1!BI1043)/2</f>
        <v>815.5</v>
      </c>
      <c r="T1043" s="40">
        <f>SUM(Sheet1!O1043,Sheet1!BJ1043)/2</f>
        <v>13.5</v>
      </c>
      <c r="U1043" s="40">
        <f>SUM(Sheet1!CT1043,Sheet1!BK1043)/2</f>
        <v>757.5</v>
      </c>
      <c r="V1043" s="40">
        <f>SUM( Sheet1!BL1043,Sheet1!Q1043)/2</f>
        <v>216.5</v>
      </c>
      <c r="W1043" s="40">
        <f>SUM(Sheet1!R1043,Sheet1!BM1043)/2</f>
        <v>4892.5</v>
      </c>
      <c r="X1043" s="41">
        <f>SUM( Sheet1!BN1043,Sheet1!S1043)/2</f>
        <v>1103</v>
      </c>
      <c r="Y1043" s="40">
        <f>SUM( Sheet1!T1043,Sheet1!BO1043)/2</f>
        <v>1653</v>
      </c>
      <c r="Z1043" s="40">
        <f>SUM( Sheet1!BP1043,Sheet1!U1043)/2</f>
        <v>912</v>
      </c>
      <c r="AA1043">
        <v>8</v>
      </c>
      <c r="AB1043">
        <v>3</v>
      </c>
      <c r="AC1043">
        <v>0</v>
      </c>
      <c r="AD1043">
        <v>2</v>
      </c>
      <c r="AE1043">
        <v>0</v>
      </c>
      <c r="AF1043">
        <v>0</v>
      </c>
      <c r="AG1043">
        <v>0</v>
      </c>
      <c r="AH1043">
        <v>5</v>
      </c>
      <c r="AI1043">
        <v>0</v>
      </c>
      <c r="AJ1043">
        <v>0</v>
      </c>
      <c r="AK1043">
        <v>4</v>
      </c>
      <c r="AL1043">
        <v>3</v>
      </c>
      <c r="AM1043">
        <v>2</v>
      </c>
      <c r="AN1043">
        <v>2</v>
      </c>
      <c r="AO1043">
        <v>201</v>
      </c>
      <c r="AP1043">
        <v>4</v>
      </c>
      <c r="AQ1043">
        <v>1</v>
      </c>
      <c r="AR1043">
        <v>0</v>
      </c>
      <c r="AS1043">
        <v>4</v>
      </c>
      <c r="AT1043">
        <v>6</v>
      </c>
      <c r="AU1043">
        <v>3</v>
      </c>
      <c r="AV1043">
        <v>7</v>
      </c>
    </row>
    <row r="1044" spans="1:48" customFormat="1" x14ac:dyDescent="0.25">
      <c r="A1044" s="19" t="s">
        <v>1089</v>
      </c>
      <c r="B1044" s="14">
        <v>7</v>
      </c>
      <c r="C1044" s="14">
        <v>73</v>
      </c>
      <c r="D1044" s="14">
        <v>370</v>
      </c>
      <c r="E1044" s="15">
        <v>937</v>
      </c>
      <c r="F1044" s="45">
        <v>1</v>
      </c>
      <c r="G1044" s="15">
        <v>937</v>
      </c>
      <c r="H1044" s="15">
        <v>936</v>
      </c>
      <c r="I1044" s="15">
        <v>0</v>
      </c>
      <c r="J1044" s="13">
        <v>410</v>
      </c>
      <c r="K1044" s="13">
        <v>345</v>
      </c>
      <c r="L1044" s="13">
        <v>1</v>
      </c>
      <c r="M1044" s="13">
        <v>344</v>
      </c>
      <c r="N1044" s="13" t="str">
        <f>Sheet1!I1044</f>
        <v>לא עברו אחוז חסימה</v>
      </c>
      <c r="O1044" s="13" t="str">
        <f>Sheet1!J1044</f>
        <v>טב</v>
      </c>
      <c r="P1044" s="20" t="str">
        <f>Sheet1!K1044</f>
        <v>טב</v>
      </c>
      <c r="Q1044" s="49" t="str">
        <f t="shared" si="16"/>
        <v>טב</v>
      </c>
      <c r="R1044" s="40">
        <f>SUM(Sheet1!M1044,Sheet1!BH1044)/2</f>
        <v>3.5</v>
      </c>
      <c r="S1044" s="40">
        <f>SUM(Sheet1!N1044,Sheet1!BI1044)/2</f>
        <v>2</v>
      </c>
      <c r="T1044" s="40">
        <f>SUM(Sheet1!O1044,Sheet1!BJ1044)/2</f>
        <v>0</v>
      </c>
      <c r="U1044" s="40">
        <f>SUM(Sheet1!CT1044,Sheet1!BK1044)/2</f>
        <v>174</v>
      </c>
      <c r="V1044" s="40">
        <f>SUM( Sheet1!BL1044,Sheet1!Q1044)/2</f>
        <v>1.5</v>
      </c>
      <c r="W1044" s="40">
        <f>SUM(Sheet1!R1044,Sheet1!BM1044)/2</f>
        <v>90.5</v>
      </c>
      <c r="X1044" s="41">
        <f>SUM( Sheet1!BN1044,Sheet1!S1044)/2</f>
        <v>1.5</v>
      </c>
      <c r="Y1044" s="40">
        <f>SUM( Sheet1!T1044,Sheet1!BO1044)/2</f>
        <v>10</v>
      </c>
      <c r="Z1044" s="40">
        <f>SUM( Sheet1!BP1044,Sheet1!U1044)/2</f>
        <v>102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15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</row>
    <row r="1045" spans="1:48" customFormat="1" x14ac:dyDescent="0.25">
      <c r="A1045" s="19" t="s">
        <v>1090</v>
      </c>
      <c r="B1045" s="14">
        <v>1</v>
      </c>
      <c r="C1045" s="14">
        <v>11</v>
      </c>
      <c r="D1045" s="14">
        <v>330</v>
      </c>
      <c r="E1045" s="15">
        <v>459</v>
      </c>
      <c r="F1045" s="45">
        <v>1</v>
      </c>
      <c r="G1045" s="15">
        <v>451</v>
      </c>
      <c r="H1045" s="15">
        <v>414</v>
      </c>
      <c r="I1045" s="15">
        <v>8</v>
      </c>
      <c r="J1045" s="13">
        <v>304</v>
      </c>
      <c r="K1045" s="13">
        <v>220</v>
      </c>
      <c r="L1045" s="13">
        <v>0</v>
      </c>
      <c r="M1045" s="13">
        <v>220</v>
      </c>
      <c r="N1045" s="13" t="str">
        <f>Sheet1!I1045</f>
        <v>פה</v>
      </c>
      <c r="O1045" s="13" t="str">
        <f>Sheet1!J1045</f>
        <v>פה</v>
      </c>
      <c r="P1045" s="20" t="str">
        <f>Sheet1!K1045</f>
        <v>פה</v>
      </c>
      <c r="Q1045" s="49" t="str">
        <f t="shared" si="16"/>
        <v>פה</v>
      </c>
      <c r="R1045" s="40">
        <f>SUM(Sheet1!M1045,Sheet1!BH1045)/2</f>
        <v>80</v>
      </c>
      <c r="S1045" s="40">
        <f>SUM(Sheet1!N1045,Sheet1!BI1045)/2</f>
        <v>0.5</v>
      </c>
      <c r="T1045" s="40">
        <f>SUM(Sheet1!O1045,Sheet1!BJ1045)/2</f>
        <v>0.5</v>
      </c>
      <c r="U1045" s="40">
        <f>SUM(Sheet1!CT1045,Sheet1!BK1045)/2</f>
        <v>1</v>
      </c>
      <c r="V1045" s="40">
        <f>SUM( Sheet1!BL1045,Sheet1!Q1045)/2</f>
        <v>5.5</v>
      </c>
      <c r="W1045" s="40">
        <f>SUM(Sheet1!R1045,Sheet1!BM1045)/2</f>
        <v>13</v>
      </c>
      <c r="X1045" s="41">
        <f>SUM( Sheet1!BN1045,Sheet1!S1045)/2</f>
        <v>104.5</v>
      </c>
      <c r="Y1045" s="40">
        <f>SUM( Sheet1!T1045,Sheet1!BO1045)/2</f>
        <v>1.5</v>
      </c>
      <c r="Z1045" s="40">
        <f>SUM( Sheet1!BP1045,Sheet1!U1045)/2</f>
        <v>5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1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</row>
    <row r="1046" spans="1:48" customFormat="1" x14ac:dyDescent="0.25">
      <c r="A1046" s="19" t="s">
        <v>1091</v>
      </c>
      <c r="B1046" s="14">
        <v>4</v>
      </c>
      <c r="C1046" s="14">
        <v>44</v>
      </c>
      <c r="D1046" s="14">
        <v>170</v>
      </c>
      <c r="E1046" s="15">
        <v>10999</v>
      </c>
      <c r="F1046" s="45">
        <v>1</v>
      </c>
      <c r="G1046" s="15">
        <v>10935</v>
      </c>
      <c r="H1046" s="15">
        <v>10582</v>
      </c>
      <c r="I1046" s="15">
        <v>64</v>
      </c>
      <c r="J1046" s="13">
        <v>8178</v>
      </c>
      <c r="K1046" s="13">
        <v>5782</v>
      </c>
      <c r="L1046" s="13">
        <v>63</v>
      </c>
      <c r="M1046" s="13">
        <v>5719</v>
      </c>
      <c r="N1046" s="13" t="str">
        <f>Sheet1!I1046</f>
        <v>מחל</v>
      </c>
      <c r="O1046" s="13" t="str">
        <f>Sheet1!J1046</f>
        <v>מחל</v>
      </c>
      <c r="P1046" s="20" t="str">
        <f>Sheet1!K1046</f>
        <v>מחל</v>
      </c>
      <c r="Q1046" s="49" t="str">
        <f t="shared" si="16"/>
        <v>מחל</v>
      </c>
      <c r="R1046" s="40">
        <f>SUM(Sheet1!M1046,Sheet1!BH1046)/2</f>
        <v>222</v>
      </c>
      <c r="S1046" s="40">
        <f>SUM(Sheet1!N1046,Sheet1!BI1046)/2</f>
        <v>48</v>
      </c>
      <c r="T1046" s="40">
        <f>SUM(Sheet1!O1046,Sheet1!BJ1046)/2</f>
        <v>8</v>
      </c>
      <c r="U1046" s="40">
        <f>SUM(Sheet1!CT1046,Sheet1!BK1046)/2</f>
        <v>241.5</v>
      </c>
      <c r="V1046" s="40">
        <f>SUM( Sheet1!BL1046,Sheet1!Q1046)/2</f>
        <v>193.5</v>
      </c>
      <c r="W1046" s="40">
        <f>SUM(Sheet1!R1046,Sheet1!BM1046)/2</f>
        <v>2979.5</v>
      </c>
      <c r="X1046" s="41">
        <f>SUM( Sheet1!BN1046,Sheet1!S1046)/2</f>
        <v>926</v>
      </c>
      <c r="Y1046" s="40">
        <f>SUM( Sheet1!T1046,Sheet1!BO1046)/2</f>
        <v>569.5</v>
      </c>
      <c r="Z1046" s="40">
        <f>SUM( Sheet1!BP1046,Sheet1!U1046)/2</f>
        <v>378</v>
      </c>
      <c r="AA1046">
        <v>7</v>
      </c>
      <c r="AB1046">
        <v>1</v>
      </c>
      <c r="AC1046">
        <v>0</v>
      </c>
      <c r="AD1046">
        <v>0</v>
      </c>
      <c r="AE1046">
        <v>1</v>
      </c>
      <c r="AF1046">
        <v>1</v>
      </c>
      <c r="AG1046">
        <v>1</v>
      </c>
      <c r="AH1046">
        <v>0</v>
      </c>
      <c r="AI1046">
        <v>1</v>
      </c>
      <c r="AJ1046">
        <v>0</v>
      </c>
      <c r="AK1046">
        <v>1</v>
      </c>
      <c r="AL1046">
        <v>5</v>
      </c>
      <c r="AM1046">
        <v>1</v>
      </c>
      <c r="AN1046">
        <v>2</v>
      </c>
      <c r="AO1046">
        <v>36</v>
      </c>
      <c r="AP1046">
        <v>2</v>
      </c>
      <c r="AQ1046">
        <v>0</v>
      </c>
      <c r="AR1046">
        <v>0</v>
      </c>
      <c r="AS1046">
        <v>4</v>
      </c>
      <c r="AT1046">
        <v>0</v>
      </c>
      <c r="AU1046">
        <v>4</v>
      </c>
      <c r="AV1046">
        <v>4</v>
      </c>
    </row>
    <row r="1047" spans="1:48" customFormat="1" x14ac:dyDescent="0.25">
      <c r="A1047" s="19" t="s">
        <v>1092</v>
      </c>
      <c r="B1047" s="14">
        <v>2</v>
      </c>
      <c r="C1047" s="14">
        <v>21</v>
      </c>
      <c r="D1047" s="14">
        <v>160</v>
      </c>
      <c r="E1047" s="15">
        <v>22625</v>
      </c>
      <c r="F1047" s="45">
        <v>1</v>
      </c>
      <c r="G1047" s="15">
        <v>21802</v>
      </c>
      <c r="H1047" s="15">
        <v>20163</v>
      </c>
      <c r="I1047" s="15">
        <v>823</v>
      </c>
      <c r="J1047" s="13">
        <v>18257</v>
      </c>
      <c r="K1047" s="13">
        <v>11030</v>
      </c>
      <c r="L1047" s="13">
        <v>93</v>
      </c>
      <c r="M1047" s="13">
        <v>10937</v>
      </c>
      <c r="N1047" s="13" t="str">
        <f>Sheet1!I1047</f>
        <v>מחל</v>
      </c>
      <c r="O1047" s="13" t="str">
        <f>Sheet1!J1047</f>
        <v>מחל</v>
      </c>
      <c r="P1047" s="20" t="str">
        <f>Sheet1!K1047</f>
        <v>מחל</v>
      </c>
      <c r="Q1047" s="49" t="str">
        <f t="shared" si="16"/>
        <v>מחל</v>
      </c>
      <c r="R1047" s="40">
        <f>SUM(Sheet1!M1047,Sheet1!BH1047)/2</f>
        <v>509</v>
      </c>
      <c r="S1047" s="40">
        <f>SUM(Sheet1!N1047,Sheet1!BI1047)/2</f>
        <v>76</v>
      </c>
      <c r="T1047" s="40">
        <f>SUM(Sheet1!O1047,Sheet1!BJ1047)/2</f>
        <v>17</v>
      </c>
      <c r="U1047" s="40">
        <f>SUM(Sheet1!CT1047,Sheet1!BK1047)/2</f>
        <v>622</v>
      </c>
      <c r="V1047" s="40">
        <f>SUM( Sheet1!BL1047,Sheet1!Q1047)/2</f>
        <v>1045.5</v>
      </c>
      <c r="W1047" s="40">
        <f>SUM(Sheet1!R1047,Sheet1!BM1047)/2</f>
        <v>5551.5</v>
      </c>
      <c r="X1047" s="41">
        <f>SUM( Sheet1!BN1047,Sheet1!S1047)/2</f>
        <v>1257.5</v>
      </c>
      <c r="Y1047" s="40">
        <f>SUM( Sheet1!T1047,Sheet1!BO1047)/2</f>
        <v>795</v>
      </c>
      <c r="Z1047" s="40">
        <f>SUM( Sheet1!BP1047,Sheet1!U1047)/2</f>
        <v>676.5</v>
      </c>
      <c r="AA1047">
        <v>5</v>
      </c>
      <c r="AB1047">
        <v>2</v>
      </c>
      <c r="AC1047">
        <v>0</v>
      </c>
      <c r="AD1047">
        <v>2</v>
      </c>
      <c r="AE1047">
        <v>0</v>
      </c>
      <c r="AF1047">
        <v>0</v>
      </c>
      <c r="AG1047">
        <v>1</v>
      </c>
      <c r="AH1047">
        <v>1</v>
      </c>
      <c r="AI1047">
        <v>2</v>
      </c>
      <c r="AJ1047">
        <v>3</v>
      </c>
      <c r="AK1047">
        <v>1</v>
      </c>
      <c r="AL1047">
        <v>9</v>
      </c>
      <c r="AM1047">
        <v>3</v>
      </c>
      <c r="AN1047">
        <v>7</v>
      </c>
      <c r="AO1047">
        <v>45</v>
      </c>
      <c r="AP1047">
        <v>2</v>
      </c>
      <c r="AQ1047">
        <v>4</v>
      </c>
      <c r="AR1047">
        <v>2</v>
      </c>
      <c r="AS1047">
        <v>3</v>
      </c>
      <c r="AT1047">
        <v>0</v>
      </c>
      <c r="AU1047">
        <v>0</v>
      </c>
      <c r="AV1047">
        <v>4</v>
      </c>
    </row>
    <row r="1048" spans="1:48" customFormat="1" x14ac:dyDescent="0.25">
      <c r="A1048" s="19" t="s">
        <v>1093</v>
      </c>
      <c r="B1048" s="14">
        <v>7</v>
      </c>
      <c r="C1048" s="14">
        <v>73</v>
      </c>
      <c r="D1048" s="14">
        <v>180</v>
      </c>
      <c r="E1048" s="15">
        <v>7713</v>
      </c>
      <c r="F1048" s="45">
        <v>1</v>
      </c>
      <c r="G1048" s="15">
        <v>7701</v>
      </c>
      <c r="H1048" s="15">
        <v>7445</v>
      </c>
      <c r="I1048" s="15">
        <v>12</v>
      </c>
      <c r="J1048" s="13">
        <v>5326</v>
      </c>
      <c r="K1048" s="13">
        <v>4109</v>
      </c>
      <c r="L1048" s="13">
        <v>19</v>
      </c>
      <c r="M1048" s="13">
        <v>4090</v>
      </c>
      <c r="N1048" s="13" t="str">
        <f>Sheet1!I1048</f>
        <v>טב</v>
      </c>
      <c r="O1048" s="13" t="str">
        <f>Sheet1!J1048</f>
        <v>טב</v>
      </c>
      <c r="P1048" s="20" t="str">
        <f>Sheet1!K1048</f>
        <v>טב</v>
      </c>
      <c r="Q1048" s="49" t="str">
        <f t="shared" si="16"/>
        <v>טב</v>
      </c>
      <c r="R1048" s="40">
        <f>SUM(Sheet1!M1048,Sheet1!BH1048)/2</f>
        <v>54.5</v>
      </c>
      <c r="S1048" s="40">
        <f>SUM(Sheet1!N1048,Sheet1!BI1048)/2</f>
        <v>50.5</v>
      </c>
      <c r="T1048" s="40">
        <f>SUM(Sheet1!O1048,Sheet1!BJ1048)/2</f>
        <v>0.5</v>
      </c>
      <c r="U1048" s="40">
        <f>SUM(Sheet1!CT1048,Sheet1!BK1048)/2</f>
        <v>1735.5</v>
      </c>
      <c r="V1048" s="40">
        <f>SUM( Sheet1!BL1048,Sheet1!Q1048)/2</f>
        <v>139.5</v>
      </c>
      <c r="W1048" s="40">
        <f>SUM(Sheet1!R1048,Sheet1!BM1048)/2</f>
        <v>1204</v>
      </c>
      <c r="X1048" s="41">
        <f>SUM( Sheet1!BN1048,Sheet1!S1048)/2</f>
        <v>194.5</v>
      </c>
      <c r="Y1048" s="40">
        <f>SUM( Sheet1!T1048,Sheet1!BO1048)/2</f>
        <v>105.5</v>
      </c>
      <c r="Z1048" s="40">
        <f>SUM( Sheet1!BP1048,Sheet1!U1048)/2</f>
        <v>782</v>
      </c>
      <c r="AA1048">
        <v>5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</v>
      </c>
      <c r="AK1048">
        <v>0</v>
      </c>
      <c r="AL1048">
        <v>2</v>
      </c>
      <c r="AM1048">
        <v>0</v>
      </c>
      <c r="AN1048">
        <v>0</v>
      </c>
      <c r="AO1048">
        <v>107</v>
      </c>
      <c r="AP1048">
        <v>0</v>
      </c>
      <c r="AQ1048">
        <v>1</v>
      </c>
      <c r="AR1048">
        <v>0</v>
      </c>
      <c r="AS1048">
        <v>0</v>
      </c>
      <c r="AT1048">
        <v>0</v>
      </c>
      <c r="AU1048">
        <v>1</v>
      </c>
      <c r="AV1048">
        <v>2</v>
      </c>
    </row>
    <row r="1049" spans="1:48" customFormat="1" x14ac:dyDescent="0.25">
      <c r="A1049" s="19" t="s">
        <v>1094</v>
      </c>
      <c r="B1049" s="14">
        <v>2</v>
      </c>
      <c r="C1049" s="14">
        <v>29</v>
      </c>
      <c r="D1049" s="14">
        <v>320</v>
      </c>
      <c r="E1049" s="15">
        <v>784</v>
      </c>
      <c r="F1049" s="45">
        <v>1</v>
      </c>
      <c r="G1049" s="15">
        <v>784</v>
      </c>
      <c r="H1049" s="15">
        <v>784</v>
      </c>
      <c r="I1049" s="15">
        <v>0</v>
      </c>
      <c r="J1049" s="13">
        <v>424</v>
      </c>
      <c r="K1049" s="13">
        <v>334</v>
      </c>
      <c r="L1049" s="13">
        <v>0</v>
      </c>
      <c r="M1049" s="13">
        <v>334</v>
      </c>
      <c r="N1049" s="13" t="str">
        <f>Sheet1!I1049</f>
        <v>טב</v>
      </c>
      <c r="O1049" s="13" t="str">
        <f>Sheet1!J1049</f>
        <v>טב</v>
      </c>
      <c r="P1049" s="20" t="str">
        <f>Sheet1!K1049</f>
        <v>טב</v>
      </c>
      <c r="Q1049" s="49" t="str">
        <f t="shared" si="16"/>
        <v>טב</v>
      </c>
      <c r="R1049" s="40">
        <f>SUM(Sheet1!M1049,Sheet1!BH1049)/2</f>
        <v>2</v>
      </c>
      <c r="S1049" s="40">
        <f>SUM(Sheet1!N1049,Sheet1!BI1049)/2</f>
        <v>7.5</v>
      </c>
      <c r="T1049" s="40">
        <f>SUM(Sheet1!O1049,Sheet1!BJ1049)/2</f>
        <v>0</v>
      </c>
      <c r="U1049" s="40">
        <f>SUM(Sheet1!CT1049,Sheet1!BK1049)/2</f>
        <v>216.5</v>
      </c>
      <c r="V1049" s="40">
        <f>SUM( Sheet1!BL1049,Sheet1!Q1049)/2</f>
        <v>0.5</v>
      </c>
      <c r="W1049" s="40">
        <f>SUM(Sheet1!R1049,Sheet1!BM1049)/2</f>
        <v>31.5</v>
      </c>
      <c r="X1049" s="41">
        <f>SUM( Sheet1!BN1049,Sheet1!S1049)/2</f>
        <v>4.5</v>
      </c>
      <c r="Y1049" s="40">
        <f>SUM( Sheet1!T1049,Sheet1!BO1049)/2</f>
        <v>4</v>
      </c>
      <c r="Z1049" s="40">
        <f>SUM( Sheet1!BP1049,Sheet1!U1049)/2</f>
        <v>55.5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6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1</v>
      </c>
    </row>
    <row r="1050" spans="1:48" customFormat="1" x14ac:dyDescent="0.25">
      <c r="A1050" s="19" t="s">
        <v>1095</v>
      </c>
      <c r="B1050" s="14">
        <v>2</v>
      </c>
      <c r="C1050" s="14">
        <v>24</v>
      </c>
      <c r="D1050" s="14">
        <v>280</v>
      </c>
      <c r="E1050" s="15">
        <v>7650</v>
      </c>
      <c r="F1050" s="45">
        <v>2</v>
      </c>
      <c r="G1050" s="15">
        <v>13</v>
      </c>
      <c r="H1050" s="15">
        <v>7</v>
      </c>
      <c r="I1050" s="15">
        <v>7637</v>
      </c>
      <c r="J1050" s="13">
        <v>6301</v>
      </c>
      <c r="K1050" s="13">
        <v>3399</v>
      </c>
      <c r="L1050" s="13">
        <v>70</v>
      </c>
      <c r="M1050" s="13">
        <v>3329</v>
      </c>
      <c r="N1050" s="13" t="str">
        <f>Sheet1!I1050</f>
        <v>ודעם</v>
      </c>
      <c r="O1050" s="13" t="str">
        <f>Sheet1!J1050</f>
        <v>ודעם</v>
      </c>
      <c r="P1050" s="20" t="str">
        <f>Sheet1!K1050</f>
        <v>ודעם</v>
      </c>
      <c r="Q1050" s="49" t="str">
        <f t="shared" si="16"/>
        <v>ודעם</v>
      </c>
      <c r="R1050" s="40">
        <f>SUM(Sheet1!M1050,Sheet1!BH1050)/2</f>
        <v>388.5</v>
      </c>
      <c r="S1050" s="40">
        <f>SUM(Sheet1!N1050,Sheet1!BI1050)/2</f>
        <v>2.5</v>
      </c>
      <c r="T1050" s="40">
        <f>SUM(Sheet1!O1050,Sheet1!BJ1050)/2</f>
        <v>1833</v>
      </c>
      <c r="U1050" s="40">
        <f>SUM(Sheet1!CT1050,Sheet1!BK1050)/2</f>
        <v>2</v>
      </c>
      <c r="V1050" s="40">
        <f>SUM( Sheet1!BL1050,Sheet1!Q1050)/2</f>
        <v>357</v>
      </c>
      <c r="W1050" s="40">
        <f>SUM(Sheet1!R1050,Sheet1!BM1050)/2</f>
        <v>124</v>
      </c>
      <c r="X1050" s="41">
        <f>SUM( Sheet1!BN1050,Sheet1!S1050)/2</f>
        <v>744</v>
      </c>
      <c r="Y1050" s="40">
        <f>SUM( Sheet1!T1050,Sheet1!BO1050)/2</f>
        <v>61</v>
      </c>
      <c r="Z1050" s="40">
        <f>SUM( Sheet1!BP1050,Sheet1!U1050)/2</f>
        <v>55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5</v>
      </c>
      <c r="AG1050">
        <v>1</v>
      </c>
      <c r="AH1050">
        <v>0</v>
      </c>
      <c r="AI1050">
        <v>1</v>
      </c>
      <c r="AJ1050">
        <v>1</v>
      </c>
      <c r="AK1050">
        <v>0</v>
      </c>
      <c r="AL1050">
        <v>2</v>
      </c>
      <c r="AM1050">
        <v>0</v>
      </c>
      <c r="AN1050">
        <v>0</v>
      </c>
      <c r="AO1050">
        <v>3</v>
      </c>
      <c r="AP1050">
        <v>1</v>
      </c>
      <c r="AQ1050">
        <v>0</v>
      </c>
      <c r="AR1050">
        <v>2</v>
      </c>
      <c r="AS1050">
        <v>4</v>
      </c>
      <c r="AT1050">
        <v>0</v>
      </c>
      <c r="AU1050">
        <v>1</v>
      </c>
      <c r="AV1050">
        <v>0</v>
      </c>
    </row>
    <row r="1051" spans="1:48" customFormat="1" x14ac:dyDescent="0.25">
      <c r="A1051" s="19" t="s">
        <v>1096</v>
      </c>
      <c r="B1051" s="14">
        <v>2</v>
      </c>
      <c r="C1051" s="14">
        <v>24</v>
      </c>
      <c r="D1051" s="14">
        <v>450</v>
      </c>
      <c r="E1051" s="15">
        <v>381</v>
      </c>
      <c r="F1051" s="45">
        <v>2</v>
      </c>
      <c r="G1051" s="15">
        <v>0</v>
      </c>
      <c r="H1051" s="15">
        <v>0</v>
      </c>
      <c r="I1051" s="15">
        <v>381</v>
      </c>
      <c r="J1051" s="13">
        <v>263</v>
      </c>
      <c r="K1051" s="13">
        <v>157</v>
      </c>
      <c r="L1051" s="13">
        <v>2</v>
      </c>
      <c r="M1051" s="13">
        <v>155</v>
      </c>
      <c r="N1051" s="13" t="str">
        <f>Sheet1!I1051</f>
        <v>ודעם</v>
      </c>
      <c r="O1051" s="13" t="str">
        <f>Sheet1!J1051</f>
        <v>ודעם</v>
      </c>
      <c r="P1051" s="20" t="str">
        <f>Sheet1!K1051</f>
        <v>ודעם</v>
      </c>
      <c r="Q1051" s="49" t="str">
        <f t="shared" si="16"/>
        <v>ודעם</v>
      </c>
      <c r="R1051" s="40">
        <f>SUM(Sheet1!M1051,Sheet1!BH1051)/2</f>
        <v>6.5</v>
      </c>
      <c r="S1051" s="40">
        <f>SUM(Sheet1!N1051,Sheet1!BI1051)/2</f>
        <v>0.5</v>
      </c>
      <c r="T1051" s="40">
        <f>SUM(Sheet1!O1051,Sheet1!BJ1051)/2</f>
        <v>89</v>
      </c>
      <c r="U1051" s="40">
        <f>SUM(Sheet1!CT1051,Sheet1!BK1051)/2</f>
        <v>0</v>
      </c>
      <c r="V1051" s="40">
        <f>SUM( Sheet1!BL1051,Sheet1!Q1051)/2</f>
        <v>6.5</v>
      </c>
      <c r="W1051" s="40">
        <f>SUM(Sheet1!R1051,Sheet1!BM1051)/2</f>
        <v>2</v>
      </c>
      <c r="X1051" s="41">
        <f>SUM( Sheet1!BN1051,Sheet1!S1051)/2</f>
        <v>62.5</v>
      </c>
      <c r="Y1051" s="40">
        <f>SUM( Sheet1!T1051,Sheet1!BO1051)/2</f>
        <v>0</v>
      </c>
      <c r="Z1051" s="40">
        <f>SUM( Sheet1!BP1051,Sheet1!U1051)/2</f>
        <v>3.5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</row>
    <row r="1052" spans="1:48" customFormat="1" x14ac:dyDescent="0.25">
      <c r="A1052" s="19" t="s">
        <v>1097</v>
      </c>
      <c r="B1052" s="14">
        <v>3</v>
      </c>
      <c r="C1052" s="14">
        <v>31</v>
      </c>
      <c r="D1052" s="14">
        <v>450</v>
      </c>
      <c r="E1052" s="15">
        <v>624</v>
      </c>
      <c r="F1052" s="45">
        <v>2</v>
      </c>
      <c r="G1052" s="15">
        <v>0</v>
      </c>
      <c r="H1052" s="15">
        <v>0</v>
      </c>
      <c r="I1052" s="15">
        <v>624</v>
      </c>
      <c r="J1052" s="13">
        <v>390</v>
      </c>
      <c r="K1052" s="13">
        <v>158</v>
      </c>
      <c r="L1052" s="13">
        <v>3</v>
      </c>
      <c r="M1052" s="13">
        <v>155</v>
      </c>
      <c r="N1052" s="13" t="str">
        <f>Sheet1!I1052</f>
        <v>ודעם</v>
      </c>
      <c r="O1052" s="13" t="str">
        <f>Sheet1!J1052</f>
        <v>ודעם</v>
      </c>
      <c r="P1052" s="20" t="str">
        <f>Sheet1!K1052</f>
        <v>ודעם</v>
      </c>
      <c r="Q1052" s="49" t="str">
        <f t="shared" si="16"/>
        <v>ודעם</v>
      </c>
      <c r="R1052" s="40">
        <f>SUM(Sheet1!M1052,Sheet1!BH1052)/2</f>
        <v>7.5</v>
      </c>
      <c r="S1052" s="40">
        <f>SUM(Sheet1!N1052,Sheet1!BI1052)/2</f>
        <v>0</v>
      </c>
      <c r="T1052" s="40">
        <f>SUM(Sheet1!O1052,Sheet1!BJ1052)/2</f>
        <v>152.5</v>
      </c>
      <c r="U1052" s="40">
        <f>SUM(Sheet1!CT1052,Sheet1!BK1052)/2</f>
        <v>0.5</v>
      </c>
      <c r="V1052" s="40">
        <f>SUM( Sheet1!BL1052,Sheet1!Q1052)/2</f>
        <v>0</v>
      </c>
      <c r="W1052" s="40">
        <f>SUM(Sheet1!R1052,Sheet1!BM1052)/2</f>
        <v>0</v>
      </c>
      <c r="X1052" s="41">
        <f>SUM( Sheet1!BN1052,Sheet1!S1052)/2</f>
        <v>11.5</v>
      </c>
      <c r="Y1052" s="40">
        <f>SUM( Sheet1!T1052,Sheet1!BO1052)/2</f>
        <v>19.5</v>
      </c>
      <c r="Z1052" s="40">
        <f>SUM( Sheet1!BP1052,Sheet1!U1052)/2</f>
        <v>3.5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1</v>
      </c>
      <c r="AT1052">
        <v>0</v>
      </c>
      <c r="AU1052">
        <v>0</v>
      </c>
      <c r="AV1052">
        <v>0</v>
      </c>
    </row>
    <row r="1053" spans="1:48" customFormat="1" x14ac:dyDescent="0.25">
      <c r="A1053" s="19" t="s">
        <v>1098</v>
      </c>
      <c r="B1053" s="14">
        <v>4</v>
      </c>
      <c r="C1053" s="14">
        <v>42</v>
      </c>
      <c r="D1053" s="14">
        <v>150</v>
      </c>
      <c r="E1053" s="15">
        <v>56344</v>
      </c>
      <c r="F1053" s="45">
        <v>1</v>
      </c>
      <c r="G1053" s="15">
        <v>56313</v>
      </c>
      <c r="H1053" s="15">
        <v>55216</v>
      </c>
      <c r="I1053" s="15">
        <v>31</v>
      </c>
      <c r="J1053" s="13">
        <v>40024</v>
      </c>
      <c r="K1053" s="13">
        <v>31066</v>
      </c>
      <c r="L1053" s="13">
        <v>112</v>
      </c>
      <c r="M1053" s="13">
        <v>30954</v>
      </c>
      <c r="N1053" s="13" t="str">
        <f>Sheet1!I1053</f>
        <v>מחל</v>
      </c>
      <c r="O1053" s="13" t="str">
        <f>Sheet1!J1053</f>
        <v>פה</v>
      </c>
      <c r="P1053" s="20" t="str">
        <f>Sheet1!K1053</f>
        <v>מחל</v>
      </c>
      <c r="Q1053" s="49" t="str">
        <f t="shared" si="16"/>
        <v>מחל</v>
      </c>
      <c r="R1053" s="40">
        <f>SUM(Sheet1!M1053,Sheet1!BH1053)/2</f>
        <v>1726</v>
      </c>
      <c r="S1053" s="40">
        <f>SUM(Sheet1!N1053,Sheet1!BI1053)/2</f>
        <v>733.5</v>
      </c>
      <c r="T1053" s="40">
        <f>SUM(Sheet1!O1053,Sheet1!BJ1053)/2</f>
        <v>18.5</v>
      </c>
      <c r="U1053" s="40">
        <f>SUM(Sheet1!CT1053,Sheet1!BK1053)/2</f>
        <v>1722</v>
      </c>
      <c r="V1053" s="40">
        <f>SUM( Sheet1!BL1053,Sheet1!Q1053)/2</f>
        <v>840</v>
      </c>
      <c r="W1053" s="40">
        <f>SUM(Sheet1!R1053,Sheet1!BM1053)/2</f>
        <v>10907.5</v>
      </c>
      <c r="X1053" s="41">
        <f>SUM( Sheet1!BN1053,Sheet1!S1053)/2</f>
        <v>10782.5</v>
      </c>
      <c r="Y1053" s="40">
        <f>SUM( Sheet1!T1053,Sheet1!BO1053)/2</f>
        <v>2319</v>
      </c>
      <c r="Z1053" s="40">
        <f>SUM( Sheet1!BP1053,Sheet1!U1053)/2</f>
        <v>1886.5</v>
      </c>
      <c r="AA1053">
        <v>13</v>
      </c>
      <c r="AB1053">
        <v>1</v>
      </c>
      <c r="AC1053">
        <v>0</v>
      </c>
      <c r="AD1053">
        <v>1</v>
      </c>
      <c r="AE1053">
        <v>2</v>
      </c>
      <c r="AF1053">
        <v>1</v>
      </c>
      <c r="AG1053">
        <v>1</v>
      </c>
      <c r="AH1053">
        <v>1</v>
      </c>
      <c r="AI1053">
        <v>0</v>
      </c>
      <c r="AJ1053">
        <v>1</v>
      </c>
      <c r="AK1053">
        <v>3</v>
      </c>
      <c r="AL1053">
        <v>14</v>
      </c>
      <c r="AM1053">
        <v>4</v>
      </c>
      <c r="AN1053">
        <v>4</v>
      </c>
      <c r="AO1053">
        <v>200</v>
      </c>
      <c r="AP1053">
        <v>0</v>
      </c>
      <c r="AQ1053">
        <v>4</v>
      </c>
      <c r="AR1053">
        <v>1</v>
      </c>
      <c r="AS1053">
        <v>1</v>
      </c>
      <c r="AT1053">
        <v>0</v>
      </c>
      <c r="AU1053">
        <v>4</v>
      </c>
      <c r="AV1053">
        <v>4</v>
      </c>
    </row>
    <row r="1054" spans="1:48" customFormat="1" x14ac:dyDescent="0.25">
      <c r="A1054" s="19" t="s">
        <v>1099</v>
      </c>
      <c r="B1054" s="14">
        <v>2</v>
      </c>
      <c r="C1054" s="14">
        <v>21</v>
      </c>
      <c r="D1054" s="14">
        <v>190</v>
      </c>
      <c r="E1054" s="15">
        <v>3120</v>
      </c>
      <c r="F1054" s="45">
        <v>1</v>
      </c>
      <c r="G1054" s="15">
        <v>3081</v>
      </c>
      <c r="H1054" s="15">
        <v>3007</v>
      </c>
      <c r="I1054" s="15">
        <v>39</v>
      </c>
      <c r="J1054" s="13">
        <v>2404</v>
      </c>
      <c r="K1054" s="13">
        <v>1765</v>
      </c>
      <c r="L1054" s="13">
        <v>1</v>
      </c>
      <c r="M1054" s="13">
        <v>1764</v>
      </c>
      <c r="N1054" s="13" t="str">
        <f>Sheet1!I1054</f>
        <v>פה</v>
      </c>
      <c r="O1054" s="13" t="str">
        <f>Sheet1!J1054</f>
        <v>פה</v>
      </c>
      <c r="P1054" s="20" t="str">
        <f>Sheet1!K1054</f>
        <v>פה</v>
      </c>
      <c r="Q1054" s="49" t="str">
        <f t="shared" si="16"/>
        <v>פה</v>
      </c>
      <c r="R1054" s="40">
        <f>SUM(Sheet1!M1054,Sheet1!BH1054)/2</f>
        <v>350</v>
      </c>
      <c r="S1054" s="40">
        <f>SUM(Sheet1!N1054,Sheet1!BI1054)/2</f>
        <v>10</v>
      </c>
      <c r="T1054" s="40">
        <f>SUM(Sheet1!O1054,Sheet1!BJ1054)/2</f>
        <v>11.5</v>
      </c>
      <c r="U1054" s="40">
        <f>SUM(Sheet1!CT1054,Sheet1!BK1054)/2</f>
        <v>90.5</v>
      </c>
      <c r="V1054" s="40">
        <f>SUM( Sheet1!BL1054,Sheet1!Q1054)/2</f>
        <v>40.5</v>
      </c>
      <c r="W1054" s="40">
        <f>SUM(Sheet1!R1054,Sheet1!BM1054)/2</f>
        <v>410.5</v>
      </c>
      <c r="X1054" s="41">
        <f>SUM( Sheet1!BN1054,Sheet1!S1054)/2</f>
        <v>684</v>
      </c>
      <c r="Y1054" s="40">
        <f>SUM( Sheet1!T1054,Sheet1!BO1054)/2</f>
        <v>18</v>
      </c>
      <c r="Z1054" s="40">
        <f>SUM( Sheet1!BP1054,Sheet1!U1054)/2</f>
        <v>105</v>
      </c>
      <c r="AA1054">
        <v>4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6</v>
      </c>
      <c r="AM1054">
        <v>0</v>
      </c>
      <c r="AN1054">
        <v>0</v>
      </c>
      <c r="AO1054">
        <v>10</v>
      </c>
      <c r="AP1054">
        <v>0</v>
      </c>
      <c r="AQ1054">
        <v>2</v>
      </c>
      <c r="AR1054">
        <v>0</v>
      </c>
      <c r="AS1054">
        <v>1</v>
      </c>
      <c r="AT1054">
        <v>0</v>
      </c>
      <c r="AU1054">
        <v>0</v>
      </c>
      <c r="AV1054">
        <v>1</v>
      </c>
    </row>
    <row r="1055" spans="1:48" customFormat="1" x14ac:dyDescent="0.25">
      <c r="A1055" s="19" t="s">
        <v>1100</v>
      </c>
      <c r="B1055" s="14">
        <v>7</v>
      </c>
      <c r="C1055" s="14">
        <v>76</v>
      </c>
      <c r="D1055" s="14">
        <v>330</v>
      </c>
      <c r="E1055" s="15">
        <v>926</v>
      </c>
      <c r="F1055" s="45">
        <v>1</v>
      </c>
      <c r="G1055" s="15">
        <v>926</v>
      </c>
      <c r="H1055" s="15">
        <v>926</v>
      </c>
      <c r="I1055" s="15">
        <v>0</v>
      </c>
      <c r="J1055" s="13">
        <v>484</v>
      </c>
      <c r="K1055" s="13">
        <v>427</v>
      </c>
      <c r="L1055" s="13">
        <v>1</v>
      </c>
      <c r="M1055" s="13">
        <v>426</v>
      </c>
      <c r="N1055" s="13" t="str">
        <f>Sheet1!I1055</f>
        <v>לא עברו אחוז חסימה</v>
      </c>
      <c r="O1055" s="13" t="str">
        <f>Sheet1!J1055</f>
        <v>טב</v>
      </c>
      <c r="P1055" s="20" t="str">
        <f>Sheet1!K1055</f>
        <v>טב</v>
      </c>
      <c r="Q1055" s="49" t="str">
        <f t="shared" si="16"/>
        <v>טב</v>
      </c>
      <c r="R1055" s="40">
        <f>SUM(Sheet1!M1055,Sheet1!BH1055)/2</f>
        <v>3</v>
      </c>
      <c r="S1055" s="40">
        <f>SUM(Sheet1!N1055,Sheet1!BI1055)/2</f>
        <v>2.5</v>
      </c>
      <c r="T1055" s="40">
        <f>SUM(Sheet1!O1055,Sheet1!BJ1055)/2</f>
        <v>0</v>
      </c>
      <c r="U1055" s="40">
        <f>SUM(Sheet1!CT1055,Sheet1!BK1055)/2</f>
        <v>306</v>
      </c>
      <c r="V1055" s="40">
        <f>SUM( Sheet1!BL1055,Sheet1!Q1055)/2</f>
        <v>0.5</v>
      </c>
      <c r="W1055" s="40">
        <f>SUM(Sheet1!R1055,Sheet1!BM1055)/2</f>
        <v>47</v>
      </c>
      <c r="X1055" s="41">
        <f>SUM( Sheet1!BN1055,Sheet1!S1055)/2</f>
        <v>13.5</v>
      </c>
      <c r="Y1055" s="40">
        <f>SUM( Sheet1!T1055,Sheet1!BO1055)/2</f>
        <v>1</v>
      </c>
      <c r="Z1055" s="40">
        <f>SUM( Sheet1!BP1055,Sheet1!U1055)/2</f>
        <v>139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>
        <v>3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</row>
    <row r="1056" spans="1:48" customFormat="1" x14ac:dyDescent="0.25">
      <c r="A1056" s="19" t="s">
        <v>1101</v>
      </c>
      <c r="B1056" s="14">
        <v>4</v>
      </c>
      <c r="C1056" s="14">
        <v>44</v>
      </c>
      <c r="D1056" s="14">
        <v>130</v>
      </c>
      <c r="E1056" s="15">
        <v>251719</v>
      </c>
      <c r="F1056" s="45">
        <v>1</v>
      </c>
      <c r="G1056" s="15">
        <v>251525</v>
      </c>
      <c r="H1056" s="15">
        <v>230017</v>
      </c>
      <c r="I1056" s="15">
        <v>194</v>
      </c>
      <c r="J1056" s="13">
        <v>204949</v>
      </c>
      <c r="K1056" s="13">
        <v>138817</v>
      </c>
      <c r="L1056" s="13">
        <v>713</v>
      </c>
      <c r="M1056" s="13">
        <v>138104</v>
      </c>
      <c r="N1056" s="13" t="str">
        <f>Sheet1!I1056</f>
        <v>פה</v>
      </c>
      <c r="O1056" s="13" t="str">
        <f>Sheet1!J1056</f>
        <v>פה</v>
      </c>
      <c r="P1056" s="20" t="str">
        <f>Sheet1!K1056</f>
        <v>מחל</v>
      </c>
      <c r="Q1056" s="49" t="str">
        <f t="shared" si="16"/>
        <v>פה</v>
      </c>
      <c r="R1056" s="40">
        <f>SUM(Sheet1!M1056,Sheet1!BH1056)/2</f>
        <v>9086.5</v>
      </c>
      <c r="S1056" s="40">
        <f>SUM(Sheet1!N1056,Sheet1!BI1056)/2</f>
        <v>1185</v>
      </c>
      <c r="T1056" s="40">
        <f>SUM(Sheet1!O1056,Sheet1!BJ1056)/2</f>
        <v>99.5</v>
      </c>
      <c r="U1056" s="40">
        <f>SUM(Sheet1!CT1056,Sheet1!BK1056)/2</f>
        <v>4676</v>
      </c>
      <c r="V1056" s="40">
        <f>SUM( Sheet1!BL1056,Sheet1!Q1056)/2</f>
        <v>11525</v>
      </c>
      <c r="W1056" s="40">
        <f>SUM(Sheet1!R1056,Sheet1!BM1056)/2</f>
        <v>47122</v>
      </c>
      <c r="X1056" s="41">
        <f>SUM( Sheet1!BN1056,Sheet1!S1056)/2</f>
        <v>49460</v>
      </c>
      <c r="Y1056" s="40">
        <f>SUM( Sheet1!T1056,Sheet1!BO1056)/2</f>
        <v>4814.5</v>
      </c>
      <c r="Z1056" s="40">
        <f>SUM( Sheet1!BP1056,Sheet1!U1056)/2</f>
        <v>7071.5</v>
      </c>
      <c r="AA1056">
        <v>121</v>
      </c>
      <c r="AB1056">
        <v>2</v>
      </c>
      <c r="AC1056">
        <v>0</v>
      </c>
      <c r="AD1056">
        <v>15</v>
      </c>
      <c r="AE1056">
        <v>9</v>
      </c>
      <c r="AF1056">
        <v>2</v>
      </c>
      <c r="AG1056">
        <v>3</v>
      </c>
      <c r="AH1056">
        <v>6</v>
      </c>
      <c r="AI1056">
        <v>9</v>
      </c>
      <c r="AJ1056">
        <v>10</v>
      </c>
      <c r="AK1056">
        <v>25</v>
      </c>
      <c r="AL1056">
        <v>88</v>
      </c>
      <c r="AM1056">
        <v>11</v>
      </c>
      <c r="AN1056">
        <v>6</v>
      </c>
      <c r="AO1056">
        <v>413</v>
      </c>
      <c r="AP1056">
        <v>8</v>
      </c>
      <c r="AQ1056">
        <v>30</v>
      </c>
      <c r="AR1056">
        <v>16</v>
      </c>
      <c r="AS1056">
        <v>30</v>
      </c>
      <c r="AT1056">
        <v>7</v>
      </c>
      <c r="AU1056">
        <v>16</v>
      </c>
      <c r="AV1056">
        <v>28</v>
      </c>
    </row>
    <row r="1057" spans="1:48" customFormat="1" x14ac:dyDescent="0.25">
      <c r="A1057" s="19" t="s">
        <v>1102</v>
      </c>
      <c r="B1057" s="14">
        <v>7</v>
      </c>
      <c r="C1057" s="14">
        <v>72</v>
      </c>
      <c r="D1057" s="14">
        <v>190</v>
      </c>
      <c r="E1057" s="15">
        <v>2466</v>
      </c>
      <c r="F1057" s="45">
        <v>1</v>
      </c>
      <c r="G1057" s="15">
        <v>2466</v>
      </c>
      <c r="H1057" s="15">
        <v>2466</v>
      </c>
      <c r="I1057" s="15">
        <v>0</v>
      </c>
      <c r="J1057" s="13">
        <v>1122</v>
      </c>
      <c r="K1057" s="13">
        <v>986</v>
      </c>
      <c r="L1057" s="13">
        <v>4</v>
      </c>
      <c r="M1057" s="13">
        <v>982</v>
      </c>
      <c r="N1057" s="13" t="str">
        <f>Sheet1!I1057</f>
        <v>טב</v>
      </c>
      <c r="O1057" s="13" t="str">
        <f>Sheet1!J1057</f>
        <v>טב</v>
      </c>
      <c r="P1057" s="20" t="str">
        <f>Sheet1!K1057</f>
        <v>טב</v>
      </c>
      <c r="Q1057" s="49" t="str">
        <f t="shared" si="16"/>
        <v>טב</v>
      </c>
      <c r="R1057" s="40">
        <f>SUM(Sheet1!M1057,Sheet1!BH1057)/2</f>
        <v>4.5</v>
      </c>
      <c r="S1057" s="40">
        <f>SUM(Sheet1!N1057,Sheet1!BI1057)/2</f>
        <v>12</v>
      </c>
      <c r="T1057" s="40">
        <f>SUM(Sheet1!O1057,Sheet1!BJ1057)/2</f>
        <v>0</v>
      </c>
      <c r="U1057" s="40">
        <f>SUM(Sheet1!CT1057,Sheet1!BK1057)/2</f>
        <v>732.5</v>
      </c>
      <c r="V1057" s="40">
        <f>SUM( Sheet1!BL1057,Sheet1!Q1057)/2</f>
        <v>0</v>
      </c>
      <c r="W1057" s="40">
        <f>SUM(Sheet1!R1057,Sheet1!BM1057)/2</f>
        <v>82</v>
      </c>
      <c r="X1057" s="41">
        <f>SUM( Sheet1!BN1057,Sheet1!S1057)/2</f>
        <v>3</v>
      </c>
      <c r="Y1057" s="40">
        <f>SUM( Sheet1!T1057,Sheet1!BO1057)/2</f>
        <v>19</v>
      </c>
      <c r="Z1057" s="40">
        <f>SUM( Sheet1!BP1057,Sheet1!U1057)/2</f>
        <v>185.5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22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</row>
    <row r="1058" spans="1:48" customFormat="1" x14ac:dyDescent="0.25">
      <c r="A1058" s="19" t="s">
        <v>1103</v>
      </c>
      <c r="B1058" s="14">
        <v>6</v>
      </c>
      <c r="C1058" s="14">
        <v>61</v>
      </c>
      <c r="D1058" s="14">
        <v>330</v>
      </c>
      <c r="E1058" s="15">
        <v>766</v>
      </c>
      <c r="F1058" s="45">
        <v>1</v>
      </c>
      <c r="G1058" s="15">
        <v>766</v>
      </c>
      <c r="H1058" s="15">
        <v>757</v>
      </c>
      <c r="I1058" s="15">
        <v>0</v>
      </c>
      <c r="J1058" s="13">
        <v>564</v>
      </c>
      <c r="K1058" s="13">
        <v>414</v>
      </c>
      <c r="L1058" s="13">
        <v>0</v>
      </c>
      <c r="M1058" s="13">
        <v>414</v>
      </c>
      <c r="N1058" s="13" t="str">
        <f>Sheet1!I1058</f>
        <v>אמת</v>
      </c>
      <c r="O1058" s="13" t="str">
        <f>Sheet1!J1058</f>
        <v>פה</v>
      </c>
      <c r="P1058" s="20" t="str">
        <f>Sheet1!K1058</f>
        <v>פה</v>
      </c>
      <c r="Q1058" s="49" t="str">
        <f t="shared" si="16"/>
        <v>אמת</v>
      </c>
      <c r="R1058" s="40">
        <f>SUM(Sheet1!M1058,Sheet1!BH1058)/2</f>
        <v>197.5</v>
      </c>
      <c r="S1058" s="40">
        <f>SUM(Sheet1!N1058,Sheet1!BI1058)/2</f>
        <v>1</v>
      </c>
      <c r="T1058" s="40">
        <f>SUM(Sheet1!O1058,Sheet1!BJ1058)/2</f>
        <v>1</v>
      </c>
      <c r="U1058" s="40">
        <f>SUM(Sheet1!CT1058,Sheet1!BK1058)/2</f>
        <v>3.5</v>
      </c>
      <c r="V1058" s="40">
        <f>SUM( Sheet1!BL1058,Sheet1!Q1058)/2</f>
        <v>6.5</v>
      </c>
      <c r="W1058" s="40">
        <f>SUM(Sheet1!R1058,Sheet1!BM1058)/2</f>
        <v>9.5</v>
      </c>
      <c r="X1058" s="41">
        <f>SUM( Sheet1!BN1058,Sheet1!S1058)/2</f>
        <v>181.5</v>
      </c>
      <c r="Y1058" s="40">
        <f>SUM( Sheet1!T1058,Sheet1!BO1058)/2</f>
        <v>0.5</v>
      </c>
      <c r="Z1058" s="40">
        <f>SUM( Sheet1!BP1058,Sheet1!U1058)/2</f>
        <v>11.5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0</v>
      </c>
      <c r="AM1058">
        <v>0</v>
      </c>
      <c r="AN1058">
        <v>1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</row>
    <row r="1059" spans="1:48" customFormat="1" x14ac:dyDescent="0.25">
      <c r="A1059" s="19" t="s">
        <v>1104</v>
      </c>
      <c r="B1059" s="14">
        <v>6</v>
      </c>
      <c r="C1059" s="14">
        <v>62</v>
      </c>
      <c r="D1059" s="14">
        <v>330</v>
      </c>
      <c r="E1059" s="15">
        <v>1081</v>
      </c>
      <c r="F1059" s="45">
        <v>1</v>
      </c>
      <c r="G1059" s="15">
        <v>1074</v>
      </c>
      <c r="H1059" s="15">
        <v>958</v>
      </c>
      <c r="I1059" s="15">
        <v>7</v>
      </c>
      <c r="J1059" s="13">
        <v>696</v>
      </c>
      <c r="K1059" s="13">
        <v>442</v>
      </c>
      <c r="L1059" s="13">
        <v>2</v>
      </c>
      <c r="M1059" s="13">
        <v>440</v>
      </c>
      <c r="N1059" s="13" t="str">
        <f>Sheet1!I1059</f>
        <v>אמת</v>
      </c>
      <c r="O1059" s="13" t="str">
        <f>Sheet1!J1059</f>
        <v>פה</v>
      </c>
      <c r="P1059" s="20" t="str">
        <f>Sheet1!K1059</f>
        <v>פה</v>
      </c>
      <c r="Q1059" s="49" t="str">
        <f t="shared" si="16"/>
        <v>אמת</v>
      </c>
      <c r="R1059" s="40">
        <f>SUM(Sheet1!M1059,Sheet1!BH1059)/2</f>
        <v>187.5</v>
      </c>
      <c r="S1059" s="40">
        <f>SUM(Sheet1!N1059,Sheet1!BI1059)/2</f>
        <v>0.5</v>
      </c>
      <c r="T1059" s="40">
        <f>SUM(Sheet1!O1059,Sheet1!BJ1059)/2</f>
        <v>3.5</v>
      </c>
      <c r="U1059" s="40">
        <f>SUM(Sheet1!CT1059,Sheet1!BK1059)/2</f>
        <v>5.5</v>
      </c>
      <c r="V1059" s="40">
        <f>SUM( Sheet1!BL1059,Sheet1!Q1059)/2</f>
        <v>23.5</v>
      </c>
      <c r="W1059" s="40">
        <f>SUM(Sheet1!R1059,Sheet1!BM1059)/2</f>
        <v>20.5</v>
      </c>
      <c r="X1059" s="41">
        <f>SUM( Sheet1!BN1059,Sheet1!S1059)/2</f>
        <v>174</v>
      </c>
      <c r="Y1059" s="40">
        <f>SUM( Sheet1!T1059,Sheet1!BO1059)/2</f>
        <v>0</v>
      </c>
      <c r="Z1059" s="40">
        <f>SUM( Sheet1!BP1059,Sheet1!U1059)/2</f>
        <v>24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0</v>
      </c>
      <c r="AS1059">
        <v>0</v>
      </c>
      <c r="AT1059">
        <v>0</v>
      </c>
      <c r="AU1059">
        <v>1</v>
      </c>
      <c r="AV1059">
        <v>0</v>
      </c>
    </row>
    <row r="1060" spans="1:48" customFormat="1" x14ac:dyDescent="0.25">
      <c r="A1060" s="19" t="s">
        <v>1105</v>
      </c>
      <c r="B1060" s="14">
        <v>2</v>
      </c>
      <c r="C1060" s="14">
        <v>24</v>
      </c>
      <c r="D1060" s="14">
        <v>320</v>
      </c>
      <c r="E1060" s="15">
        <v>1085</v>
      </c>
      <c r="F1060" s="45">
        <v>1</v>
      </c>
      <c r="G1060" s="15">
        <v>1085</v>
      </c>
      <c r="H1060" s="15">
        <v>1077</v>
      </c>
      <c r="I1060" s="15">
        <v>0</v>
      </c>
      <c r="J1060" s="13">
        <v>807</v>
      </c>
      <c r="K1060" s="13">
        <v>615</v>
      </c>
      <c r="L1060" s="13">
        <v>4</v>
      </c>
      <c r="M1060" s="13">
        <v>611</v>
      </c>
      <c r="N1060" s="13" t="str">
        <f>Sheet1!I1060</f>
        <v>פה</v>
      </c>
      <c r="O1060" s="13" t="str">
        <f>Sheet1!J1060</f>
        <v>פה</v>
      </c>
      <c r="P1060" s="20" t="str">
        <f>Sheet1!K1060</f>
        <v>פה</v>
      </c>
      <c r="Q1060" s="49" t="str">
        <f t="shared" si="16"/>
        <v>פה</v>
      </c>
      <c r="R1060" s="40">
        <f>SUM(Sheet1!M1060,Sheet1!BH1060)/2</f>
        <v>116.5</v>
      </c>
      <c r="S1060" s="40">
        <f>SUM(Sheet1!N1060,Sheet1!BI1060)/2</f>
        <v>0.5</v>
      </c>
      <c r="T1060" s="40">
        <f>SUM(Sheet1!O1060,Sheet1!BJ1060)/2</f>
        <v>0.5</v>
      </c>
      <c r="U1060" s="40">
        <f>SUM(Sheet1!CT1060,Sheet1!BK1060)/2</f>
        <v>8.5</v>
      </c>
      <c r="V1060" s="40">
        <f>SUM( Sheet1!BL1060,Sheet1!Q1060)/2</f>
        <v>12</v>
      </c>
      <c r="W1060" s="40">
        <f>SUM(Sheet1!R1060,Sheet1!BM1060)/2</f>
        <v>82.5</v>
      </c>
      <c r="X1060" s="41">
        <f>SUM( Sheet1!BN1060,Sheet1!S1060)/2</f>
        <v>354</v>
      </c>
      <c r="Y1060" s="40">
        <f>SUM( Sheet1!T1060,Sheet1!BO1060)/2</f>
        <v>2.5</v>
      </c>
      <c r="Z1060" s="40">
        <f>SUM( Sheet1!BP1060,Sheet1!U1060)/2</f>
        <v>15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</row>
    <row r="1061" spans="1:48" customFormat="1" x14ac:dyDescent="0.25">
      <c r="A1061" s="19" t="s">
        <v>1106</v>
      </c>
      <c r="B1061" s="14">
        <v>3</v>
      </c>
      <c r="C1061" s="14">
        <v>32</v>
      </c>
      <c r="D1061" s="14">
        <v>330</v>
      </c>
      <c r="E1061" s="15">
        <v>465</v>
      </c>
      <c r="F1061" s="45">
        <v>1</v>
      </c>
      <c r="G1061" s="15">
        <v>465</v>
      </c>
      <c r="H1061" s="15">
        <v>454</v>
      </c>
      <c r="I1061" s="15">
        <v>0</v>
      </c>
      <c r="J1061" s="13">
        <v>410</v>
      </c>
      <c r="K1061" s="13">
        <v>286</v>
      </c>
      <c r="L1061" s="13">
        <v>1</v>
      </c>
      <c r="M1061" s="13">
        <v>285</v>
      </c>
      <c r="N1061" s="13" t="str">
        <f>Sheet1!I1061</f>
        <v>פה</v>
      </c>
      <c r="O1061" s="13" t="str">
        <f>Sheet1!J1061</f>
        <v>פה</v>
      </c>
      <c r="P1061" s="20" t="str">
        <f>Sheet1!K1061</f>
        <v>פה</v>
      </c>
      <c r="Q1061" s="49" t="str">
        <f t="shared" si="16"/>
        <v>פה</v>
      </c>
      <c r="R1061" s="40">
        <f>SUM(Sheet1!M1061,Sheet1!BH1061)/2</f>
        <v>89</v>
      </c>
      <c r="S1061" s="40">
        <f>SUM(Sheet1!N1061,Sheet1!BI1061)/2</f>
        <v>0.5</v>
      </c>
      <c r="T1061" s="40">
        <f>SUM(Sheet1!O1061,Sheet1!BJ1061)/2</f>
        <v>3.5</v>
      </c>
      <c r="U1061" s="40">
        <f>SUM(Sheet1!CT1061,Sheet1!BK1061)/2</f>
        <v>2.5</v>
      </c>
      <c r="V1061" s="40">
        <f>SUM( Sheet1!BL1061,Sheet1!Q1061)/2</f>
        <v>1.5</v>
      </c>
      <c r="W1061" s="40">
        <f>SUM(Sheet1!R1061,Sheet1!BM1061)/2</f>
        <v>19</v>
      </c>
      <c r="X1061" s="41">
        <f>SUM( Sheet1!BN1061,Sheet1!S1061)/2</f>
        <v>161</v>
      </c>
      <c r="Y1061" s="40">
        <f>SUM( Sheet1!T1061,Sheet1!BO1061)/2</f>
        <v>1</v>
      </c>
      <c r="Z1061" s="40">
        <f>SUM( Sheet1!BP1061,Sheet1!U1061)/2</f>
        <v>7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</row>
    <row r="1062" spans="1:48" customFormat="1" x14ac:dyDescent="0.25">
      <c r="A1062" s="19" t="s">
        <v>1107</v>
      </c>
      <c r="B1062" s="14">
        <v>6</v>
      </c>
      <c r="C1062" s="14">
        <v>62</v>
      </c>
      <c r="D1062" s="14">
        <v>250</v>
      </c>
      <c r="E1062" s="15">
        <v>69032</v>
      </c>
      <c r="F1062" s="45">
        <v>2</v>
      </c>
      <c r="G1062" s="15">
        <v>128</v>
      </c>
      <c r="H1062" s="15">
        <v>91</v>
      </c>
      <c r="I1062" s="15">
        <v>68904</v>
      </c>
      <c r="J1062" s="13">
        <v>32511</v>
      </c>
      <c r="K1062" s="13">
        <v>16131</v>
      </c>
      <c r="L1062" s="13">
        <v>179</v>
      </c>
      <c r="M1062" s="13">
        <v>15952</v>
      </c>
      <c r="N1062" s="13" t="str">
        <f>Sheet1!I1062</f>
        <v>ודעם</v>
      </c>
      <c r="O1062" s="13" t="str">
        <f>Sheet1!J1062</f>
        <v>ודעם</v>
      </c>
      <c r="P1062" s="20" t="str">
        <f>Sheet1!K1062</f>
        <v>ודעם</v>
      </c>
      <c r="Q1062" s="49" t="str">
        <f t="shared" si="16"/>
        <v>ודעם</v>
      </c>
      <c r="R1062" s="40">
        <f>SUM(Sheet1!M1062,Sheet1!BH1062)/2</f>
        <v>988</v>
      </c>
      <c r="S1062" s="40">
        <f>SUM(Sheet1!N1062,Sheet1!BI1062)/2</f>
        <v>7.5</v>
      </c>
      <c r="T1062" s="40">
        <f>SUM(Sheet1!O1062,Sheet1!BJ1062)/2</f>
        <v>14807.5</v>
      </c>
      <c r="U1062" s="40">
        <f>SUM(Sheet1!CT1062,Sheet1!BK1062)/2</f>
        <v>79</v>
      </c>
      <c r="V1062" s="40">
        <f>SUM( Sheet1!BL1062,Sheet1!Q1062)/2</f>
        <v>9</v>
      </c>
      <c r="W1062" s="40">
        <f>SUM(Sheet1!R1062,Sheet1!BM1062)/2</f>
        <v>126.5</v>
      </c>
      <c r="X1062" s="41">
        <f>SUM( Sheet1!BN1062,Sheet1!S1062)/2</f>
        <v>936</v>
      </c>
      <c r="Y1062" s="40">
        <f>SUM( Sheet1!T1062,Sheet1!BO1062)/2</f>
        <v>136</v>
      </c>
      <c r="Z1062" s="40">
        <f>SUM( Sheet1!BP1062,Sheet1!U1062)/2</f>
        <v>628.5</v>
      </c>
      <c r="AA1062">
        <v>1</v>
      </c>
      <c r="AB1062">
        <v>4</v>
      </c>
      <c r="AC1062">
        <v>0</v>
      </c>
      <c r="AD1062">
        <v>0</v>
      </c>
      <c r="AE1062">
        <v>4</v>
      </c>
      <c r="AF1062">
        <v>16</v>
      </c>
      <c r="AG1062">
        <v>1</v>
      </c>
      <c r="AH1062">
        <v>2</v>
      </c>
      <c r="AI1062">
        <v>1</v>
      </c>
      <c r="AJ1062">
        <v>2</v>
      </c>
      <c r="AK1062">
        <v>5</v>
      </c>
      <c r="AL1062">
        <v>3</v>
      </c>
      <c r="AM1062">
        <v>3</v>
      </c>
      <c r="AN1062">
        <v>2</v>
      </c>
      <c r="AO1062">
        <v>9</v>
      </c>
      <c r="AP1062">
        <v>19</v>
      </c>
      <c r="AQ1062">
        <v>7</v>
      </c>
      <c r="AR1062">
        <v>4</v>
      </c>
      <c r="AS1062">
        <v>9</v>
      </c>
      <c r="AT1062">
        <v>5</v>
      </c>
      <c r="AU1062">
        <v>10</v>
      </c>
      <c r="AV1062">
        <v>24</v>
      </c>
    </row>
    <row r="1063" spans="1:48" customFormat="1" x14ac:dyDescent="0.25">
      <c r="A1063" s="19" t="s">
        <v>1108</v>
      </c>
      <c r="B1063" s="14">
        <v>6</v>
      </c>
      <c r="C1063" s="14">
        <v>61</v>
      </c>
      <c r="D1063" s="14">
        <v>310</v>
      </c>
      <c r="E1063" s="15">
        <v>556</v>
      </c>
      <c r="F1063" s="45">
        <v>1</v>
      </c>
      <c r="G1063" s="15">
        <v>556</v>
      </c>
      <c r="H1063" s="15">
        <v>556</v>
      </c>
      <c r="I1063" s="15">
        <v>0</v>
      </c>
      <c r="J1063" s="13">
        <v>424</v>
      </c>
      <c r="K1063" s="13">
        <v>349</v>
      </c>
      <c r="L1063" s="13">
        <v>0</v>
      </c>
      <c r="M1063" s="13">
        <v>349</v>
      </c>
      <c r="N1063" s="13" t="str">
        <f>Sheet1!I1063</f>
        <v>מחל</v>
      </c>
      <c r="O1063" s="13" t="str">
        <f>Sheet1!J1063</f>
        <v>מחל</v>
      </c>
      <c r="P1063" s="20" t="str">
        <f>Sheet1!K1063</f>
        <v>מחל</v>
      </c>
      <c r="Q1063" s="49" t="str">
        <f t="shared" si="16"/>
        <v>מחל</v>
      </c>
      <c r="R1063" s="40">
        <f>SUM(Sheet1!M1063,Sheet1!BH1063)/2</f>
        <v>5.5</v>
      </c>
      <c r="S1063" s="40">
        <f>SUM(Sheet1!N1063,Sheet1!BI1063)/2</f>
        <v>1</v>
      </c>
      <c r="T1063" s="40">
        <f>SUM(Sheet1!O1063,Sheet1!BJ1063)/2</f>
        <v>0</v>
      </c>
      <c r="U1063" s="40">
        <f>SUM(Sheet1!CT1063,Sheet1!BK1063)/2</f>
        <v>14.5</v>
      </c>
      <c r="V1063" s="40">
        <f>SUM( Sheet1!BL1063,Sheet1!Q1063)/2</f>
        <v>2</v>
      </c>
      <c r="W1063" s="40">
        <f>SUM(Sheet1!R1063,Sheet1!BM1063)/2</f>
        <v>208.5</v>
      </c>
      <c r="X1063" s="41">
        <f>SUM( Sheet1!BN1063,Sheet1!S1063)/2</f>
        <v>12</v>
      </c>
      <c r="Y1063" s="40">
        <f>SUM( Sheet1!T1063,Sheet1!BO1063)/2</f>
        <v>55</v>
      </c>
      <c r="Z1063" s="40">
        <f>SUM( Sheet1!BP1063,Sheet1!U1063)/2</f>
        <v>45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3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</row>
    <row r="1064" spans="1:48" customFormat="1" x14ac:dyDescent="0.25">
      <c r="A1064" s="19" t="s">
        <v>1109</v>
      </c>
      <c r="B1064" s="14">
        <v>2</v>
      </c>
      <c r="C1064" s="14">
        <v>23</v>
      </c>
      <c r="D1064" s="14">
        <v>310</v>
      </c>
      <c r="E1064" s="15">
        <v>436</v>
      </c>
      <c r="F1064" s="45">
        <v>1</v>
      </c>
      <c r="G1064" s="15">
        <v>433</v>
      </c>
      <c r="H1064" s="15">
        <v>430</v>
      </c>
      <c r="I1064" s="15">
        <v>3</v>
      </c>
      <c r="J1064" s="13">
        <v>253</v>
      </c>
      <c r="K1064" s="13">
        <v>173</v>
      </c>
      <c r="L1064" s="13">
        <v>0</v>
      </c>
      <c r="M1064" s="13">
        <v>173</v>
      </c>
      <c r="N1064" s="13" t="str">
        <f>Sheet1!I1064</f>
        <v>מחל</v>
      </c>
      <c r="O1064" s="13" t="str">
        <f>Sheet1!J1064</f>
        <v>מחל</v>
      </c>
      <c r="P1064" s="20" t="str">
        <f>Sheet1!K1064</f>
        <v>מחל</v>
      </c>
      <c r="Q1064" s="49" t="str">
        <f t="shared" si="16"/>
        <v>מחל</v>
      </c>
      <c r="R1064" s="40">
        <f>SUM(Sheet1!M1064,Sheet1!BH1064)/2</f>
        <v>3</v>
      </c>
      <c r="S1064" s="40">
        <f>SUM(Sheet1!N1064,Sheet1!BI1064)/2</f>
        <v>1.5</v>
      </c>
      <c r="T1064" s="40">
        <f>SUM(Sheet1!O1064,Sheet1!BJ1064)/2</f>
        <v>0</v>
      </c>
      <c r="U1064" s="40">
        <f>SUM(Sheet1!CT1064,Sheet1!BK1064)/2</f>
        <v>2.5</v>
      </c>
      <c r="V1064" s="40">
        <f>SUM( Sheet1!BL1064,Sheet1!Q1064)/2</f>
        <v>0</v>
      </c>
      <c r="W1064" s="40">
        <f>SUM(Sheet1!R1064,Sheet1!BM1064)/2</f>
        <v>111.5</v>
      </c>
      <c r="X1064" s="41">
        <f>SUM( Sheet1!BN1064,Sheet1!S1064)/2</f>
        <v>7</v>
      </c>
      <c r="Y1064" s="40">
        <f>SUM( Sheet1!T1064,Sheet1!BO1064)/2</f>
        <v>30</v>
      </c>
      <c r="Z1064" s="40">
        <f>SUM( Sheet1!BP1064,Sheet1!U1064)/2</f>
        <v>17.5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</row>
    <row r="1065" spans="1:48" customFormat="1" x14ac:dyDescent="0.25">
      <c r="A1065" s="19" t="s">
        <v>1110</v>
      </c>
      <c r="B1065" s="14">
        <v>6</v>
      </c>
      <c r="C1065" s="14">
        <v>61</v>
      </c>
      <c r="D1065" s="14">
        <v>330</v>
      </c>
      <c r="E1065" s="15">
        <v>687</v>
      </c>
      <c r="F1065" s="45">
        <v>1</v>
      </c>
      <c r="G1065" s="15">
        <v>657</v>
      </c>
      <c r="H1065" s="15">
        <v>622</v>
      </c>
      <c r="I1065" s="15">
        <v>30</v>
      </c>
      <c r="J1065" s="13">
        <v>498</v>
      </c>
      <c r="K1065" s="13">
        <v>350</v>
      </c>
      <c r="L1065" s="13">
        <v>1</v>
      </c>
      <c r="M1065" s="13">
        <v>349</v>
      </c>
      <c r="N1065" s="13" t="str">
        <f>Sheet1!I1065</f>
        <v>פה</v>
      </c>
      <c r="O1065" s="13" t="str">
        <f>Sheet1!J1065</f>
        <v>פה</v>
      </c>
      <c r="P1065" s="20" t="str">
        <f>Sheet1!K1065</f>
        <v>פה</v>
      </c>
      <c r="Q1065" s="49" t="str">
        <f t="shared" si="16"/>
        <v>פה</v>
      </c>
      <c r="R1065" s="40">
        <f>SUM(Sheet1!M1065,Sheet1!BH1065)/2</f>
        <v>140</v>
      </c>
      <c r="S1065" s="40">
        <f>SUM(Sheet1!N1065,Sheet1!BI1065)/2</f>
        <v>1</v>
      </c>
      <c r="T1065" s="40">
        <f>SUM(Sheet1!O1065,Sheet1!BJ1065)/2</f>
        <v>0</v>
      </c>
      <c r="U1065" s="40">
        <f>SUM(Sheet1!CT1065,Sheet1!BK1065)/2</f>
        <v>4</v>
      </c>
      <c r="V1065" s="40">
        <f>SUM( Sheet1!BL1065,Sheet1!Q1065)/2</f>
        <v>7</v>
      </c>
      <c r="W1065" s="40">
        <f>SUM(Sheet1!R1065,Sheet1!BM1065)/2</f>
        <v>10</v>
      </c>
      <c r="X1065" s="41">
        <f>SUM( Sheet1!BN1065,Sheet1!S1065)/2</f>
        <v>179.5</v>
      </c>
      <c r="Y1065" s="40">
        <f>SUM( Sheet1!T1065,Sheet1!BO1065)/2</f>
        <v>0</v>
      </c>
      <c r="Z1065" s="40">
        <f>SUM( Sheet1!BP1065,Sheet1!U1065)/2</f>
        <v>6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</row>
    <row r="1066" spans="1:48" customFormat="1" x14ac:dyDescent="0.25">
      <c r="A1066" s="19" t="s">
        <v>1111</v>
      </c>
      <c r="B1066" s="14">
        <v>2</v>
      </c>
      <c r="C1066" s="14">
        <v>25</v>
      </c>
      <c r="D1066" s="14">
        <v>450</v>
      </c>
      <c r="E1066" s="15">
        <v>1191</v>
      </c>
      <c r="F1066" s="45">
        <v>2</v>
      </c>
      <c r="G1066" s="15">
        <v>0</v>
      </c>
      <c r="H1066" s="15">
        <v>0</v>
      </c>
      <c r="I1066" s="15">
        <v>1191</v>
      </c>
      <c r="J1066" s="13">
        <v>709</v>
      </c>
      <c r="K1066" s="13">
        <v>478</v>
      </c>
      <c r="L1066" s="13">
        <v>1</v>
      </c>
      <c r="M1066" s="13">
        <v>477</v>
      </c>
      <c r="N1066" s="13" t="str">
        <f>Sheet1!I1066</f>
        <v>ודעם</v>
      </c>
      <c r="O1066" s="13" t="str">
        <f>Sheet1!J1066</f>
        <v>ודעם</v>
      </c>
      <c r="P1066" s="20" t="str">
        <f>Sheet1!K1066</f>
        <v>ודעם</v>
      </c>
      <c r="Q1066" s="49" t="str">
        <f t="shared" si="16"/>
        <v>ודעם</v>
      </c>
      <c r="R1066" s="40">
        <f>SUM(Sheet1!M1066,Sheet1!BH1066)/2</f>
        <v>12.5</v>
      </c>
      <c r="S1066" s="40">
        <f>SUM(Sheet1!N1066,Sheet1!BI1066)/2</f>
        <v>0</v>
      </c>
      <c r="T1066" s="40">
        <f>SUM(Sheet1!O1066,Sheet1!BJ1066)/2</f>
        <v>474.5</v>
      </c>
      <c r="U1066" s="40">
        <f>SUM(Sheet1!CT1066,Sheet1!BK1066)/2</f>
        <v>0</v>
      </c>
      <c r="V1066" s="40">
        <f>SUM( Sheet1!BL1066,Sheet1!Q1066)/2</f>
        <v>0</v>
      </c>
      <c r="W1066" s="40">
        <f>SUM(Sheet1!R1066,Sheet1!BM1066)/2</f>
        <v>0</v>
      </c>
      <c r="X1066" s="41">
        <f>SUM( Sheet1!BN1066,Sheet1!S1066)/2</f>
        <v>14</v>
      </c>
      <c r="Y1066" s="40">
        <f>SUM( Sheet1!T1066,Sheet1!BO1066)/2</f>
        <v>0.5</v>
      </c>
      <c r="Z1066" s="40">
        <f>SUM( Sheet1!BP1066,Sheet1!U1066)/2</f>
        <v>22.5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1</v>
      </c>
    </row>
    <row r="1067" spans="1:48" customFormat="1" x14ac:dyDescent="0.25">
      <c r="A1067" s="19" t="s">
        <v>1112</v>
      </c>
      <c r="B1067" s="14">
        <v>2</v>
      </c>
      <c r="C1067" s="14">
        <v>25</v>
      </c>
      <c r="D1067" s="14">
        <v>450</v>
      </c>
      <c r="E1067" s="15">
        <v>1995</v>
      </c>
      <c r="F1067" s="45">
        <v>2</v>
      </c>
      <c r="G1067" s="15">
        <v>0</v>
      </c>
      <c r="H1067" s="15">
        <v>0</v>
      </c>
      <c r="I1067" s="15">
        <v>1995</v>
      </c>
      <c r="J1067" s="13">
        <v>1333</v>
      </c>
      <c r="K1067" s="13">
        <v>526</v>
      </c>
      <c r="L1067" s="13">
        <v>6</v>
      </c>
      <c r="M1067" s="13">
        <v>520</v>
      </c>
      <c r="N1067" s="13" t="str">
        <f>Sheet1!I1067</f>
        <v>פה</v>
      </c>
      <c r="O1067" s="13" t="str">
        <f>Sheet1!J1067</f>
        <v>פה</v>
      </c>
      <c r="P1067" s="20" t="str">
        <f>Sheet1!K1067</f>
        <v>ודעם</v>
      </c>
      <c r="Q1067" s="49" t="str">
        <f t="shared" si="16"/>
        <v>פה</v>
      </c>
      <c r="R1067" s="40">
        <f>SUM(Sheet1!M1067,Sheet1!BH1067)/2</f>
        <v>40.5</v>
      </c>
      <c r="S1067" s="40">
        <f>SUM(Sheet1!N1067,Sheet1!BI1067)/2</f>
        <v>0</v>
      </c>
      <c r="T1067" s="40">
        <f>SUM(Sheet1!O1067,Sheet1!BJ1067)/2</f>
        <v>121</v>
      </c>
      <c r="U1067" s="40">
        <f>SUM(Sheet1!CT1067,Sheet1!BK1067)/2</f>
        <v>1.5</v>
      </c>
      <c r="V1067" s="40">
        <f>SUM( Sheet1!BL1067,Sheet1!Q1067)/2</f>
        <v>3</v>
      </c>
      <c r="W1067" s="40">
        <f>SUM(Sheet1!R1067,Sheet1!BM1067)/2</f>
        <v>21</v>
      </c>
      <c r="X1067" s="41">
        <f>SUM( Sheet1!BN1067,Sheet1!S1067)/2</f>
        <v>234.5</v>
      </c>
      <c r="Y1067" s="40">
        <f>SUM( Sheet1!T1067,Sheet1!BO1067)/2</f>
        <v>41.5</v>
      </c>
      <c r="Z1067" s="40">
        <f>SUM( Sheet1!BP1067,Sheet1!U1067)/2</f>
        <v>84.5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2</v>
      </c>
      <c r="AL1067">
        <v>0</v>
      </c>
      <c r="AM1067">
        <v>0</v>
      </c>
      <c r="AN1067">
        <v>0</v>
      </c>
      <c r="AO1067">
        <v>0</v>
      </c>
      <c r="AP1067">
        <v>3</v>
      </c>
      <c r="AQ1067">
        <v>1</v>
      </c>
      <c r="AR1067">
        <v>0</v>
      </c>
      <c r="AS1067">
        <v>0</v>
      </c>
      <c r="AT1067">
        <v>0</v>
      </c>
      <c r="AU1067">
        <v>0</v>
      </c>
      <c r="AV1067">
        <v>1</v>
      </c>
    </row>
    <row r="1068" spans="1:48" customFormat="1" x14ac:dyDescent="0.25">
      <c r="A1068" s="19" t="s">
        <v>1113</v>
      </c>
      <c r="B1068" s="14">
        <v>7</v>
      </c>
      <c r="C1068" s="14">
        <v>75</v>
      </c>
      <c r="D1068" s="14">
        <v>310</v>
      </c>
      <c r="E1068" s="15">
        <v>169</v>
      </c>
      <c r="F1068" s="45">
        <v>1</v>
      </c>
      <c r="G1068" s="15">
        <v>169</v>
      </c>
      <c r="H1068" s="15">
        <v>169</v>
      </c>
      <c r="I1068" s="15">
        <v>0</v>
      </c>
      <c r="J1068" s="13">
        <v>129</v>
      </c>
      <c r="K1068" s="13">
        <v>99</v>
      </c>
      <c r="L1068" s="13">
        <v>0</v>
      </c>
      <c r="M1068" s="13">
        <v>99</v>
      </c>
      <c r="N1068" s="13" t="str">
        <f>Sheet1!I1068</f>
        <v>פה</v>
      </c>
      <c r="O1068" s="13" t="str">
        <f>Sheet1!J1068</f>
        <v>פה</v>
      </c>
      <c r="P1068" s="20" t="str">
        <f>Sheet1!K1068</f>
        <v>פה</v>
      </c>
      <c r="Q1068" s="49" t="str">
        <f t="shared" si="16"/>
        <v>פה</v>
      </c>
      <c r="R1068" s="40">
        <f>SUM(Sheet1!M1068,Sheet1!BH1068)/2</f>
        <v>8.5</v>
      </c>
      <c r="S1068" s="40">
        <f>SUM(Sheet1!N1068,Sheet1!BI1068)/2</f>
        <v>0</v>
      </c>
      <c r="T1068" s="40">
        <f>SUM(Sheet1!O1068,Sheet1!BJ1068)/2</f>
        <v>0</v>
      </c>
      <c r="U1068" s="40">
        <f>SUM(Sheet1!CT1068,Sheet1!BK1068)/2</f>
        <v>2.5</v>
      </c>
      <c r="V1068" s="40">
        <f>SUM( Sheet1!BL1068,Sheet1!Q1068)/2</f>
        <v>3</v>
      </c>
      <c r="W1068" s="40">
        <f>SUM(Sheet1!R1068,Sheet1!BM1068)/2</f>
        <v>28.5</v>
      </c>
      <c r="X1068" s="41">
        <f>SUM( Sheet1!BN1068,Sheet1!S1068)/2</f>
        <v>41.5</v>
      </c>
      <c r="Y1068" s="40">
        <f>SUM( Sheet1!T1068,Sheet1!BO1068)/2</f>
        <v>0</v>
      </c>
      <c r="Z1068" s="40">
        <f>SUM( Sheet1!BP1068,Sheet1!U1068)/2</f>
        <v>10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</row>
    <row r="1069" spans="1:48" customFormat="1" x14ac:dyDescent="0.25">
      <c r="A1069" s="19" t="s">
        <v>1114</v>
      </c>
      <c r="B1069" s="14">
        <v>2</v>
      </c>
      <c r="C1069" s="14">
        <v>23</v>
      </c>
      <c r="D1069" s="14">
        <v>310</v>
      </c>
      <c r="E1069" s="15">
        <v>404</v>
      </c>
      <c r="F1069" s="45">
        <v>1</v>
      </c>
      <c r="G1069" s="15">
        <v>404</v>
      </c>
      <c r="H1069" s="15">
        <v>404</v>
      </c>
      <c r="I1069" s="15">
        <v>0</v>
      </c>
      <c r="J1069" s="13">
        <v>322</v>
      </c>
      <c r="K1069" s="13">
        <v>235</v>
      </c>
      <c r="L1069" s="13">
        <v>0</v>
      </c>
      <c r="M1069" s="13">
        <v>235</v>
      </c>
      <c r="N1069" s="13" t="str">
        <f>Sheet1!I1069</f>
        <v>מחל</v>
      </c>
      <c r="O1069" s="13" t="str">
        <f>Sheet1!J1069</f>
        <v>מחל</v>
      </c>
      <c r="P1069" s="20" t="str">
        <f>Sheet1!K1069</f>
        <v>מחל</v>
      </c>
      <c r="Q1069" s="49" t="str">
        <f t="shared" si="16"/>
        <v>מחל</v>
      </c>
      <c r="R1069" s="40">
        <f>SUM(Sheet1!M1069,Sheet1!BH1069)/2</f>
        <v>2.5</v>
      </c>
      <c r="S1069" s="40">
        <f>SUM(Sheet1!N1069,Sheet1!BI1069)/2</f>
        <v>0</v>
      </c>
      <c r="T1069" s="40">
        <f>SUM(Sheet1!O1069,Sheet1!BJ1069)/2</f>
        <v>0</v>
      </c>
      <c r="U1069" s="40">
        <f>SUM(Sheet1!CT1069,Sheet1!BK1069)/2</f>
        <v>15</v>
      </c>
      <c r="V1069" s="40">
        <f>SUM( Sheet1!BL1069,Sheet1!Q1069)/2</f>
        <v>1</v>
      </c>
      <c r="W1069" s="40">
        <f>SUM(Sheet1!R1069,Sheet1!BM1069)/2</f>
        <v>166.5</v>
      </c>
      <c r="X1069" s="41">
        <f>SUM( Sheet1!BN1069,Sheet1!S1069)/2</f>
        <v>12</v>
      </c>
      <c r="Y1069" s="40">
        <f>SUM( Sheet1!T1069,Sheet1!BO1069)/2</f>
        <v>21</v>
      </c>
      <c r="Z1069" s="40">
        <f>SUM( Sheet1!BP1069,Sheet1!U1069)/2</f>
        <v>17.5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</row>
    <row r="1070" spans="1:48" customFormat="1" x14ac:dyDescent="0.25">
      <c r="A1070" s="19" t="s">
        <v>1115</v>
      </c>
      <c r="B1070" s="14">
        <v>4</v>
      </c>
      <c r="C1070" s="14">
        <v>44</v>
      </c>
      <c r="D1070" s="14">
        <v>140</v>
      </c>
      <c r="E1070" s="15">
        <v>141579</v>
      </c>
      <c r="F1070" s="45">
        <v>1</v>
      </c>
      <c r="G1070" s="15">
        <v>141228</v>
      </c>
      <c r="H1070" s="15">
        <v>133611</v>
      </c>
      <c r="I1070" s="15">
        <v>351</v>
      </c>
      <c r="J1070" s="13">
        <v>105909</v>
      </c>
      <c r="K1070" s="13">
        <v>73520</v>
      </c>
      <c r="L1070" s="13">
        <v>395</v>
      </c>
      <c r="M1070" s="13">
        <v>73125</v>
      </c>
      <c r="N1070" s="13" t="str">
        <f>Sheet1!I1070</f>
        <v>פה</v>
      </c>
      <c r="O1070" s="13" t="str">
        <f>Sheet1!J1070</f>
        <v>פה</v>
      </c>
      <c r="P1070" s="20" t="str">
        <f>Sheet1!K1070</f>
        <v>מחל</v>
      </c>
      <c r="Q1070" s="49" t="str">
        <f t="shared" si="16"/>
        <v>פה</v>
      </c>
      <c r="R1070" s="40">
        <f>SUM(Sheet1!M1070,Sheet1!BH1070)/2</f>
        <v>6586</v>
      </c>
      <c r="S1070" s="40">
        <f>SUM(Sheet1!N1070,Sheet1!BI1070)/2</f>
        <v>3130.5</v>
      </c>
      <c r="T1070" s="40">
        <f>SUM(Sheet1!O1070,Sheet1!BJ1070)/2</f>
        <v>136.5</v>
      </c>
      <c r="U1070" s="40">
        <f>SUM(Sheet1!CT1070,Sheet1!BK1070)/2</f>
        <v>4875.5</v>
      </c>
      <c r="V1070" s="40">
        <f>SUM( Sheet1!BL1070,Sheet1!Q1070)/2</f>
        <v>4582.5</v>
      </c>
      <c r="W1070" s="40">
        <f>SUM(Sheet1!R1070,Sheet1!BM1070)/2</f>
        <v>20638</v>
      </c>
      <c r="X1070" s="41">
        <f>SUM( Sheet1!BN1070,Sheet1!S1070)/2</f>
        <v>22754</v>
      </c>
      <c r="Y1070" s="40">
        <f>SUM( Sheet1!T1070,Sheet1!BO1070)/2</f>
        <v>4551</v>
      </c>
      <c r="Z1070" s="40">
        <f>SUM( Sheet1!BP1070,Sheet1!U1070)/2</f>
        <v>4747</v>
      </c>
      <c r="AA1070">
        <v>71</v>
      </c>
      <c r="AB1070">
        <v>1</v>
      </c>
      <c r="AC1070">
        <v>0</v>
      </c>
      <c r="AD1070">
        <v>3</v>
      </c>
      <c r="AE1070">
        <v>17</v>
      </c>
      <c r="AF1070">
        <v>1</v>
      </c>
      <c r="AG1070">
        <v>3</v>
      </c>
      <c r="AH1070">
        <v>7</v>
      </c>
      <c r="AI1070">
        <v>4</v>
      </c>
      <c r="AJ1070">
        <v>5</v>
      </c>
      <c r="AK1070">
        <v>7</v>
      </c>
      <c r="AL1070">
        <v>50</v>
      </c>
      <c r="AM1070">
        <v>14</v>
      </c>
      <c r="AN1070">
        <v>5</v>
      </c>
      <c r="AO1070">
        <v>443</v>
      </c>
      <c r="AP1070">
        <v>7</v>
      </c>
      <c r="AQ1070">
        <v>14</v>
      </c>
      <c r="AR1070">
        <v>8</v>
      </c>
      <c r="AS1070">
        <v>13</v>
      </c>
      <c r="AT1070">
        <v>12</v>
      </c>
      <c r="AU1070">
        <v>7</v>
      </c>
      <c r="AV1070">
        <v>21</v>
      </c>
    </row>
    <row r="1071" spans="1:48" customFormat="1" x14ac:dyDescent="0.25">
      <c r="A1071" s="19" t="s">
        <v>1116</v>
      </c>
      <c r="B1071" s="14">
        <v>7</v>
      </c>
      <c r="C1071" s="14">
        <v>72</v>
      </c>
      <c r="D1071" s="14">
        <v>370</v>
      </c>
      <c r="E1071" s="15">
        <v>790</v>
      </c>
      <c r="F1071" s="45">
        <v>1</v>
      </c>
      <c r="G1071" s="15">
        <v>790</v>
      </c>
      <c r="H1071" s="15">
        <v>790</v>
      </c>
      <c r="I1071" s="15">
        <v>0</v>
      </c>
      <c r="J1071" s="13">
        <v>303</v>
      </c>
      <c r="K1071" s="13">
        <v>277</v>
      </c>
      <c r="L1071" s="13">
        <v>0</v>
      </c>
      <c r="M1071" s="13">
        <v>277</v>
      </c>
      <c r="N1071" s="13" t="str">
        <f>Sheet1!I1071</f>
        <v>טב</v>
      </c>
      <c r="O1071" s="13" t="str">
        <f>Sheet1!J1071</f>
        <v>טב</v>
      </c>
      <c r="P1071" s="20" t="str">
        <f>Sheet1!K1071</f>
        <v>טב</v>
      </c>
      <c r="Q1071" s="49" t="str">
        <f t="shared" si="16"/>
        <v>טב</v>
      </c>
      <c r="R1071" s="40">
        <f>SUM(Sheet1!M1071,Sheet1!BH1071)/2</f>
        <v>1</v>
      </c>
      <c r="S1071" s="40">
        <f>SUM(Sheet1!N1071,Sheet1!BI1071)/2</f>
        <v>2</v>
      </c>
      <c r="T1071" s="40">
        <f>SUM(Sheet1!O1071,Sheet1!BJ1071)/2</f>
        <v>0</v>
      </c>
      <c r="U1071" s="40">
        <f>SUM(Sheet1!CT1071,Sheet1!BK1071)/2</f>
        <v>221</v>
      </c>
      <c r="V1071" s="40">
        <f>SUM( Sheet1!BL1071,Sheet1!Q1071)/2</f>
        <v>0</v>
      </c>
      <c r="W1071" s="40">
        <f>SUM(Sheet1!R1071,Sheet1!BM1071)/2</f>
        <v>20.5</v>
      </c>
      <c r="X1071" s="41">
        <f>SUM( Sheet1!BN1071,Sheet1!S1071)/2</f>
        <v>0.5</v>
      </c>
      <c r="Y1071" s="40">
        <f>SUM( Sheet1!T1071,Sheet1!BO1071)/2</f>
        <v>1</v>
      </c>
      <c r="Z1071" s="40">
        <f>SUM( Sheet1!BP1071,Sheet1!U1071)/2</f>
        <v>67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1</v>
      </c>
      <c r="AM1071">
        <v>0</v>
      </c>
      <c r="AN1071">
        <v>0</v>
      </c>
      <c r="AO1071">
        <v>7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</row>
    <row r="1072" spans="1:48" customFormat="1" x14ac:dyDescent="0.25">
      <c r="A1072" s="19" t="s">
        <v>1117</v>
      </c>
      <c r="B1072" s="14">
        <v>2</v>
      </c>
      <c r="C1072" s="14">
        <v>21</v>
      </c>
      <c r="D1072" s="14">
        <v>450</v>
      </c>
      <c r="E1072" s="15">
        <v>1184</v>
      </c>
      <c r="F1072" s="45">
        <v>2</v>
      </c>
      <c r="G1072" s="15">
        <v>1</v>
      </c>
      <c r="H1072" s="15">
        <v>0</v>
      </c>
      <c r="I1072" s="15">
        <v>1183</v>
      </c>
      <c r="J1072" s="13">
        <v>913</v>
      </c>
      <c r="K1072" s="13">
        <v>517</v>
      </c>
      <c r="L1072" s="13">
        <v>9</v>
      </c>
      <c r="M1072" s="13">
        <v>508</v>
      </c>
      <c r="N1072" s="13" t="str">
        <f>Sheet1!I1072</f>
        <v>פה</v>
      </c>
      <c r="O1072" s="13" t="str">
        <f>Sheet1!J1072</f>
        <v>פה</v>
      </c>
      <c r="P1072" s="20" t="str">
        <f>Sheet1!K1072</f>
        <v>פה</v>
      </c>
      <c r="Q1072" s="49" t="str">
        <f t="shared" si="16"/>
        <v>פה</v>
      </c>
      <c r="R1072" s="40">
        <f>SUM(Sheet1!M1072,Sheet1!BH1072)/2</f>
        <v>138</v>
      </c>
      <c r="S1072" s="40">
        <f>SUM(Sheet1!N1072,Sheet1!BI1072)/2</f>
        <v>0.5</v>
      </c>
      <c r="T1072" s="40">
        <f>SUM(Sheet1!O1072,Sheet1!BJ1072)/2</f>
        <v>42.5</v>
      </c>
      <c r="U1072" s="40">
        <f>SUM(Sheet1!CT1072,Sheet1!BK1072)/2</f>
        <v>7.5</v>
      </c>
      <c r="V1072" s="40">
        <f>SUM( Sheet1!BL1072,Sheet1!Q1072)/2</f>
        <v>32</v>
      </c>
      <c r="W1072" s="40">
        <f>SUM(Sheet1!R1072,Sheet1!BM1072)/2</f>
        <v>6.5</v>
      </c>
      <c r="X1072" s="41">
        <f>SUM( Sheet1!BN1072,Sheet1!S1072)/2</f>
        <v>275.5</v>
      </c>
      <c r="Y1072" s="40">
        <f>SUM( Sheet1!T1072,Sheet1!BO1072)/2</f>
        <v>3.5</v>
      </c>
      <c r="Z1072" s="40">
        <f>SUM( Sheet1!BP1072,Sheet1!U1072)/2</f>
        <v>4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</v>
      </c>
      <c r="AU1072">
        <v>0</v>
      </c>
      <c r="AV1072">
        <v>0</v>
      </c>
    </row>
    <row r="1073" spans="1:48" customFormat="1" x14ac:dyDescent="0.25">
      <c r="A1073" s="19" t="s">
        <v>1118</v>
      </c>
      <c r="B1073" s="14">
        <v>7</v>
      </c>
      <c r="C1073" s="14">
        <v>71</v>
      </c>
      <c r="D1073" s="14">
        <v>320</v>
      </c>
      <c r="E1073" s="15">
        <v>308</v>
      </c>
      <c r="F1073" s="45">
        <v>1</v>
      </c>
      <c r="G1073" s="15">
        <v>308</v>
      </c>
      <c r="H1073" s="15">
        <v>292</v>
      </c>
      <c r="I1073" s="15">
        <v>0</v>
      </c>
      <c r="J1073" s="13">
        <v>192</v>
      </c>
      <c r="K1073" s="13">
        <v>155</v>
      </c>
      <c r="L1073" s="13">
        <v>0</v>
      </c>
      <c r="M1073" s="13">
        <v>155</v>
      </c>
      <c r="N1073" s="13" t="str">
        <f>Sheet1!I1073</f>
        <v>פה</v>
      </c>
      <c r="O1073" s="13" t="str">
        <f>Sheet1!J1073</f>
        <v>פה</v>
      </c>
      <c r="P1073" s="20" t="str">
        <f>Sheet1!K1073</f>
        <v>פה</v>
      </c>
      <c r="Q1073" s="49" t="str">
        <f t="shared" si="16"/>
        <v>פה</v>
      </c>
      <c r="R1073" s="40">
        <f>SUM(Sheet1!M1073,Sheet1!BH1073)/2</f>
        <v>18.5</v>
      </c>
      <c r="S1073" s="40">
        <f>SUM(Sheet1!N1073,Sheet1!BI1073)/2</f>
        <v>0</v>
      </c>
      <c r="T1073" s="40">
        <f>SUM(Sheet1!O1073,Sheet1!BJ1073)/2</f>
        <v>0.5</v>
      </c>
      <c r="U1073" s="40">
        <f>SUM(Sheet1!CT1073,Sheet1!BK1073)/2</f>
        <v>17</v>
      </c>
      <c r="V1073" s="40">
        <f>SUM( Sheet1!BL1073,Sheet1!Q1073)/2</f>
        <v>5.5</v>
      </c>
      <c r="W1073" s="40">
        <f>SUM(Sheet1!R1073,Sheet1!BM1073)/2</f>
        <v>36.5</v>
      </c>
      <c r="X1073" s="41">
        <f>SUM( Sheet1!BN1073,Sheet1!S1073)/2</f>
        <v>55</v>
      </c>
      <c r="Y1073" s="40">
        <f>SUM( Sheet1!T1073,Sheet1!BO1073)/2</f>
        <v>0</v>
      </c>
      <c r="Z1073" s="40">
        <f>SUM( Sheet1!BP1073,Sheet1!U1073)/2</f>
        <v>22.5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3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</row>
    <row r="1074" spans="1:48" customFormat="1" x14ac:dyDescent="0.25">
      <c r="A1074" s="19" t="s">
        <v>1119</v>
      </c>
      <c r="B1074" s="14">
        <v>2</v>
      </c>
      <c r="C1074" s="14">
        <v>25</v>
      </c>
      <c r="D1074" s="14">
        <v>270</v>
      </c>
      <c r="E1074" s="15">
        <v>18891</v>
      </c>
      <c r="F1074" s="45">
        <v>2</v>
      </c>
      <c r="G1074" s="15">
        <v>27</v>
      </c>
      <c r="H1074" s="15">
        <v>10</v>
      </c>
      <c r="I1074" s="15">
        <v>18864</v>
      </c>
      <c r="J1074" s="13">
        <v>11269</v>
      </c>
      <c r="K1074" s="13">
        <v>5195</v>
      </c>
      <c r="L1074" s="13">
        <v>95</v>
      </c>
      <c r="M1074" s="13">
        <v>5100</v>
      </c>
      <c r="N1074" s="13" t="str">
        <f>Sheet1!I1074</f>
        <v>ודעם</v>
      </c>
      <c r="O1074" s="13" t="str">
        <f>Sheet1!J1074</f>
        <v>ודעם</v>
      </c>
      <c r="P1074" s="20" t="str">
        <f>Sheet1!K1074</f>
        <v>ודעם</v>
      </c>
      <c r="Q1074" s="49" t="str">
        <f t="shared" si="16"/>
        <v>ודעם</v>
      </c>
      <c r="R1074" s="40">
        <f>SUM(Sheet1!M1074,Sheet1!BH1074)/2</f>
        <v>161</v>
      </c>
      <c r="S1074" s="40">
        <f>SUM(Sheet1!N1074,Sheet1!BI1074)/2</f>
        <v>3</v>
      </c>
      <c r="T1074" s="40">
        <f>SUM(Sheet1!O1074,Sheet1!BJ1074)/2</f>
        <v>5193</v>
      </c>
      <c r="U1074" s="40">
        <f>SUM(Sheet1!CT1074,Sheet1!BK1074)/2</f>
        <v>5.5</v>
      </c>
      <c r="V1074" s="40">
        <f>SUM( Sheet1!BL1074,Sheet1!Q1074)/2</f>
        <v>18</v>
      </c>
      <c r="W1074" s="40">
        <f>SUM(Sheet1!R1074,Sheet1!BM1074)/2</f>
        <v>38.5</v>
      </c>
      <c r="X1074" s="41">
        <f>SUM( Sheet1!BN1074,Sheet1!S1074)/2</f>
        <v>144</v>
      </c>
      <c r="Y1074" s="40">
        <f>SUM( Sheet1!T1074,Sheet1!BO1074)/2</f>
        <v>124.5</v>
      </c>
      <c r="Z1074" s="40">
        <f>SUM( Sheet1!BP1074,Sheet1!U1074)/2</f>
        <v>77.5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3</v>
      </c>
      <c r="AG1074">
        <v>0</v>
      </c>
      <c r="AH1074">
        <v>0</v>
      </c>
      <c r="AI1074">
        <v>0</v>
      </c>
      <c r="AJ1074">
        <v>1</v>
      </c>
      <c r="AK1074">
        <v>1</v>
      </c>
      <c r="AL1074">
        <v>1</v>
      </c>
      <c r="AM1074">
        <v>1</v>
      </c>
      <c r="AN1074">
        <v>0</v>
      </c>
      <c r="AO1074">
        <v>2</v>
      </c>
      <c r="AP1074">
        <v>4</v>
      </c>
      <c r="AQ1074">
        <v>1</v>
      </c>
      <c r="AR1074">
        <v>0</v>
      </c>
      <c r="AS1074">
        <v>4</v>
      </c>
      <c r="AT1074">
        <v>1</v>
      </c>
      <c r="AU1074">
        <v>1</v>
      </c>
      <c r="AV1074">
        <v>6</v>
      </c>
    </row>
    <row r="1075" spans="1:48" customFormat="1" x14ac:dyDescent="0.25">
      <c r="A1075" s="19" t="s">
        <v>1120</v>
      </c>
      <c r="B1075" s="14">
        <v>7</v>
      </c>
      <c r="C1075" s="14">
        <v>74</v>
      </c>
      <c r="D1075" s="14">
        <v>370</v>
      </c>
      <c r="E1075" s="15">
        <v>687</v>
      </c>
      <c r="F1075" s="45">
        <v>1</v>
      </c>
      <c r="G1075" s="15">
        <v>682</v>
      </c>
      <c r="H1075" s="15">
        <v>647</v>
      </c>
      <c r="I1075" s="15">
        <v>5</v>
      </c>
      <c r="J1075" s="13">
        <v>513</v>
      </c>
      <c r="K1075" s="13">
        <v>357</v>
      </c>
      <c r="L1075" s="13">
        <v>1</v>
      </c>
      <c r="M1075" s="13">
        <v>356</v>
      </c>
      <c r="N1075" s="13" t="str">
        <f>Sheet1!I1075</f>
        <v>מחל</v>
      </c>
      <c r="O1075" s="13" t="str">
        <f>Sheet1!J1075</f>
        <v>מחל</v>
      </c>
      <c r="P1075" s="20" t="str">
        <f>Sheet1!K1075</f>
        <v>מחל</v>
      </c>
      <c r="Q1075" s="49" t="str">
        <f t="shared" si="16"/>
        <v>מחל</v>
      </c>
      <c r="R1075" s="40">
        <f>SUM(Sheet1!M1075,Sheet1!BH1075)/2</f>
        <v>5</v>
      </c>
      <c r="S1075" s="40">
        <f>SUM(Sheet1!N1075,Sheet1!BI1075)/2</f>
        <v>2</v>
      </c>
      <c r="T1075" s="40">
        <f>SUM(Sheet1!O1075,Sheet1!BJ1075)/2</f>
        <v>0</v>
      </c>
      <c r="U1075" s="40">
        <f>SUM(Sheet1!CT1075,Sheet1!BK1075)/2</f>
        <v>35</v>
      </c>
      <c r="V1075" s="40">
        <f>SUM( Sheet1!BL1075,Sheet1!Q1075)/2</f>
        <v>18.5</v>
      </c>
      <c r="W1075" s="40">
        <f>SUM(Sheet1!R1075,Sheet1!BM1075)/2</f>
        <v>196</v>
      </c>
      <c r="X1075" s="41">
        <f>SUM( Sheet1!BN1075,Sheet1!S1075)/2</f>
        <v>39</v>
      </c>
      <c r="Y1075" s="40">
        <f>SUM( Sheet1!T1075,Sheet1!BO1075)/2</f>
        <v>4.5</v>
      </c>
      <c r="Z1075" s="40">
        <f>SUM( Sheet1!BP1075,Sheet1!U1075)/2</f>
        <v>46.5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</row>
    <row r="1076" spans="1:48" customFormat="1" x14ac:dyDescent="0.25">
      <c r="A1076" s="19" t="s">
        <v>1121</v>
      </c>
      <c r="B1076" s="14">
        <v>4</v>
      </c>
      <c r="C1076" s="14">
        <v>42</v>
      </c>
      <c r="D1076" s="14">
        <v>310</v>
      </c>
      <c r="E1076" s="15">
        <v>1195</v>
      </c>
      <c r="F1076" s="45">
        <v>1</v>
      </c>
      <c r="G1076" s="15">
        <v>1195</v>
      </c>
      <c r="H1076" s="15">
        <v>1170</v>
      </c>
      <c r="I1076" s="15">
        <v>0</v>
      </c>
      <c r="J1076" s="13">
        <v>701</v>
      </c>
      <c r="K1076" s="13">
        <v>564</v>
      </c>
      <c r="L1076" s="13">
        <v>0</v>
      </c>
      <c r="M1076" s="13">
        <v>564</v>
      </c>
      <c r="N1076" s="13" t="str">
        <f>Sheet1!I1076</f>
        <v>פה</v>
      </c>
      <c r="O1076" s="13" t="str">
        <f>Sheet1!J1076</f>
        <v>פה</v>
      </c>
      <c r="P1076" s="20" t="str">
        <f>Sheet1!K1076</f>
        <v>פה</v>
      </c>
      <c r="Q1076" s="49" t="str">
        <f t="shared" si="16"/>
        <v>פה</v>
      </c>
      <c r="R1076" s="40">
        <f>SUM(Sheet1!M1076,Sheet1!BH1076)/2</f>
        <v>70.5</v>
      </c>
      <c r="S1076" s="40">
        <f>SUM(Sheet1!N1076,Sheet1!BI1076)/2</f>
        <v>2.5</v>
      </c>
      <c r="T1076" s="40">
        <f>SUM(Sheet1!O1076,Sheet1!BJ1076)/2</f>
        <v>0</v>
      </c>
      <c r="U1076" s="40">
        <f>SUM(Sheet1!CT1076,Sheet1!BK1076)/2</f>
        <v>22</v>
      </c>
      <c r="V1076" s="40">
        <f>SUM( Sheet1!BL1076,Sheet1!Q1076)/2</f>
        <v>6</v>
      </c>
      <c r="W1076" s="40">
        <f>SUM(Sheet1!R1076,Sheet1!BM1076)/2</f>
        <v>159</v>
      </c>
      <c r="X1076" s="41">
        <f>SUM( Sheet1!BN1076,Sheet1!S1076)/2</f>
        <v>220</v>
      </c>
      <c r="Y1076" s="40">
        <f>SUM( Sheet1!T1076,Sheet1!BO1076)/2</f>
        <v>11</v>
      </c>
      <c r="Z1076" s="40">
        <f>SUM( Sheet1!BP1076,Sheet1!U1076)/2</f>
        <v>49</v>
      </c>
      <c r="AA1076">
        <v>2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1</v>
      </c>
      <c r="AR1076">
        <v>0</v>
      </c>
      <c r="AS1076">
        <v>0</v>
      </c>
      <c r="AT1076">
        <v>0</v>
      </c>
      <c r="AU1076">
        <v>0</v>
      </c>
      <c r="AV1076">
        <v>0</v>
      </c>
    </row>
    <row r="1077" spans="1:48" customFormat="1" x14ac:dyDescent="0.25">
      <c r="A1077" s="19" t="s">
        <v>1122</v>
      </c>
      <c r="B1077" s="14">
        <v>3</v>
      </c>
      <c r="C1077" s="14">
        <v>31</v>
      </c>
      <c r="D1077" s="14">
        <v>170</v>
      </c>
      <c r="E1077" s="15">
        <v>12110</v>
      </c>
      <c r="F1077" s="45">
        <v>1</v>
      </c>
      <c r="G1077" s="15">
        <v>12110</v>
      </c>
      <c r="H1077" s="15">
        <v>12092</v>
      </c>
      <c r="I1077" s="15">
        <v>0</v>
      </c>
      <c r="J1077" s="13">
        <v>6113</v>
      </c>
      <c r="K1077" s="13">
        <v>5276</v>
      </c>
      <c r="L1077" s="13">
        <v>50</v>
      </c>
      <c r="M1077" s="13">
        <v>5226</v>
      </c>
      <c r="N1077" s="13" t="str">
        <f>Sheet1!I1077</f>
        <v>ג</v>
      </c>
      <c r="O1077" s="13" t="str">
        <f>Sheet1!J1077</f>
        <v>ג</v>
      </c>
      <c r="P1077" s="20" t="str">
        <f>Sheet1!K1077</f>
        <v>שס</v>
      </c>
      <c r="Q1077" s="49" t="str">
        <f t="shared" si="16"/>
        <v>ג</v>
      </c>
      <c r="R1077" s="40">
        <f>SUM(Sheet1!M1077,Sheet1!BH1077)/2</f>
        <v>30.5</v>
      </c>
      <c r="S1077" s="40">
        <f>SUM(Sheet1!N1077,Sheet1!BI1077)/2</f>
        <v>2330</v>
      </c>
      <c r="T1077" s="40">
        <f>SUM(Sheet1!O1077,Sheet1!BJ1077)/2</f>
        <v>0</v>
      </c>
      <c r="U1077" s="40">
        <f>SUM(Sheet1!CT1077,Sheet1!BK1077)/2</f>
        <v>44</v>
      </c>
      <c r="V1077" s="40">
        <f>SUM( Sheet1!BL1077,Sheet1!Q1077)/2</f>
        <v>36.5</v>
      </c>
      <c r="W1077" s="40">
        <f>SUM(Sheet1!R1077,Sheet1!BM1077)/2</f>
        <v>361</v>
      </c>
      <c r="X1077" s="41">
        <f>SUM( Sheet1!BN1077,Sheet1!S1077)/2</f>
        <v>83.5</v>
      </c>
      <c r="Y1077" s="40">
        <f>SUM( Sheet1!T1077,Sheet1!BO1077)/2</f>
        <v>2259</v>
      </c>
      <c r="Z1077" s="40">
        <f>SUM( Sheet1!BP1077,Sheet1!U1077)/2</f>
        <v>72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17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1</v>
      </c>
    </row>
    <row r="1078" spans="1:48" customFormat="1" x14ac:dyDescent="0.25">
      <c r="A1078" s="19" t="s">
        <v>1123</v>
      </c>
      <c r="B1078" s="14">
        <v>2</v>
      </c>
      <c r="C1078" s="14">
        <v>23</v>
      </c>
      <c r="D1078" s="14">
        <v>310</v>
      </c>
      <c r="E1078" s="15">
        <v>976</v>
      </c>
      <c r="F1078" s="45">
        <v>1</v>
      </c>
      <c r="G1078" s="15">
        <v>976</v>
      </c>
      <c r="H1078" s="15">
        <v>971</v>
      </c>
      <c r="I1078" s="15">
        <v>0</v>
      </c>
      <c r="J1078" s="13">
        <v>644</v>
      </c>
      <c r="K1078" s="13">
        <v>498</v>
      </c>
      <c r="L1078" s="13">
        <v>1</v>
      </c>
      <c r="M1078" s="13">
        <v>497</v>
      </c>
      <c r="N1078" s="13" t="str">
        <f>Sheet1!I1078</f>
        <v>פה</v>
      </c>
      <c r="O1078" s="13" t="str">
        <f>Sheet1!J1078</f>
        <v>פה</v>
      </c>
      <c r="P1078" s="20" t="str">
        <f>Sheet1!K1078</f>
        <v>פה</v>
      </c>
      <c r="Q1078" s="49" t="str">
        <f t="shared" si="16"/>
        <v>פה</v>
      </c>
      <c r="R1078" s="40">
        <f>SUM(Sheet1!M1078,Sheet1!BH1078)/2</f>
        <v>100.5</v>
      </c>
      <c r="S1078" s="40">
        <f>SUM(Sheet1!N1078,Sheet1!BI1078)/2</f>
        <v>1</v>
      </c>
      <c r="T1078" s="40">
        <f>SUM(Sheet1!O1078,Sheet1!BJ1078)/2</f>
        <v>0.5</v>
      </c>
      <c r="U1078" s="40">
        <f>SUM(Sheet1!CT1078,Sheet1!BK1078)/2</f>
        <v>12.5</v>
      </c>
      <c r="V1078" s="40">
        <f>SUM( Sheet1!BL1078,Sheet1!Q1078)/2</f>
        <v>6.5</v>
      </c>
      <c r="W1078" s="40">
        <f>SUM(Sheet1!R1078,Sheet1!BM1078)/2</f>
        <v>41.5</v>
      </c>
      <c r="X1078" s="41">
        <f>SUM( Sheet1!BN1078,Sheet1!S1078)/2</f>
        <v>312.5</v>
      </c>
      <c r="Y1078" s="40">
        <f>SUM( Sheet1!T1078,Sheet1!BO1078)/2</f>
        <v>0</v>
      </c>
      <c r="Z1078" s="40">
        <f>SUM( Sheet1!BP1078,Sheet1!U1078)/2</f>
        <v>23.5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</row>
    <row r="1079" spans="1:48" customFormat="1" x14ac:dyDescent="0.25">
      <c r="A1079" s="19" t="s">
        <v>1124</v>
      </c>
      <c r="B1079" s="14">
        <v>2</v>
      </c>
      <c r="C1079" s="14">
        <v>29</v>
      </c>
      <c r="D1079" s="14">
        <v>310</v>
      </c>
      <c r="E1079" s="15">
        <v>550</v>
      </c>
      <c r="F1079" s="45">
        <v>1</v>
      </c>
      <c r="G1079" s="15">
        <v>550</v>
      </c>
      <c r="H1079" s="15">
        <v>540</v>
      </c>
      <c r="I1079" s="15">
        <v>0</v>
      </c>
      <c r="J1079" s="13">
        <v>435</v>
      </c>
      <c r="K1079" s="13">
        <v>347</v>
      </c>
      <c r="L1079" s="13">
        <v>0</v>
      </c>
      <c r="M1079" s="13">
        <v>347</v>
      </c>
      <c r="N1079" s="13" t="str">
        <f>Sheet1!I1079</f>
        <v>פה</v>
      </c>
      <c r="O1079" s="13" t="str">
        <f>Sheet1!J1079</f>
        <v>פה</v>
      </c>
      <c r="P1079" s="20" t="str">
        <f>Sheet1!K1079</f>
        <v>פה</v>
      </c>
      <c r="Q1079" s="49" t="str">
        <f t="shared" si="16"/>
        <v>פה</v>
      </c>
      <c r="R1079" s="40">
        <f>SUM(Sheet1!M1079,Sheet1!BH1079)/2</f>
        <v>55.5</v>
      </c>
      <c r="S1079" s="40">
        <f>SUM(Sheet1!N1079,Sheet1!BI1079)/2</f>
        <v>2</v>
      </c>
      <c r="T1079" s="40">
        <f>SUM(Sheet1!O1079,Sheet1!BJ1079)/2</f>
        <v>0.5</v>
      </c>
      <c r="U1079" s="40">
        <f>SUM(Sheet1!CT1079,Sheet1!BK1079)/2</f>
        <v>8.5</v>
      </c>
      <c r="V1079" s="40">
        <f>SUM( Sheet1!BL1079,Sheet1!Q1079)/2</f>
        <v>6.5</v>
      </c>
      <c r="W1079" s="40">
        <f>SUM(Sheet1!R1079,Sheet1!BM1079)/2</f>
        <v>43</v>
      </c>
      <c r="X1079" s="41">
        <f>SUM( Sheet1!BN1079,Sheet1!S1079)/2</f>
        <v>206.5</v>
      </c>
      <c r="Y1079" s="40">
        <f>SUM( Sheet1!T1079,Sheet1!BO1079)/2</f>
        <v>1</v>
      </c>
      <c r="Z1079" s="40">
        <f>SUM( Sheet1!BP1079,Sheet1!U1079)/2</f>
        <v>18</v>
      </c>
      <c r="AA1079">
        <v>2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0</v>
      </c>
      <c r="AM1079">
        <v>0</v>
      </c>
      <c r="AN1079">
        <v>0</v>
      </c>
      <c r="AO1079">
        <v>1</v>
      </c>
      <c r="AP1079">
        <v>0</v>
      </c>
      <c r="AQ1079">
        <v>2</v>
      </c>
      <c r="AR1079">
        <v>0</v>
      </c>
      <c r="AS1079">
        <v>0</v>
      </c>
      <c r="AT1079">
        <v>0</v>
      </c>
      <c r="AU1079">
        <v>0</v>
      </c>
      <c r="AV1079">
        <v>0</v>
      </c>
    </row>
    <row r="1080" spans="1:48" customFormat="1" x14ac:dyDescent="0.25">
      <c r="A1080" s="19" t="s">
        <v>1125</v>
      </c>
      <c r="B1080" s="14">
        <v>4</v>
      </c>
      <c r="C1080" s="14">
        <v>42</v>
      </c>
      <c r="D1080" s="14">
        <v>350</v>
      </c>
      <c r="E1080" s="15">
        <v>1730</v>
      </c>
      <c r="F1080" s="45">
        <v>1</v>
      </c>
      <c r="G1080" s="15">
        <v>1730</v>
      </c>
      <c r="H1080" s="15">
        <v>1716</v>
      </c>
      <c r="I1080" s="15">
        <v>0</v>
      </c>
      <c r="J1080" s="13">
        <v>1148</v>
      </c>
      <c r="K1080" s="13">
        <v>888</v>
      </c>
      <c r="L1080" s="13">
        <v>2</v>
      </c>
      <c r="M1080" s="13">
        <v>886</v>
      </c>
      <c r="N1080" s="13" t="str">
        <f>Sheet1!I1080</f>
        <v>פה</v>
      </c>
      <c r="O1080" s="13" t="str">
        <f>Sheet1!J1080</f>
        <v>פה</v>
      </c>
      <c r="P1080" s="20" t="str">
        <f>Sheet1!K1080</f>
        <v>פה</v>
      </c>
      <c r="Q1080" s="49" t="str">
        <f t="shared" si="16"/>
        <v>פה</v>
      </c>
      <c r="R1080" s="40">
        <f>SUM(Sheet1!M1080,Sheet1!BH1080)/2</f>
        <v>184.5</v>
      </c>
      <c r="S1080" s="40">
        <f>SUM(Sheet1!N1080,Sheet1!BI1080)/2</f>
        <v>2</v>
      </c>
      <c r="T1080" s="40">
        <f>SUM(Sheet1!O1080,Sheet1!BJ1080)/2</f>
        <v>2</v>
      </c>
      <c r="U1080" s="40">
        <f>SUM(Sheet1!CT1080,Sheet1!BK1080)/2</f>
        <v>22.5</v>
      </c>
      <c r="V1080" s="40">
        <f>SUM( Sheet1!BL1080,Sheet1!Q1080)/2</f>
        <v>18</v>
      </c>
      <c r="W1080" s="40">
        <f>SUM(Sheet1!R1080,Sheet1!BM1080)/2</f>
        <v>61</v>
      </c>
      <c r="X1080" s="41">
        <f>SUM( Sheet1!BN1080,Sheet1!S1080)/2</f>
        <v>558.5</v>
      </c>
      <c r="Y1080" s="40">
        <f>SUM( Sheet1!T1080,Sheet1!BO1080)/2</f>
        <v>2.5</v>
      </c>
      <c r="Z1080" s="40">
        <f>SUM( Sheet1!BP1080,Sheet1!U1080)/2</f>
        <v>33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</row>
    <row r="1081" spans="1:48" customFormat="1" x14ac:dyDescent="0.25">
      <c r="A1081" s="19" t="s">
        <v>1126</v>
      </c>
      <c r="B1081" s="14">
        <v>4</v>
      </c>
      <c r="C1081" s="14">
        <v>43</v>
      </c>
      <c r="D1081" s="14">
        <v>310</v>
      </c>
      <c r="E1081" s="15">
        <v>753</v>
      </c>
      <c r="F1081" s="45">
        <v>1</v>
      </c>
      <c r="G1081" s="15">
        <v>753</v>
      </c>
      <c r="H1081" s="15">
        <v>744</v>
      </c>
      <c r="I1081" s="15">
        <v>0</v>
      </c>
      <c r="J1081" s="13">
        <v>558</v>
      </c>
      <c r="K1081" s="13">
        <v>413</v>
      </c>
      <c r="L1081" s="13">
        <v>1</v>
      </c>
      <c r="M1081" s="13">
        <v>412</v>
      </c>
      <c r="N1081" s="13" t="str">
        <f>Sheet1!I1081</f>
        <v>פה</v>
      </c>
      <c r="O1081" s="13" t="str">
        <f>Sheet1!J1081</f>
        <v>פה</v>
      </c>
      <c r="P1081" s="20" t="str">
        <f>Sheet1!K1081</f>
        <v>פה</v>
      </c>
      <c r="Q1081" s="49" t="str">
        <f t="shared" si="16"/>
        <v>פה</v>
      </c>
      <c r="R1081" s="40">
        <f>SUM(Sheet1!M1081,Sheet1!BH1081)/2</f>
        <v>61</v>
      </c>
      <c r="S1081" s="40">
        <f>SUM(Sheet1!N1081,Sheet1!BI1081)/2</f>
        <v>1</v>
      </c>
      <c r="T1081" s="40">
        <f>SUM(Sheet1!O1081,Sheet1!BJ1081)/2</f>
        <v>0.5</v>
      </c>
      <c r="U1081" s="40">
        <f>SUM(Sheet1!CT1081,Sheet1!BK1081)/2</f>
        <v>24.5</v>
      </c>
      <c r="V1081" s="40">
        <f>SUM( Sheet1!BL1081,Sheet1!Q1081)/2</f>
        <v>7.5</v>
      </c>
      <c r="W1081" s="40">
        <f>SUM(Sheet1!R1081,Sheet1!BM1081)/2</f>
        <v>73</v>
      </c>
      <c r="X1081" s="41">
        <f>SUM( Sheet1!BN1081,Sheet1!S1081)/2</f>
        <v>203.5</v>
      </c>
      <c r="Y1081" s="40">
        <f>SUM( Sheet1!T1081,Sheet1!BO1081)/2</f>
        <v>4</v>
      </c>
      <c r="Z1081" s="40">
        <f>SUM( Sheet1!BP1081,Sheet1!U1081)/2</f>
        <v>32.5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</row>
    <row r="1082" spans="1:48" customFormat="1" x14ac:dyDescent="0.25">
      <c r="A1082" s="19" t="s">
        <v>1127</v>
      </c>
      <c r="B1082" s="14">
        <v>2</v>
      </c>
      <c r="C1082" s="14">
        <v>23</v>
      </c>
      <c r="D1082" s="14">
        <v>330</v>
      </c>
      <c r="E1082" s="15">
        <v>1144</v>
      </c>
      <c r="F1082" s="45">
        <v>1</v>
      </c>
      <c r="G1082" s="15">
        <v>1143</v>
      </c>
      <c r="H1082" s="15">
        <v>1110</v>
      </c>
      <c r="I1082" s="15">
        <v>1</v>
      </c>
      <c r="J1082" s="13">
        <v>821</v>
      </c>
      <c r="K1082" s="13">
        <v>650</v>
      </c>
      <c r="L1082" s="13">
        <v>1</v>
      </c>
      <c r="M1082" s="13">
        <v>649</v>
      </c>
      <c r="N1082" s="13" t="str">
        <f>Sheet1!I1082</f>
        <v>פה</v>
      </c>
      <c r="O1082" s="13" t="str">
        <f>Sheet1!J1082</f>
        <v>פה</v>
      </c>
      <c r="P1082" s="20" t="str">
        <f>Sheet1!K1082</f>
        <v>פה</v>
      </c>
      <c r="Q1082" s="49" t="str">
        <f t="shared" si="16"/>
        <v>פה</v>
      </c>
      <c r="R1082" s="40">
        <f>SUM(Sheet1!M1082,Sheet1!BH1082)/2</f>
        <v>262</v>
      </c>
      <c r="S1082" s="40">
        <f>SUM(Sheet1!N1082,Sheet1!BI1082)/2</f>
        <v>0</v>
      </c>
      <c r="T1082" s="40">
        <f>SUM(Sheet1!O1082,Sheet1!BJ1082)/2</f>
        <v>3.5</v>
      </c>
      <c r="U1082" s="40">
        <f>SUM(Sheet1!CT1082,Sheet1!BK1082)/2</f>
        <v>5.5</v>
      </c>
      <c r="V1082" s="40">
        <f>SUM( Sheet1!BL1082,Sheet1!Q1082)/2</f>
        <v>8</v>
      </c>
      <c r="W1082" s="40">
        <f>SUM(Sheet1!R1082,Sheet1!BM1082)/2</f>
        <v>20</v>
      </c>
      <c r="X1082" s="41">
        <f>SUM( Sheet1!BN1082,Sheet1!S1082)/2</f>
        <v>322.5</v>
      </c>
      <c r="Y1082" s="40">
        <f>SUM( Sheet1!T1082,Sheet1!BO1082)/2</f>
        <v>0</v>
      </c>
      <c r="Z1082" s="40">
        <f>SUM( Sheet1!BP1082,Sheet1!U1082)/2</f>
        <v>16.5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</row>
    <row r="1083" spans="1:48" customFormat="1" x14ac:dyDescent="0.25">
      <c r="A1083" s="19" t="s">
        <v>1128</v>
      </c>
      <c r="B1083" s="14">
        <v>2</v>
      </c>
      <c r="C1083" s="14">
        <v>21</v>
      </c>
      <c r="D1083" s="14">
        <v>310</v>
      </c>
      <c r="E1083" s="15">
        <v>556</v>
      </c>
      <c r="F1083" s="45">
        <v>1</v>
      </c>
      <c r="G1083" s="15">
        <v>556</v>
      </c>
      <c r="H1083" s="15">
        <v>537</v>
      </c>
      <c r="I1083" s="15">
        <v>0</v>
      </c>
      <c r="J1083" s="13">
        <v>430</v>
      </c>
      <c r="K1083" s="13">
        <v>323</v>
      </c>
      <c r="L1083" s="13">
        <v>3</v>
      </c>
      <c r="M1083" s="13">
        <v>320</v>
      </c>
      <c r="N1083" s="13" t="str">
        <f>Sheet1!I1083</f>
        <v>פה</v>
      </c>
      <c r="O1083" s="13" t="str">
        <f>Sheet1!J1083</f>
        <v>פה</v>
      </c>
      <c r="P1083" s="20" t="str">
        <f>Sheet1!K1083</f>
        <v>פה</v>
      </c>
      <c r="Q1083" s="49" t="str">
        <f t="shared" si="16"/>
        <v>פה</v>
      </c>
      <c r="R1083" s="40">
        <f>SUM(Sheet1!M1083,Sheet1!BH1083)/2</f>
        <v>53.5</v>
      </c>
      <c r="S1083" s="40">
        <f>SUM(Sheet1!N1083,Sheet1!BI1083)/2</f>
        <v>1</v>
      </c>
      <c r="T1083" s="40">
        <f>SUM(Sheet1!O1083,Sheet1!BJ1083)/2</f>
        <v>0</v>
      </c>
      <c r="U1083" s="40">
        <f>SUM(Sheet1!CT1083,Sheet1!BK1083)/2</f>
        <v>8</v>
      </c>
      <c r="V1083" s="40">
        <f>SUM( Sheet1!BL1083,Sheet1!Q1083)/2</f>
        <v>6</v>
      </c>
      <c r="W1083" s="40">
        <f>SUM(Sheet1!R1083,Sheet1!BM1083)/2</f>
        <v>77</v>
      </c>
      <c r="X1083" s="41">
        <f>SUM( Sheet1!BN1083,Sheet1!S1083)/2</f>
        <v>132.5</v>
      </c>
      <c r="Y1083" s="40">
        <f>SUM( Sheet1!T1083,Sheet1!BO1083)/2</f>
        <v>9</v>
      </c>
      <c r="Z1083" s="40">
        <f>SUM( Sheet1!BP1083,Sheet1!U1083)/2</f>
        <v>24.5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</row>
    <row r="1084" spans="1:48" customFormat="1" x14ac:dyDescent="0.25">
      <c r="A1084" s="19" t="s">
        <v>1129</v>
      </c>
      <c r="B1084" s="14">
        <v>4</v>
      </c>
      <c r="C1084" s="14">
        <v>43</v>
      </c>
      <c r="D1084" s="14">
        <v>150</v>
      </c>
      <c r="E1084" s="15">
        <v>75538</v>
      </c>
      <c r="F1084" s="45">
        <v>4</v>
      </c>
      <c r="G1084" s="15">
        <v>57680</v>
      </c>
      <c r="H1084" s="15">
        <v>53975</v>
      </c>
      <c r="I1084" s="15">
        <v>17858</v>
      </c>
      <c r="J1084" s="13">
        <v>55296</v>
      </c>
      <c r="K1084" s="13">
        <v>32557</v>
      </c>
      <c r="L1084" s="13">
        <v>454</v>
      </c>
      <c r="M1084" s="13">
        <v>32103</v>
      </c>
      <c r="N1084" s="13" t="str">
        <f>Sheet1!I1084</f>
        <v>מחל</v>
      </c>
      <c r="O1084" s="13" t="str">
        <f>Sheet1!J1084</f>
        <v>מחל</v>
      </c>
      <c r="P1084" s="20" t="str">
        <f>Sheet1!K1084</f>
        <v>מחל</v>
      </c>
      <c r="Q1084" s="49" t="str">
        <f t="shared" si="16"/>
        <v>מחל</v>
      </c>
      <c r="R1084" s="40">
        <f>SUM(Sheet1!M1084,Sheet1!BH1084)/2</f>
        <v>1281.5</v>
      </c>
      <c r="S1084" s="40">
        <f>SUM(Sheet1!N1084,Sheet1!BI1084)/2</f>
        <v>226</v>
      </c>
      <c r="T1084" s="40">
        <f>SUM(Sheet1!O1084,Sheet1!BJ1084)/2</f>
        <v>3874</v>
      </c>
      <c r="U1084" s="40">
        <f>SUM(Sheet1!CT1084,Sheet1!BK1084)/2</f>
        <v>840.5</v>
      </c>
      <c r="V1084" s="40">
        <f>SUM( Sheet1!BL1084,Sheet1!Q1084)/2</f>
        <v>1777</v>
      </c>
      <c r="W1084" s="40">
        <f>SUM(Sheet1!R1084,Sheet1!BM1084)/2</f>
        <v>14910</v>
      </c>
      <c r="X1084" s="41">
        <f>SUM( Sheet1!BN1084,Sheet1!S1084)/2</f>
        <v>4255</v>
      </c>
      <c r="Y1084" s="40">
        <f>SUM( Sheet1!T1084,Sheet1!BO1084)/2</f>
        <v>3568</v>
      </c>
      <c r="Z1084" s="40">
        <f>SUM( Sheet1!BP1084,Sheet1!U1084)/2</f>
        <v>1513</v>
      </c>
      <c r="AA1084">
        <v>17</v>
      </c>
      <c r="AB1084">
        <v>6</v>
      </c>
      <c r="AC1084">
        <v>0</v>
      </c>
      <c r="AD1084">
        <v>0</v>
      </c>
      <c r="AE1084">
        <v>4</v>
      </c>
      <c r="AF1084">
        <v>6</v>
      </c>
      <c r="AG1084">
        <v>1</v>
      </c>
      <c r="AH1084">
        <v>2</v>
      </c>
      <c r="AI1084">
        <v>1</v>
      </c>
      <c r="AJ1084">
        <v>6</v>
      </c>
      <c r="AK1084">
        <v>6</v>
      </c>
      <c r="AL1084">
        <v>22</v>
      </c>
      <c r="AM1084">
        <v>8</v>
      </c>
      <c r="AN1084">
        <v>4</v>
      </c>
      <c r="AO1084">
        <v>147</v>
      </c>
      <c r="AP1084">
        <v>7</v>
      </c>
      <c r="AQ1084">
        <v>6</v>
      </c>
      <c r="AR1084">
        <v>6</v>
      </c>
      <c r="AS1084">
        <v>12</v>
      </c>
      <c r="AT1084">
        <v>5</v>
      </c>
      <c r="AU1084">
        <v>5</v>
      </c>
      <c r="AV1084">
        <v>8</v>
      </c>
    </row>
    <row r="1085" spans="1:48" customFormat="1" x14ac:dyDescent="0.25">
      <c r="A1085" s="19" t="s">
        <v>1130</v>
      </c>
      <c r="B1085" s="14">
        <v>5</v>
      </c>
      <c r="C1085" s="14">
        <v>52</v>
      </c>
      <c r="D1085" s="14">
        <v>140</v>
      </c>
      <c r="E1085" s="15">
        <v>159159</v>
      </c>
      <c r="F1085" s="45">
        <v>1</v>
      </c>
      <c r="G1085" s="15">
        <v>158699</v>
      </c>
      <c r="H1085" s="15">
        <v>148955</v>
      </c>
      <c r="I1085" s="15">
        <v>460</v>
      </c>
      <c r="J1085" s="13">
        <v>129802</v>
      </c>
      <c r="K1085" s="13">
        <v>87126</v>
      </c>
      <c r="L1085" s="13">
        <v>370</v>
      </c>
      <c r="M1085" s="13">
        <v>86756</v>
      </c>
      <c r="N1085" s="13" t="str">
        <f>Sheet1!I1085</f>
        <v>פה</v>
      </c>
      <c r="O1085" s="13" t="str">
        <f>Sheet1!J1085</f>
        <v>פה</v>
      </c>
      <c r="P1085" s="20" t="str">
        <f>Sheet1!K1085</f>
        <v>פה</v>
      </c>
      <c r="Q1085" s="49" t="str">
        <f t="shared" si="16"/>
        <v>פה</v>
      </c>
      <c r="R1085" s="40">
        <f>SUM(Sheet1!M1085,Sheet1!BH1085)/2</f>
        <v>11622.5</v>
      </c>
      <c r="S1085" s="40">
        <f>SUM(Sheet1!N1085,Sheet1!BI1085)/2</f>
        <v>973</v>
      </c>
      <c r="T1085" s="40">
        <f>SUM(Sheet1!O1085,Sheet1!BJ1085)/2</f>
        <v>260.5</v>
      </c>
      <c r="U1085" s="40">
        <f>SUM(Sheet1!CT1085,Sheet1!BK1085)/2</f>
        <v>3862.5</v>
      </c>
      <c r="V1085" s="40">
        <f>SUM( Sheet1!BL1085,Sheet1!Q1085)/2</f>
        <v>3248</v>
      </c>
      <c r="W1085" s="40">
        <f>SUM(Sheet1!R1085,Sheet1!BM1085)/2</f>
        <v>21426</v>
      </c>
      <c r="X1085" s="41">
        <f>SUM( Sheet1!BN1085,Sheet1!S1085)/2</f>
        <v>37184.5</v>
      </c>
      <c r="Y1085" s="40">
        <f>SUM( Sheet1!T1085,Sheet1!BO1085)/2</f>
        <v>2729.5</v>
      </c>
      <c r="Z1085" s="40">
        <f>SUM( Sheet1!BP1085,Sheet1!U1085)/2</f>
        <v>4354</v>
      </c>
      <c r="AA1085">
        <v>114</v>
      </c>
      <c r="AB1085">
        <v>5</v>
      </c>
      <c r="AC1085">
        <v>0</v>
      </c>
      <c r="AD1085">
        <v>6</v>
      </c>
      <c r="AE1085">
        <v>4</v>
      </c>
      <c r="AF1085">
        <v>2</v>
      </c>
      <c r="AG1085">
        <v>3</v>
      </c>
      <c r="AH1085">
        <v>6</v>
      </c>
      <c r="AI1085">
        <v>4</v>
      </c>
      <c r="AJ1085">
        <v>6</v>
      </c>
      <c r="AK1085">
        <v>13</v>
      </c>
      <c r="AL1085">
        <v>54</v>
      </c>
      <c r="AM1085">
        <v>5</v>
      </c>
      <c r="AN1085">
        <v>6</v>
      </c>
      <c r="AO1085">
        <v>259</v>
      </c>
      <c r="AP1085">
        <v>1</v>
      </c>
      <c r="AQ1085">
        <v>29</v>
      </c>
      <c r="AR1085">
        <v>9</v>
      </c>
      <c r="AS1085">
        <v>7</v>
      </c>
      <c r="AT1085">
        <v>2</v>
      </c>
      <c r="AU1085">
        <v>12</v>
      </c>
      <c r="AV1085">
        <v>16</v>
      </c>
    </row>
    <row r="1086" spans="1:48" customFormat="1" x14ac:dyDescent="0.25">
      <c r="A1086" s="19" t="s">
        <v>1131</v>
      </c>
      <c r="B1086" s="14">
        <v>2</v>
      </c>
      <c r="C1086" s="14">
        <v>23</v>
      </c>
      <c r="D1086" s="14">
        <v>330</v>
      </c>
      <c r="E1086" s="15">
        <v>503</v>
      </c>
      <c r="F1086" s="45">
        <v>1</v>
      </c>
      <c r="G1086" s="15">
        <v>503</v>
      </c>
      <c r="H1086" s="15">
        <v>494</v>
      </c>
      <c r="I1086" s="15">
        <v>0</v>
      </c>
      <c r="J1086" s="13">
        <v>348</v>
      </c>
      <c r="K1086" s="13">
        <v>280</v>
      </c>
      <c r="L1086" s="13">
        <v>2</v>
      </c>
      <c r="M1086" s="13">
        <v>278</v>
      </c>
      <c r="N1086" s="13" t="str">
        <f>Sheet1!I1086</f>
        <v>פה</v>
      </c>
      <c r="O1086" s="13" t="str">
        <f>Sheet1!J1086</f>
        <v>פה</v>
      </c>
      <c r="P1086" s="20" t="str">
        <f>Sheet1!K1086</f>
        <v>פה</v>
      </c>
      <c r="Q1086" s="49" t="str">
        <f t="shared" si="16"/>
        <v>פה</v>
      </c>
      <c r="R1086" s="40">
        <f>SUM(Sheet1!M1086,Sheet1!BH1086)/2</f>
        <v>86.5</v>
      </c>
      <c r="S1086" s="40">
        <f>SUM(Sheet1!N1086,Sheet1!BI1086)/2</f>
        <v>0</v>
      </c>
      <c r="T1086" s="40">
        <f>SUM(Sheet1!O1086,Sheet1!BJ1086)/2</f>
        <v>1</v>
      </c>
      <c r="U1086" s="40">
        <f>SUM(Sheet1!CT1086,Sheet1!BK1086)/2</f>
        <v>5.5</v>
      </c>
      <c r="V1086" s="40">
        <f>SUM( Sheet1!BL1086,Sheet1!Q1086)/2</f>
        <v>3</v>
      </c>
      <c r="W1086" s="40">
        <f>SUM(Sheet1!R1086,Sheet1!BM1086)/2</f>
        <v>18</v>
      </c>
      <c r="X1086" s="41">
        <f>SUM( Sheet1!BN1086,Sheet1!S1086)/2</f>
        <v>161</v>
      </c>
      <c r="Y1086" s="40">
        <f>SUM( Sheet1!T1086,Sheet1!BO1086)/2</f>
        <v>0</v>
      </c>
      <c r="Z1086" s="40">
        <f>SUM( Sheet1!BP1086,Sheet1!U1086)/2</f>
        <v>8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</row>
    <row r="1087" spans="1:48" customFormat="1" x14ac:dyDescent="0.25">
      <c r="A1087" s="19" t="s">
        <v>1132</v>
      </c>
      <c r="B1087" s="14">
        <v>4</v>
      </c>
      <c r="C1087" s="14">
        <v>42</v>
      </c>
      <c r="D1087" s="14">
        <v>330</v>
      </c>
      <c r="E1087" s="15">
        <v>1098</v>
      </c>
      <c r="F1087" s="45">
        <v>1</v>
      </c>
      <c r="G1087" s="15">
        <v>1098</v>
      </c>
      <c r="H1087" s="15">
        <v>1064</v>
      </c>
      <c r="I1087" s="15">
        <v>0</v>
      </c>
      <c r="J1087" s="13">
        <v>654</v>
      </c>
      <c r="K1087" s="13">
        <v>508</v>
      </c>
      <c r="L1087" s="13">
        <v>0</v>
      </c>
      <c r="M1087" s="13">
        <v>508</v>
      </c>
      <c r="N1087" s="13" t="str">
        <f>Sheet1!I1087</f>
        <v>פה</v>
      </c>
      <c r="O1087" s="13" t="str">
        <f>Sheet1!J1087</f>
        <v>פה</v>
      </c>
      <c r="P1087" s="20" t="str">
        <f>Sheet1!K1087</f>
        <v>פה</v>
      </c>
      <c r="Q1087" s="49" t="str">
        <f t="shared" si="16"/>
        <v>פה</v>
      </c>
      <c r="R1087" s="40">
        <f>SUM(Sheet1!M1087,Sheet1!BH1087)/2</f>
        <v>188.5</v>
      </c>
      <c r="S1087" s="40">
        <f>SUM(Sheet1!N1087,Sheet1!BI1087)/2</f>
        <v>0</v>
      </c>
      <c r="T1087" s="40">
        <f>SUM(Sheet1!O1087,Sheet1!BJ1087)/2</f>
        <v>1</v>
      </c>
      <c r="U1087" s="40">
        <f>SUM(Sheet1!CT1087,Sheet1!BK1087)/2</f>
        <v>5.5</v>
      </c>
      <c r="V1087" s="40">
        <f>SUM( Sheet1!BL1087,Sheet1!Q1087)/2</f>
        <v>7.5</v>
      </c>
      <c r="W1087" s="40">
        <f>SUM(Sheet1!R1087,Sheet1!BM1087)/2</f>
        <v>19.5</v>
      </c>
      <c r="X1087" s="41">
        <f>SUM( Sheet1!BN1087,Sheet1!S1087)/2</f>
        <v>281.5</v>
      </c>
      <c r="Y1087" s="40">
        <f>SUM( Sheet1!T1087,Sheet1!BO1087)/2</f>
        <v>1.5</v>
      </c>
      <c r="Z1087" s="40">
        <f>SUM( Sheet1!BP1087,Sheet1!U1087)/2</f>
        <v>12.5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2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</row>
    <row r="1088" spans="1:48" customFormat="1" x14ac:dyDescent="0.25">
      <c r="A1088" s="19" t="s">
        <v>1133</v>
      </c>
      <c r="B1088" s="14">
        <v>2</v>
      </c>
      <c r="C1088" s="14">
        <v>23</v>
      </c>
      <c r="D1088" s="14">
        <v>330</v>
      </c>
      <c r="E1088" s="15">
        <v>1067</v>
      </c>
      <c r="F1088" s="45">
        <v>1</v>
      </c>
      <c r="G1088" s="15">
        <v>1067</v>
      </c>
      <c r="H1088" s="15">
        <v>1002</v>
      </c>
      <c r="I1088" s="15">
        <v>0</v>
      </c>
      <c r="J1088" s="13">
        <v>718</v>
      </c>
      <c r="K1088" s="13">
        <v>515</v>
      </c>
      <c r="L1088" s="13">
        <v>2</v>
      </c>
      <c r="M1088" s="13">
        <v>513</v>
      </c>
      <c r="N1088" s="13" t="str">
        <f>Sheet1!I1088</f>
        <v>פה</v>
      </c>
      <c r="O1088" s="13" t="str">
        <f>Sheet1!J1088</f>
        <v>פה</v>
      </c>
      <c r="P1088" s="20" t="str">
        <f>Sheet1!K1088</f>
        <v>פה</v>
      </c>
      <c r="Q1088" s="49" t="str">
        <f t="shared" si="16"/>
        <v>פה</v>
      </c>
      <c r="R1088" s="40">
        <f>SUM(Sheet1!M1088,Sheet1!BH1088)/2</f>
        <v>198.5</v>
      </c>
      <c r="S1088" s="40">
        <f>SUM(Sheet1!N1088,Sheet1!BI1088)/2</f>
        <v>0.5</v>
      </c>
      <c r="T1088" s="40">
        <f>SUM(Sheet1!O1088,Sheet1!BJ1088)/2</f>
        <v>0.5</v>
      </c>
      <c r="U1088" s="40">
        <f>SUM(Sheet1!CT1088,Sheet1!BK1088)/2</f>
        <v>3.5</v>
      </c>
      <c r="V1088" s="40">
        <f>SUM( Sheet1!BL1088,Sheet1!Q1088)/2</f>
        <v>9.5</v>
      </c>
      <c r="W1088" s="40">
        <f>SUM(Sheet1!R1088,Sheet1!BM1088)/2</f>
        <v>29.5</v>
      </c>
      <c r="X1088" s="41">
        <f>SUM( Sheet1!BN1088,Sheet1!S1088)/2</f>
        <v>249</v>
      </c>
      <c r="Y1088" s="40">
        <f>SUM( Sheet1!T1088,Sheet1!BO1088)/2</f>
        <v>0</v>
      </c>
      <c r="Z1088" s="40">
        <f>SUM( Sheet1!BP1088,Sheet1!U1088)/2</f>
        <v>16.5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</row>
    <row r="1089" spans="1:48" customFormat="1" x14ac:dyDescent="0.25">
      <c r="A1089" s="19" t="s">
        <v>1134</v>
      </c>
      <c r="B1089" s="14">
        <v>5</v>
      </c>
      <c r="C1089" s="14">
        <v>51</v>
      </c>
      <c r="D1089" s="14">
        <v>160</v>
      </c>
      <c r="E1089" s="15">
        <v>46720</v>
      </c>
      <c r="F1089" s="45">
        <v>1</v>
      </c>
      <c r="G1089" s="15">
        <v>46662</v>
      </c>
      <c r="H1089" s="15">
        <v>45974</v>
      </c>
      <c r="I1089" s="15">
        <v>58</v>
      </c>
      <c r="J1089" s="13">
        <v>36941</v>
      </c>
      <c r="K1089" s="13">
        <v>27033</v>
      </c>
      <c r="L1089" s="13">
        <v>70</v>
      </c>
      <c r="M1089" s="13">
        <v>26963</v>
      </c>
      <c r="N1089" s="13" t="str">
        <f>Sheet1!I1089</f>
        <v>פה</v>
      </c>
      <c r="O1089" s="13" t="str">
        <f>Sheet1!J1089</f>
        <v>פה</v>
      </c>
      <c r="P1089" s="20" t="str">
        <f>Sheet1!K1089</f>
        <v>פה</v>
      </c>
      <c r="Q1089" s="49" t="str">
        <f t="shared" si="16"/>
        <v>פה</v>
      </c>
      <c r="R1089" s="40">
        <f>SUM(Sheet1!M1089,Sheet1!BH1089)/2</f>
        <v>4323</v>
      </c>
      <c r="S1089" s="40">
        <f>SUM(Sheet1!N1089,Sheet1!BI1089)/2</f>
        <v>472.5</v>
      </c>
      <c r="T1089" s="40">
        <f>SUM(Sheet1!O1089,Sheet1!BJ1089)/2</f>
        <v>74.5</v>
      </c>
      <c r="U1089" s="40">
        <f>SUM(Sheet1!CT1089,Sheet1!BK1089)/2</f>
        <v>621</v>
      </c>
      <c r="V1089" s="40">
        <f>SUM( Sheet1!BL1089,Sheet1!Q1089)/2</f>
        <v>581</v>
      </c>
      <c r="W1089" s="40">
        <f>SUM(Sheet1!R1089,Sheet1!BM1089)/2</f>
        <v>4620</v>
      </c>
      <c r="X1089" s="41">
        <f>SUM( Sheet1!BN1089,Sheet1!S1089)/2</f>
        <v>14616.5</v>
      </c>
      <c r="Y1089" s="40">
        <f>SUM( Sheet1!T1089,Sheet1!BO1089)/2</f>
        <v>639.5</v>
      </c>
      <c r="Z1089" s="40">
        <f>SUM( Sheet1!BP1089,Sheet1!U1089)/2</f>
        <v>808.5</v>
      </c>
      <c r="AA1089">
        <v>15</v>
      </c>
      <c r="AB1089">
        <v>1</v>
      </c>
      <c r="AC1089">
        <v>0</v>
      </c>
      <c r="AD1089">
        <v>0</v>
      </c>
      <c r="AE1089">
        <v>1</v>
      </c>
      <c r="AF1089">
        <v>0</v>
      </c>
      <c r="AG1089">
        <v>0</v>
      </c>
      <c r="AH1089">
        <v>1</v>
      </c>
      <c r="AI1089">
        <v>2</v>
      </c>
      <c r="AJ1089">
        <v>2</v>
      </c>
      <c r="AK1089">
        <v>5</v>
      </c>
      <c r="AL1089">
        <v>6</v>
      </c>
      <c r="AM1089">
        <v>2</v>
      </c>
      <c r="AN1089">
        <v>0</v>
      </c>
      <c r="AO1089">
        <v>50</v>
      </c>
      <c r="AP1089">
        <v>0</v>
      </c>
      <c r="AQ1089">
        <v>4</v>
      </c>
      <c r="AR1089">
        <v>1</v>
      </c>
      <c r="AS1089">
        <v>4</v>
      </c>
      <c r="AT1089">
        <v>0</v>
      </c>
      <c r="AU1089">
        <v>7</v>
      </c>
      <c r="AV1089">
        <v>1</v>
      </c>
    </row>
    <row r="1090" spans="1:48" customFormat="1" x14ac:dyDescent="0.25">
      <c r="A1090" s="19" t="s">
        <v>1135</v>
      </c>
      <c r="B1090" s="14">
        <v>3</v>
      </c>
      <c r="C1090" s="14">
        <v>31</v>
      </c>
      <c r="D1090" s="14">
        <v>330</v>
      </c>
      <c r="E1090" s="15">
        <v>982</v>
      </c>
      <c r="F1090" s="45">
        <v>1</v>
      </c>
      <c r="G1090" s="15">
        <v>982</v>
      </c>
      <c r="H1090" s="15">
        <v>954</v>
      </c>
      <c r="I1090" s="15">
        <v>0</v>
      </c>
      <c r="J1090" s="13">
        <v>827</v>
      </c>
      <c r="K1090" s="13">
        <v>583</v>
      </c>
      <c r="L1090" s="13">
        <v>1</v>
      </c>
      <c r="M1090" s="13">
        <v>582</v>
      </c>
      <c r="N1090" s="13" t="str">
        <f>Sheet1!I1090</f>
        <v>פה</v>
      </c>
      <c r="O1090" s="13" t="str">
        <f>Sheet1!J1090</f>
        <v>פה</v>
      </c>
      <c r="P1090" s="20" t="str">
        <f>Sheet1!K1090</f>
        <v>פה</v>
      </c>
      <c r="Q1090" s="49" t="str">
        <f t="shared" ref="Q1090:Q1153" si="17">INDEX($R$1:$Z$1,0,MATCH(MAX($R1090:$Z1090),$R1090:$Z1090,0))</f>
        <v>פה</v>
      </c>
      <c r="R1090" s="40">
        <f>SUM(Sheet1!M1090,Sheet1!BH1090)/2</f>
        <v>200</v>
      </c>
      <c r="S1090" s="40">
        <f>SUM(Sheet1!N1090,Sheet1!BI1090)/2</f>
        <v>1</v>
      </c>
      <c r="T1090" s="40">
        <f>SUM(Sheet1!O1090,Sheet1!BJ1090)/2</f>
        <v>1</v>
      </c>
      <c r="U1090" s="40">
        <f>SUM(Sheet1!CT1090,Sheet1!BK1090)/2</f>
        <v>12.5</v>
      </c>
      <c r="V1090" s="40">
        <f>SUM( Sheet1!BL1090,Sheet1!Q1090)/2</f>
        <v>13.5</v>
      </c>
      <c r="W1090" s="40">
        <f>SUM(Sheet1!R1090,Sheet1!BM1090)/2</f>
        <v>31</v>
      </c>
      <c r="X1090" s="41">
        <f>SUM( Sheet1!BN1090,Sheet1!S1090)/2</f>
        <v>301.5</v>
      </c>
      <c r="Y1090" s="40">
        <f>SUM( Sheet1!T1090,Sheet1!BO1090)/2</f>
        <v>0.5</v>
      </c>
      <c r="Z1090" s="40">
        <f>SUM( Sheet1!BP1090,Sheet1!U1090)/2</f>
        <v>15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1</v>
      </c>
      <c r="AM1090">
        <v>0</v>
      </c>
      <c r="AN1090">
        <v>0</v>
      </c>
      <c r="AO1090">
        <v>2</v>
      </c>
      <c r="AP1090">
        <v>0</v>
      </c>
      <c r="AQ1090">
        <v>1</v>
      </c>
      <c r="AR1090">
        <v>0</v>
      </c>
      <c r="AS1090">
        <v>0</v>
      </c>
      <c r="AT1090">
        <v>0</v>
      </c>
      <c r="AU1090">
        <v>0</v>
      </c>
      <c r="AV1090">
        <v>0</v>
      </c>
    </row>
    <row r="1091" spans="1:48" customFormat="1" x14ac:dyDescent="0.25">
      <c r="A1091" s="19" t="s">
        <v>1136</v>
      </c>
      <c r="B1091" s="14">
        <v>2</v>
      </c>
      <c r="C1091" s="14">
        <v>23</v>
      </c>
      <c r="D1091" s="14">
        <v>180</v>
      </c>
      <c r="E1091" s="15">
        <v>7722</v>
      </c>
      <c r="F1091" s="45">
        <v>1</v>
      </c>
      <c r="G1091" s="15">
        <v>7714</v>
      </c>
      <c r="H1091" s="15">
        <v>7578</v>
      </c>
      <c r="I1091" s="15">
        <v>8</v>
      </c>
      <c r="J1091" s="13">
        <v>5666</v>
      </c>
      <c r="K1091" s="13">
        <v>4289</v>
      </c>
      <c r="L1091" s="13">
        <v>15</v>
      </c>
      <c r="M1091" s="13">
        <v>4274</v>
      </c>
      <c r="N1091" s="13" t="str">
        <f>Sheet1!I1091</f>
        <v>פה</v>
      </c>
      <c r="O1091" s="13" t="str">
        <f>Sheet1!J1091</f>
        <v>פה</v>
      </c>
      <c r="P1091" s="20" t="str">
        <f>Sheet1!K1091</f>
        <v>פה</v>
      </c>
      <c r="Q1091" s="49" t="str">
        <f t="shared" si="17"/>
        <v>פה</v>
      </c>
      <c r="R1091" s="40">
        <f>SUM(Sheet1!M1091,Sheet1!BH1091)/2</f>
        <v>531.5</v>
      </c>
      <c r="S1091" s="40">
        <f>SUM(Sheet1!N1091,Sheet1!BI1091)/2</f>
        <v>11.5</v>
      </c>
      <c r="T1091" s="40">
        <f>SUM(Sheet1!O1091,Sheet1!BJ1091)/2</f>
        <v>2.5</v>
      </c>
      <c r="U1091" s="40">
        <f>SUM(Sheet1!CT1091,Sheet1!BK1091)/2</f>
        <v>137</v>
      </c>
      <c r="V1091" s="40">
        <f>SUM( Sheet1!BL1091,Sheet1!Q1091)/2</f>
        <v>131.5</v>
      </c>
      <c r="W1091" s="40">
        <f>SUM(Sheet1!R1091,Sheet1!BM1091)/2</f>
        <v>1030.5</v>
      </c>
      <c r="X1091" s="41">
        <f>SUM( Sheet1!BN1091,Sheet1!S1091)/2</f>
        <v>2079.5</v>
      </c>
      <c r="Y1091" s="40">
        <f>SUM( Sheet1!T1091,Sheet1!BO1091)/2</f>
        <v>40.5</v>
      </c>
      <c r="Z1091" s="40">
        <f>SUM( Sheet1!BP1091,Sheet1!U1091)/2</f>
        <v>216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5</v>
      </c>
      <c r="AM1091">
        <v>0</v>
      </c>
      <c r="AN1091">
        <v>0</v>
      </c>
      <c r="AO1091">
        <v>11</v>
      </c>
      <c r="AP1091">
        <v>0</v>
      </c>
      <c r="AQ1091">
        <v>3</v>
      </c>
      <c r="AR1091">
        <v>0</v>
      </c>
      <c r="AS1091">
        <v>0</v>
      </c>
      <c r="AT1091">
        <v>1</v>
      </c>
      <c r="AU1091">
        <v>0</v>
      </c>
      <c r="AV1091">
        <v>0</v>
      </c>
    </row>
    <row r="1092" spans="1:48" customFormat="1" x14ac:dyDescent="0.25">
      <c r="A1092" s="19" t="s">
        <v>1137</v>
      </c>
      <c r="B1092" s="14">
        <v>2</v>
      </c>
      <c r="C1092" s="14">
        <v>29</v>
      </c>
      <c r="D1092" s="14">
        <v>320</v>
      </c>
      <c r="E1092" s="15">
        <v>704</v>
      </c>
      <c r="F1092" s="45">
        <v>1</v>
      </c>
      <c r="G1092" s="15">
        <v>704</v>
      </c>
      <c r="H1092" s="15">
        <v>704</v>
      </c>
      <c r="I1092" s="15">
        <v>0</v>
      </c>
      <c r="J1092" s="13">
        <v>440</v>
      </c>
      <c r="K1092" s="13">
        <v>357</v>
      </c>
      <c r="L1092" s="13">
        <v>0</v>
      </c>
      <c r="M1092" s="13">
        <v>357</v>
      </c>
      <c r="N1092" s="13" t="str">
        <f>Sheet1!I1092</f>
        <v>טב</v>
      </c>
      <c r="O1092" s="13" t="str">
        <f>Sheet1!J1092</f>
        <v>טב</v>
      </c>
      <c r="P1092" s="20" t="str">
        <f>Sheet1!K1092</f>
        <v>טב</v>
      </c>
      <c r="Q1092" s="49" t="str">
        <f t="shared" si="17"/>
        <v>טב</v>
      </c>
      <c r="R1092" s="40">
        <f>SUM(Sheet1!M1092,Sheet1!BH1092)/2</f>
        <v>4.5</v>
      </c>
      <c r="S1092" s="40">
        <f>SUM(Sheet1!N1092,Sheet1!BI1092)/2</f>
        <v>3.5</v>
      </c>
      <c r="T1092" s="40">
        <f>SUM(Sheet1!O1092,Sheet1!BJ1092)/2</f>
        <v>0</v>
      </c>
      <c r="U1092" s="40">
        <f>SUM(Sheet1!CT1092,Sheet1!BK1092)/2</f>
        <v>225</v>
      </c>
      <c r="V1092" s="40">
        <f>SUM( Sheet1!BL1092,Sheet1!Q1092)/2</f>
        <v>1</v>
      </c>
      <c r="W1092" s="40">
        <f>SUM(Sheet1!R1092,Sheet1!BM1092)/2</f>
        <v>49</v>
      </c>
      <c r="X1092" s="41">
        <f>SUM( Sheet1!BN1092,Sheet1!S1092)/2</f>
        <v>18</v>
      </c>
      <c r="Y1092" s="40">
        <f>SUM( Sheet1!T1092,Sheet1!BO1092)/2</f>
        <v>3</v>
      </c>
      <c r="Z1092" s="40">
        <f>SUM( Sheet1!BP1092,Sheet1!U1092)/2</f>
        <v>81.5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8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</row>
    <row r="1093" spans="1:48" customFormat="1" x14ac:dyDescent="0.25">
      <c r="A1093" s="19" t="s">
        <v>1138</v>
      </c>
      <c r="B1093" s="14">
        <v>2</v>
      </c>
      <c r="C1093" s="14">
        <v>23</v>
      </c>
      <c r="D1093" s="14">
        <v>310</v>
      </c>
      <c r="E1093" s="15">
        <v>690</v>
      </c>
      <c r="F1093" s="45">
        <v>1</v>
      </c>
      <c r="G1093" s="15">
        <v>685</v>
      </c>
      <c r="H1093" s="15">
        <v>676</v>
      </c>
      <c r="I1093" s="15">
        <v>5</v>
      </c>
      <c r="J1093" s="13">
        <v>445</v>
      </c>
      <c r="K1093" s="13">
        <v>373</v>
      </c>
      <c r="L1093" s="13">
        <v>0</v>
      </c>
      <c r="M1093" s="13">
        <v>373</v>
      </c>
      <c r="N1093" s="13" t="str">
        <f>Sheet1!I1093</f>
        <v>פה</v>
      </c>
      <c r="O1093" s="13" t="str">
        <f>Sheet1!J1093</f>
        <v>פה</v>
      </c>
      <c r="P1093" s="20" t="str">
        <f>Sheet1!K1093</f>
        <v>פה</v>
      </c>
      <c r="Q1093" s="49" t="str">
        <f t="shared" si="17"/>
        <v>פה</v>
      </c>
      <c r="R1093" s="40">
        <f>SUM(Sheet1!M1093,Sheet1!BH1093)/2</f>
        <v>83</v>
      </c>
      <c r="S1093" s="40">
        <f>SUM(Sheet1!N1093,Sheet1!BI1093)/2</f>
        <v>1.5</v>
      </c>
      <c r="T1093" s="40">
        <f>SUM(Sheet1!O1093,Sheet1!BJ1093)/2</f>
        <v>1.5</v>
      </c>
      <c r="U1093" s="40">
        <f>SUM(Sheet1!CT1093,Sheet1!BK1093)/2</f>
        <v>11</v>
      </c>
      <c r="V1093" s="40">
        <f>SUM( Sheet1!BL1093,Sheet1!Q1093)/2</f>
        <v>3.5</v>
      </c>
      <c r="W1093" s="40">
        <f>SUM(Sheet1!R1093,Sheet1!BM1093)/2</f>
        <v>32</v>
      </c>
      <c r="X1093" s="41">
        <f>SUM( Sheet1!BN1093,Sheet1!S1093)/2</f>
        <v>208</v>
      </c>
      <c r="Y1093" s="40">
        <f>SUM( Sheet1!T1093,Sheet1!BO1093)/2</f>
        <v>1.5</v>
      </c>
      <c r="Z1093" s="40">
        <f>SUM( Sheet1!BP1093,Sheet1!U1093)/2</f>
        <v>32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2</v>
      </c>
      <c r="AP1093">
        <v>1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</row>
    <row r="1094" spans="1:48" customFormat="1" x14ac:dyDescent="0.25">
      <c r="A1094" s="19" t="s">
        <v>1139</v>
      </c>
      <c r="B1094" s="14">
        <v>1</v>
      </c>
      <c r="C1094" s="14">
        <v>11</v>
      </c>
      <c r="D1094" s="14">
        <v>310</v>
      </c>
      <c r="E1094" s="15">
        <v>655</v>
      </c>
      <c r="F1094" s="45">
        <v>1</v>
      </c>
      <c r="G1094" s="15">
        <v>655</v>
      </c>
      <c r="H1094" s="15">
        <v>642</v>
      </c>
      <c r="I1094" s="15">
        <v>0</v>
      </c>
      <c r="J1094" s="13">
        <v>469</v>
      </c>
      <c r="K1094" s="13">
        <v>352</v>
      </c>
      <c r="L1094" s="13">
        <v>0</v>
      </c>
      <c r="M1094" s="13">
        <v>352</v>
      </c>
      <c r="N1094" s="13" t="str">
        <f>Sheet1!I1094</f>
        <v>פה</v>
      </c>
      <c r="O1094" s="13" t="str">
        <f>Sheet1!J1094</f>
        <v>פה</v>
      </c>
      <c r="P1094" s="20" t="str">
        <f>Sheet1!K1094</f>
        <v>פה</v>
      </c>
      <c r="Q1094" s="49" t="str">
        <f t="shared" si="17"/>
        <v>פה</v>
      </c>
      <c r="R1094" s="40">
        <f>SUM(Sheet1!M1094,Sheet1!BH1094)/2</f>
        <v>89</v>
      </c>
      <c r="S1094" s="40">
        <f>SUM(Sheet1!N1094,Sheet1!BI1094)/2</f>
        <v>0.5</v>
      </c>
      <c r="T1094" s="40">
        <f>SUM(Sheet1!O1094,Sheet1!BJ1094)/2</f>
        <v>3.5</v>
      </c>
      <c r="U1094" s="40">
        <f>SUM(Sheet1!CT1094,Sheet1!BK1094)/2</f>
        <v>19.5</v>
      </c>
      <c r="V1094" s="40">
        <f>SUM( Sheet1!BL1094,Sheet1!Q1094)/2</f>
        <v>8.5</v>
      </c>
      <c r="W1094" s="40">
        <f>SUM(Sheet1!R1094,Sheet1!BM1094)/2</f>
        <v>60.5</v>
      </c>
      <c r="X1094" s="41">
        <f>SUM( Sheet1!BN1094,Sheet1!S1094)/2</f>
        <v>121</v>
      </c>
      <c r="Y1094" s="40">
        <f>SUM( Sheet1!T1094,Sheet1!BO1094)/2</f>
        <v>2.5</v>
      </c>
      <c r="Z1094" s="40">
        <f>SUM( Sheet1!BP1094,Sheet1!U1094)/2</f>
        <v>44.5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2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</row>
    <row r="1095" spans="1:48" customFormat="1" x14ac:dyDescent="0.25">
      <c r="A1095" s="19" t="s">
        <v>1140</v>
      </c>
      <c r="B1095" s="14">
        <v>1</v>
      </c>
      <c r="C1095" s="14">
        <v>11</v>
      </c>
      <c r="D1095" s="14">
        <v>330</v>
      </c>
      <c r="E1095" s="15">
        <v>545</v>
      </c>
      <c r="F1095" s="45">
        <v>1</v>
      </c>
      <c r="G1095" s="15">
        <v>545</v>
      </c>
      <c r="H1095" s="15">
        <v>532</v>
      </c>
      <c r="I1095" s="15">
        <v>0</v>
      </c>
      <c r="J1095" s="13">
        <v>357</v>
      </c>
      <c r="K1095" s="13">
        <v>284</v>
      </c>
      <c r="L1095" s="13">
        <v>0</v>
      </c>
      <c r="M1095" s="13">
        <v>284</v>
      </c>
      <c r="N1095" s="13" t="str">
        <f>Sheet1!I1095</f>
        <v>פה</v>
      </c>
      <c r="O1095" s="13" t="str">
        <f>Sheet1!J1095</f>
        <v>פה</v>
      </c>
      <c r="P1095" s="20" t="str">
        <f>Sheet1!K1095</f>
        <v>פה</v>
      </c>
      <c r="Q1095" s="49" t="str">
        <f t="shared" si="17"/>
        <v>פה</v>
      </c>
      <c r="R1095" s="40">
        <f>SUM(Sheet1!M1095,Sheet1!BH1095)/2</f>
        <v>64.5</v>
      </c>
      <c r="S1095" s="40">
        <f>SUM(Sheet1!N1095,Sheet1!BI1095)/2</f>
        <v>0</v>
      </c>
      <c r="T1095" s="40">
        <f>SUM(Sheet1!O1095,Sheet1!BJ1095)/2</f>
        <v>0</v>
      </c>
      <c r="U1095" s="40">
        <f>SUM(Sheet1!CT1095,Sheet1!BK1095)/2</f>
        <v>6</v>
      </c>
      <c r="V1095" s="40">
        <f>SUM( Sheet1!BL1095,Sheet1!Q1095)/2</f>
        <v>6</v>
      </c>
      <c r="W1095" s="40">
        <f>SUM(Sheet1!R1095,Sheet1!BM1095)/2</f>
        <v>24</v>
      </c>
      <c r="X1095" s="41">
        <f>SUM( Sheet1!BN1095,Sheet1!S1095)/2</f>
        <v>176.5</v>
      </c>
      <c r="Y1095" s="40">
        <f>SUM( Sheet1!T1095,Sheet1!BO1095)/2</f>
        <v>1.5</v>
      </c>
      <c r="Z1095" s="40">
        <f>SUM( Sheet1!BP1095,Sheet1!U1095)/2</f>
        <v>8.5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</row>
    <row r="1096" spans="1:48" customFormat="1" x14ac:dyDescent="0.25">
      <c r="A1096" s="19" t="s">
        <v>1141</v>
      </c>
      <c r="B1096" s="14">
        <v>6</v>
      </c>
      <c r="C1096" s="14">
        <v>62</v>
      </c>
      <c r="D1096" s="14">
        <v>310</v>
      </c>
      <c r="E1096" s="15">
        <v>671</v>
      </c>
      <c r="F1096" s="45">
        <v>1</v>
      </c>
      <c r="G1096" s="15">
        <v>671</v>
      </c>
      <c r="H1096" s="15">
        <v>658</v>
      </c>
      <c r="I1096" s="15">
        <v>0</v>
      </c>
      <c r="J1096" s="13">
        <v>427</v>
      </c>
      <c r="K1096" s="13">
        <v>325</v>
      </c>
      <c r="L1096" s="13">
        <v>1</v>
      </c>
      <c r="M1096" s="13">
        <v>324</v>
      </c>
      <c r="N1096" s="13" t="str">
        <f>Sheet1!I1096</f>
        <v>מחל</v>
      </c>
      <c r="O1096" s="13" t="str">
        <f>Sheet1!J1096</f>
        <v>מחל</v>
      </c>
      <c r="P1096" s="20" t="str">
        <f>Sheet1!K1096</f>
        <v>מחל</v>
      </c>
      <c r="Q1096" s="49" t="str">
        <f t="shared" si="17"/>
        <v>מחל</v>
      </c>
      <c r="R1096" s="40">
        <f>SUM(Sheet1!M1096,Sheet1!BH1096)/2</f>
        <v>22.5</v>
      </c>
      <c r="S1096" s="40">
        <f>SUM(Sheet1!N1096,Sheet1!BI1096)/2</f>
        <v>0</v>
      </c>
      <c r="T1096" s="40">
        <f>SUM(Sheet1!O1096,Sheet1!BJ1096)/2</f>
        <v>1</v>
      </c>
      <c r="U1096" s="40">
        <f>SUM(Sheet1!CT1096,Sheet1!BK1096)/2</f>
        <v>19</v>
      </c>
      <c r="V1096" s="40">
        <f>SUM( Sheet1!BL1096,Sheet1!Q1096)/2</f>
        <v>10.5</v>
      </c>
      <c r="W1096" s="40">
        <f>SUM(Sheet1!R1096,Sheet1!BM1096)/2</f>
        <v>126</v>
      </c>
      <c r="X1096" s="41">
        <f>SUM( Sheet1!BN1096,Sheet1!S1096)/2</f>
        <v>92.5</v>
      </c>
      <c r="Y1096" s="40">
        <f>SUM( Sheet1!T1096,Sheet1!BO1096)/2</f>
        <v>1.5</v>
      </c>
      <c r="Z1096" s="40">
        <f>SUM( Sheet1!BP1096,Sheet1!U1096)/2</f>
        <v>40.5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3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</row>
    <row r="1097" spans="1:48" customFormat="1" x14ac:dyDescent="0.25">
      <c r="A1097" s="19" t="s">
        <v>1142</v>
      </c>
      <c r="B1097" s="14">
        <v>6</v>
      </c>
      <c r="C1097" s="14">
        <v>62</v>
      </c>
      <c r="D1097" s="14">
        <v>330</v>
      </c>
      <c r="E1097" s="15">
        <v>418</v>
      </c>
      <c r="F1097" s="45">
        <v>1</v>
      </c>
      <c r="G1097" s="15">
        <v>417</v>
      </c>
      <c r="H1097" s="15">
        <v>386</v>
      </c>
      <c r="I1097" s="15">
        <v>1</v>
      </c>
      <c r="J1097" s="13">
        <v>366</v>
      </c>
      <c r="K1097" s="13">
        <v>273</v>
      </c>
      <c r="L1097" s="13">
        <v>1</v>
      </c>
      <c r="M1097" s="13">
        <v>272</v>
      </c>
      <c r="N1097" s="13" t="str">
        <f>Sheet1!I1097</f>
        <v>פה</v>
      </c>
      <c r="O1097" s="13" t="str">
        <f>Sheet1!J1097</f>
        <v>פה</v>
      </c>
      <c r="P1097" s="20" t="str">
        <f>Sheet1!K1097</f>
        <v>פה</v>
      </c>
      <c r="Q1097" s="49" t="str">
        <f t="shared" si="17"/>
        <v>פה</v>
      </c>
      <c r="R1097" s="40">
        <f>SUM(Sheet1!M1097,Sheet1!BH1097)/2</f>
        <v>106</v>
      </c>
      <c r="S1097" s="40">
        <f>SUM(Sheet1!N1097,Sheet1!BI1097)/2</f>
        <v>0</v>
      </c>
      <c r="T1097" s="40">
        <f>SUM(Sheet1!O1097,Sheet1!BJ1097)/2</f>
        <v>0</v>
      </c>
      <c r="U1097" s="40">
        <f>SUM(Sheet1!CT1097,Sheet1!BK1097)/2</f>
        <v>1</v>
      </c>
      <c r="V1097" s="40">
        <f>SUM( Sheet1!BL1097,Sheet1!Q1097)/2</f>
        <v>4</v>
      </c>
      <c r="W1097" s="40">
        <f>SUM(Sheet1!R1097,Sheet1!BM1097)/2</f>
        <v>8.5</v>
      </c>
      <c r="X1097" s="41">
        <f>SUM( Sheet1!BN1097,Sheet1!S1097)/2</f>
        <v>135.5</v>
      </c>
      <c r="Y1097" s="40">
        <f>SUM( Sheet1!T1097,Sheet1!BO1097)/2</f>
        <v>0</v>
      </c>
      <c r="Z1097" s="40">
        <f>SUM( Sheet1!BP1097,Sheet1!U1097)/2</f>
        <v>7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</v>
      </c>
      <c r="AR1097">
        <v>0</v>
      </c>
      <c r="AS1097">
        <v>0</v>
      </c>
      <c r="AT1097">
        <v>0</v>
      </c>
      <c r="AU1097">
        <v>0</v>
      </c>
      <c r="AV1097">
        <v>1</v>
      </c>
    </row>
    <row r="1098" spans="1:48" customFormat="1" x14ac:dyDescent="0.25">
      <c r="A1098" s="19" t="s">
        <v>1143</v>
      </c>
      <c r="B1098" s="14">
        <v>4</v>
      </c>
      <c r="C1098" s="14">
        <v>42</v>
      </c>
      <c r="D1098" s="14">
        <v>150</v>
      </c>
      <c r="E1098" s="15">
        <v>73999</v>
      </c>
      <c r="F1098" s="45">
        <v>1</v>
      </c>
      <c r="G1098" s="15">
        <v>73920</v>
      </c>
      <c r="H1098" s="15">
        <v>72054</v>
      </c>
      <c r="I1098" s="15">
        <v>79</v>
      </c>
      <c r="J1098" s="13">
        <v>64703</v>
      </c>
      <c r="K1098" s="13">
        <v>44309</v>
      </c>
      <c r="L1098" s="13">
        <v>142</v>
      </c>
      <c r="M1098" s="13">
        <v>44167</v>
      </c>
      <c r="N1098" s="13" t="str">
        <f>Sheet1!I1098</f>
        <v>פה</v>
      </c>
      <c r="O1098" s="13" t="str">
        <f>Sheet1!J1098</f>
        <v>פה</v>
      </c>
      <c r="P1098" s="20" t="str">
        <f>Sheet1!K1098</f>
        <v>פה</v>
      </c>
      <c r="Q1098" s="49" t="str">
        <f t="shared" si="17"/>
        <v>פה</v>
      </c>
      <c r="R1098" s="40">
        <f>SUM(Sheet1!M1098,Sheet1!BH1098)/2</f>
        <v>4783</v>
      </c>
      <c r="S1098" s="40">
        <f>SUM(Sheet1!N1098,Sheet1!BI1098)/2</f>
        <v>667.5</v>
      </c>
      <c r="T1098" s="40">
        <f>SUM(Sheet1!O1098,Sheet1!BJ1098)/2</f>
        <v>50.5</v>
      </c>
      <c r="U1098" s="40">
        <f>SUM(Sheet1!CT1098,Sheet1!BK1098)/2</f>
        <v>4395</v>
      </c>
      <c r="V1098" s="40">
        <f>SUM( Sheet1!BL1098,Sheet1!Q1098)/2</f>
        <v>1115.5</v>
      </c>
      <c r="W1098" s="40">
        <f>SUM(Sheet1!R1098,Sheet1!BM1098)/2</f>
        <v>10007.5</v>
      </c>
      <c r="X1098" s="41">
        <f>SUM( Sheet1!BN1098,Sheet1!S1098)/2</f>
        <v>19097.5</v>
      </c>
      <c r="Y1098" s="40">
        <f>SUM( Sheet1!T1098,Sheet1!BO1098)/2</f>
        <v>1508.5</v>
      </c>
      <c r="Z1098" s="40">
        <f>SUM( Sheet1!BP1098,Sheet1!U1098)/2</f>
        <v>2915</v>
      </c>
      <c r="AA1098">
        <v>49</v>
      </c>
      <c r="AB1098">
        <v>3</v>
      </c>
      <c r="AC1098">
        <v>0</v>
      </c>
      <c r="AD1098">
        <v>1</v>
      </c>
      <c r="AE1098">
        <v>2</v>
      </c>
      <c r="AF1098">
        <v>0</v>
      </c>
      <c r="AG1098">
        <v>0</v>
      </c>
      <c r="AH1098">
        <v>1</v>
      </c>
      <c r="AI1098">
        <v>1</v>
      </c>
      <c r="AJ1098">
        <v>3</v>
      </c>
      <c r="AK1098">
        <v>2</v>
      </c>
      <c r="AL1098">
        <v>20</v>
      </c>
      <c r="AM1098">
        <v>3</v>
      </c>
      <c r="AN1098">
        <v>2</v>
      </c>
      <c r="AO1098">
        <v>134</v>
      </c>
      <c r="AP1098">
        <v>1</v>
      </c>
      <c r="AQ1098">
        <v>6</v>
      </c>
      <c r="AR1098">
        <v>3</v>
      </c>
      <c r="AS1098">
        <v>1</v>
      </c>
      <c r="AT1098">
        <v>3</v>
      </c>
      <c r="AU1098">
        <v>7</v>
      </c>
      <c r="AV1098">
        <v>6</v>
      </c>
    </row>
    <row r="1099" spans="1:48" customFormat="1" x14ac:dyDescent="0.25">
      <c r="A1099" s="19" t="s">
        <v>1144</v>
      </c>
      <c r="B1099" s="14">
        <v>2</v>
      </c>
      <c r="C1099" s="14">
        <v>24</v>
      </c>
      <c r="D1099" s="14">
        <v>370</v>
      </c>
      <c r="E1099" s="15">
        <v>1049</v>
      </c>
      <c r="F1099" s="45">
        <v>1</v>
      </c>
      <c r="G1099" s="15">
        <v>1045</v>
      </c>
      <c r="H1099" s="15">
        <v>1026</v>
      </c>
      <c r="I1099" s="15">
        <v>4</v>
      </c>
      <c r="J1099" s="13">
        <v>741</v>
      </c>
      <c r="K1099" s="13">
        <v>558</v>
      </c>
      <c r="L1099" s="13">
        <v>0</v>
      </c>
      <c r="M1099" s="13">
        <v>558</v>
      </c>
      <c r="N1099" s="13" t="str">
        <f>Sheet1!I1099</f>
        <v>פה</v>
      </c>
      <c r="O1099" s="13" t="str">
        <f>Sheet1!J1099</f>
        <v>פה</v>
      </c>
      <c r="P1099" s="20" t="str">
        <f>Sheet1!K1099</f>
        <v>פה</v>
      </c>
      <c r="Q1099" s="49" t="str">
        <f t="shared" si="17"/>
        <v>פה</v>
      </c>
      <c r="R1099" s="40">
        <f>SUM(Sheet1!M1099,Sheet1!BH1099)/2</f>
        <v>143.5</v>
      </c>
      <c r="S1099" s="40">
        <f>SUM(Sheet1!N1099,Sheet1!BI1099)/2</f>
        <v>0.5</v>
      </c>
      <c r="T1099" s="40">
        <f>SUM(Sheet1!O1099,Sheet1!BJ1099)/2</f>
        <v>1.5</v>
      </c>
      <c r="U1099" s="40">
        <f>SUM(Sheet1!CT1099,Sheet1!BK1099)/2</f>
        <v>15.5</v>
      </c>
      <c r="V1099" s="40">
        <f>SUM( Sheet1!BL1099,Sheet1!Q1099)/2</f>
        <v>12</v>
      </c>
      <c r="W1099" s="40">
        <f>SUM(Sheet1!R1099,Sheet1!BM1099)/2</f>
        <v>45</v>
      </c>
      <c r="X1099" s="41">
        <f>SUM( Sheet1!BN1099,Sheet1!S1099)/2</f>
        <v>358</v>
      </c>
      <c r="Y1099" s="40">
        <f>SUM( Sheet1!T1099,Sheet1!BO1099)/2</f>
        <v>2.5</v>
      </c>
      <c r="Z1099" s="40">
        <f>SUM( Sheet1!BP1099,Sheet1!U1099)/2</f>
        <v>24.5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</row>
    <row r="1100" spans="1:48" customFormat="1" x14ac:dyDescent="0.25">
      <c r="A1100" s="19" t="s">
        <v>1145</v>
      </c>
      <c r="B1100" s="14">
        <v>4</v>
      </c>
      <c r="C1100" s="14">
        <v>41</v>
      </c>
      <c r="D1100" s="14">
        <v>310</v>
      </c>
      <c r="E1100" s="15">
        <v>1445</v>
      </c>
      <c r="F1100" s="45">
        <v>1</v>
      </c>
      <c r="G1100" s="15">
        <v>1444</v>
      </c>
      <c r="H1100" s="15">
        <v>1411</v>
      </c>
      <c r="I1100" s="15">
        <v>1</v>
      </c>
      <c r="J1100" s="13">
        <v>867</v>
      </c>
      <c r="K1100" s="13">
        <v>680</v>
      </c>
      <c r="L1100" s="13">
        <v>0</v>
      </c>
      <c r="M1100" s="13">
        <v>680</v>
      </c>
      <c r="N1100" s="13" t="str">
        <f>Sheet1!I1100</f>
        <v>פה</v>
      </c>
      <c r="O1100" s="13" t="str">
        <f>Sheet1!J1100</f>
        <v>פה</v>
      </c>
      <c r="P1100" s="20" t="str">
        <f>Sheet1!K1100</f>
        <v>פה</v>
      </c>
      <c r="Q1100" s="49" t="str">
        <f t="shared" si="17"/>
        <v>פה</v>
      </c>
      <c r="R1100" s="40">
        <f>SUM(Sheet1!M1100,Sheet1!BH1100)/2</f>
        <v>121.5</v>
      </c>
      <c r="S1100" s="40">
        <f>SUM(Sheet1!N1100,Sheet1!BI1100)/2</f>
        <v>0</v>
      </c>
      <c r="T1100" s="40">
        <f>SUM(Sheet1!O1100,Sheet1!BJ1100)/2</f>
        <v>0.5</v>
      </c>
      <c r="U1100" s="40">
        <f>SUM(Sheet1!CT1100,Sheet1!BK1100)/2</f>
        <v>8</v>
      </c>
      <c r="V1100" s="40">
        <f>SUM( Sheet1!BL1100,Sheet1!Q1100)/2</f>
        <v>16.5</v>
      </c>
      <c r="W1100" s="40">
        <f>SUM(Sheet1!R1100,Sheet1!BM1100)/2</f>
        <v>70.5</v>
      </c>
      <c r="X1100" s="41">
        <f>SUM( Sheet1!BN1100,Sheet1!S1100)/2</f>
        <v>400</v>
      </c>
      <c r="Y1100" s="40">
        <f>SUM( Sheet1!T1100,Sheet1!BO1100)/2</f>
        <v>0</v>
      </c>
      <c r="Z1100" s="40">
        <f>SUM( Sheet1!BP1100,Sheet1!U1100)/2</f>
        <v>63</v>
      </c>
      <c r="AA1100">
        <v>2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1</v>
      </c>
      <c r="AS1100">
        <v>0</v>
      </c>
      <c r="AT1100">
        <v>0</v>
      </c>
      <c r="AU1100">
        <v>0</v>
      </c>
      <c r="AV1100">
        <v>0</v>
      </c>
    </row>
    <row r="1101" spans="1:48" customFormat="1" x14ac:dyDescent="0.25">
      <c r="A1101" s="19" t="s">
        <v>1146</v>
      </c>
      <c r="B1101" s="14">
        <v>2</v>
      </c>
      <c r="C1101" s="14">
        <v>23</v>
      </c>
      <c r="D1101" s="14">
        <v>330</v>
      </c>
      <c r="E1101" s="15">
        <v>1040</v>
      </c>
      <c r="F1101" s="45">
        <v>1</v>
      </c>
      <c r="G1101" s="15">
        <v>1040</v>
      </c>
      <c r="H1101" s="15">
        <v>1020</v>
      </c>
      <c r="I1101" s="15">
        <v>0</v>
      </c>
      <c r="J1101" s="13">
        <v>595</v>
      </c>
      <c r="K1101" s="13">
        <v>496</v>
      </c>
      <c r="L1101" s="13">
        <v>0</v>
      </c>
      <c r="M1101" s="13">
        <v>496</v>
      </c>
      <c r="N1101" s="13" t="str">
        <f>Sheet1!I1101</f>
        <v>פה</v>
      </c>
      <c r="O1101" s="13" t="str">
        <f>Sheet1!J1101</f>
        <v>פה</v>
      </c>
      <c r="P1101" s="20" t="str">
        <f>Sheet1!K1101</f>
        <v>פה</v>
      </c>
      <c r="Q1101" s="49" t="str">
        <f t="shared" si="17"/>
        <v>פה</v>
      </c>
      <c r="R1101" s="40">
        <f>SUM(Sheet1!M1101,Sheet1!BH1101)/2</f>
        <v>158</v>
      </c>
      <c r="S1101" s="40">
        <f>SUM(Sheet1!N1101,Sheet1!BI1101)/2</f>
        <v>1</v>
      </c>
      <c r="T1101" s="40">
        <f>SUM(Sheet1!O1101,Sheet1!BJ1101)/2</f>
        <v>0.5</v>
      </c>
      <c r="U1101" s="40">
        <f>SUM(Sheet1!CT1101,Sheet1!BK1101)/2</f>
        <v>45</v>
      </c>
      <c r="V1101" s="40">
        <f>SUM( Sheet1!BL1101,Sheet1!Q1101)/2</f>
        <v>5</v>
      </c>
      <c r="W1101" s="40">
        <f>SUM(Sheet1!R1101,Sheet1!BM1101)/2</f>
        <v>32.5</v>
      </c>
      <c r="X1101" s="41">
        <f>SUM( Sheet1!BN1101,Sheet1!S1101)/2</f>
        <v>205.5</v>
      </c>
      <c r="Y1101" s="40">
        <f>SUM( Sheet1!T1101,Sheet1!BO1101)/2</f>
        <v>0</v>
      </c>
      <c r="Z1101" s="40">
        <f>SUM( Sheet1!BP1101,Sheet1!U1101)/2</f>
        <v>67.5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</row>
    <row r="1102" spans="1:48" customFormat="1" x14ac:dyDescent="0.25">
      <c r="A1102" s="19" t="s">
        <v>1147</v>
      </c>
      <c r="B1102" s="14">
        <v>6</v>
      </c>
      <c r="C1102" s="14">
        <v>62</v>
      </c>
      <c r="D1102" s="14">
        <v>320</v>
      </c>
      <c r="E1102" s="15">
        <v>487</v>
      </c>
      <c r="F1102" s="45">
        <v>1</v>
      </c>
      <c r="G1102" s="15">
        <v>487</v>
      </c>
      <c r="H1102" s="15">
        <v>486</v>
      </c>
      <c r="I1102" s="15">
        <v>0</v>
      </c>
      <c r="J1102" s="13">
        <v>217</v>
      </c>
      <c r="K1102" s="13">
        <v>179</v>
      </c>
      <c r="L1102" s="13">
        <v>0</v>
      </c>
      <c r="M1102" s="13">
        <v>179</v>
      </c>
      <c r="N1102" s="13" t="str">
        <f>Sheet1!I1102</f>
        <v>לא עברו אחוז חסימה</v>
      </c>
      <c r="O1102" s="13" t="str">
        <f>Sheet1!J1102</f>
        <v>טב</v>
      </c>
      <c r="P1102" s="20" t="str">
        <f>Sheet1!K1102</f>
        <v>טב</v>
      </c>
      <c r="Q1102" s="49" t="str">
        <f t="shared" si="17"/>
        <v>טב</v>
      </c>
      <c r="R1102" s="40">
        <f>SUM(Sheet1!M1102,Sheet1!BH1102)/2</f>
        <v>11.5</v>
      </c>
      <c r="S1102" s="40">
        <f>SUM(Sheet1!N1102,Sheet1!BI1102)/2</f>
        <v>0</v>
      </c>
      <c r="T1102" s="40">
        <f>SUM(Sheet1!O1102,Sheet1!BJ1102)/2</f>
        <v>0</v>
      </c>
      <c r="U1102" s="40">
        <f>SUM(Sheet1!CT1102,Sheet1!BK1102)/2</f>
        <v>115</v>
      </c>
      <c r="V1102" s="40">
        <f>SUM( Sheet1!BL1102,Sheet1!Q1102)/2</f>
        <v>0</v>
      </c>
      <c r="W1102" s="40">
        <f>SUM(Sheet1!R1102,Sheet1!BM1102)/2</f>
        <v>16.5</v>
      </c>
      <c r="X1102" s="41">
        <f>SUM( Sheet1!BN1102,Sheet1!S1102)/2</f>
        <v>21</v>
      </c>
      <c r="Y1102" s="40">
        <f>SUM( Sheet1!T1102,Sheet1!BO1102)/2</f>
        <v>0.5</v>
      </c>
      <c r="Z1102" s="40">
        <f>SUM( Sheet1!BP1102,Sheet1!U1102)/2</f>
        <v>60.5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1</v>
      </c>
      <c r="AM1102">
        <v>0</v>
      </c>
      <c r="AN1102">
        <v>0</v>
      </c>
      <c r="AO1102">
        <v>6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</row>
    <row r="1103" spans="1:48" customFormat="1" x14ac:dyDescent="0.25">
      <c r="A1103" s="19" t="s">
        <v>1148</v>
      </c>
      <c r="B1103" s="14">
        <v>2</v>
      </c>
      <c r="C1103" s="14">
        <v>21</v>
      </c>
      <c r="D1103" s="14">
        <v>310</v>
      </c>
      <c r="E1103" s="15">
        <v>667</v>
      </c>
      <c r="F1103" s="45">
        <v>1</v>
      </c>
      <c r="G1103" s="15">
        <v>666</v>
      </c>
      <c r="H1103" s="15">
        <v>639</v>
      </c>
      <c r="I1103" s="15">
        <v>1</v>
      </c>
      <c r="J1103" s="13">
        <v>425</v>
      </c>
      <c r="K1103" s="13">
        <v>322</v>
      </c>
      <c r="L1103" s="13">
        <v>0</v>
      </c>
      <c r="M1103" s="13">
        <v>322</v>
      </c>
      <c r="N1103" s="13" t="str">
        <f>Sheet1!I1103</f>
        <v>פה</v>
      </c>
      <c r="O1103" s="13" t="str">
        <f>Sheet1!J1103</f>
        <v>פה</v>
      </c>
      <c r="P1103" s="20" t="str">
        <f>Sheet1!K1103</f>
        <v>פה</v>
      </c>
      <c r="Q1103" s="49" t="str">
        <f t="shared" si="17"/>
        <v>פה</v>
      </c>
      <c r="R1103" s="40">
        <f>SUM(Sheet1!M1103,Sheet1!BH1103)/2</f>
        <v>45</v>
      </c>
      <c r="S1103" s="40">
        <f>SUM(Sheet1!N1103,Sheet1!BI1103)/2</f>
        <v>0.5</v>
      </c>
      <c r="T1103" s="40">
        <f>SUM(Sheet1!O1103,Sheet1!BJ1103)/2</f>
        <v>0</v>
      </c>
      <c r="U1103" s="40">
        <f>SUM(Sheet1!CT1103,Sheet1!BK1103)/2</f>
        <v>8</v>
      </c>
      <c r="V1103" s="40">
        <f>SUM( Sheet1!BL1103,Sheet1!Q1103)/2</f>
        <v>7</v>
      </c>
      <c r="W1103" s="40">
        <f>SUM(Sheet1!R1103,Sheet1!BM1103)/2</f>
        <v>68.5</v>
      </c>
      <c r="X1103" s="41">
        <f>SUM( Sheet1!BN1103,Sheet1!S1103)/2</f>
        <v>151</v>
      </c>
      <c r="Y1103" s="40">
        <f>SUM( Sheet1!T1103,Sheet1!BO1103)/2</f>
        <v>2.5</v>
      </c>
      <c r="Z1103" s="40">
        <f>SUM( Sheet1!BP1103,Sheet1!U1103)/2</f>
        <v>19.5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2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1</v>
      </c>
      <c r="AV1103">
        <v>0</v>
      </c>
    </row>
    <row r="1104" spans="1:48" customFormat="1" x14ac:dyDescent="0.25">
      <c r="A1104" s="19" t="s">
        <v>1149</v>
      </c>
      <c r="B1104" s="14">
        <v>2</v>
      </c>
      <c r="C1104" s="14">
        <v>24</v>
      </c>
      <c r="D1104" s="14">
        <v>320</v>
      </c>
      <c r="E1104" s="15">
        <v>1141</v>
      </c>
      <c r="F1104" s="45">
        <v>1</v>
      </c>
      <c r="G1104" s="15">
        <v>1141</v>
      </c>
      <c r="H1104" s="15">
        <v>1118</v>
      </c>
      <c r="I1104" s="15">
        <v>0</v>
      </c>
      <c r="J1104" s="13">
        <v>864</v>
      </c>
      <c r="K1104" s="13">
        <v>629</v>
      </c>
      <c r="L1104" s="13">
        <v>3</v>
      </c>
      <c r="M1104" s="13">
        <v>626</v>
      </c>
      <c r="N1104" s="13" t="str">
        <f>Sheet1!I1104</f>
        <v>פה</v>
      </c>
      <c r="O1104" s="13" t="str">
        <f>Sheet1!J1104</f>
        <v>פה</v>
      </c>
      <c r="P1104" s="20" t="str">
        <f>Sheet1!K1104</f>
        <v>פה</v>
      </c>
      <c r="Q1104" s="49" t="str">
        <f t="shared" si="17"/>
        <v>פה</v>
      </c>
      <c r="R1104" s="40">
        <f>SUM(Sheet1!M1104,Sheet1!BH1104)/2</f>
        <v>94</v>
      </c>
      <c r="S1104" s="40">
        <f>SUM(Sheet1!N1104,Sheet1!BI1104)/2</f>
        <v>0</v>
      </c>
      <c r="T1104" s="40">
        <f>SUM(Sheet1!O1104,Sheet1!BJ1104)/2</f>
        <v>2</v>
      </c>
      <c r="U1104" s="40">
        <f>SUM(Sheet1!CT1104,Sheet1!BK1104)/2</f>
        <v>28.5</v>
      </c>
      <c r="V1104" s="40">
        <f>SUM( Sheet1!BL1104,Sheet1!Q1104)/2</f>
        <v>13</v>
      </c>
      <c r="W1104" s="40">
        <f>SUM(Sheet1!R1104,Sheet1!BM1104)/2</f>
        <v>123.5</v>
      </c>
      <c r="X1104" s="41">
        <f>SUM( Sheet1!BN1104,Sheet1!S1104)/2</f>
        <v>322</v>
      </c>
      <c r="Y1104" s="40">
        <f>SUM( Sheet1!T1104,Sheet1!BO1104)/2</f>
        <v>6</v>
      </c>
      <c r="Z1104" s="40">
        <f>SUM( Sheet1!BP1104,Sheet1!U1104)/2</f>
        <v>38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</row>
    <row r="1105" spans="1:48" customFormat="1" x14ac:dyDescent="0.25">
      <c r="A1105" s="19" t="s">
        <v>1150</v>
      </c>
      <c r="B1105" s="14">
        <v>7</v>
      </c>
      <c r="C1105" s="14">
        <v>72</v>
      </c>
      <c r="D1105" s="14">
        <v>370</v>
      </c>
      <c r="E1105" s="15">
        <v>929</v>
      </c>
      <c r="F1105" s="45">
        <v>1</v>
      </c>
      <c r="G1105" s="15">
        <v>929</v>
      </c>
      <c r="H1105" s="15">
        <v>928</v>
      </c>
      <c r="I1105" s="15">
        <v>0</v>
      </c>
      <c r="J1105" s="13">
        <v>543</v>
      </c>
      <c r="K1105" s="13">
        <v>445</v>
      </c>
      <c r="L1105" s="13">
        <v>1</v>
      </c>
      <c r="M1105" s="13">
        <v>444</v>
      </c>
      <c r="N1105" s="13" t="str">
        <f>Sheet1!I1105</f>
        <v>טב</v>
      </c>
      <c r="O1105" s="13" t="str">
        <f>Sheet1!J1105</f>
        <v>טב</v>
      </c>
      <c r="P1105" s="20" t="str">
        <f>Sheet1!K1105</f>
        <v>טב</v>
      </c>
      <c r="Q1105" s="49" t="str">
        <f t="shared" si="17"/>
        <v>טב</v>
      </c>
      <c r="R1105" s="40">
        <f>SUM(Sheet1!M1105,Sheet1!BH1105)/2</f>
        <v>1.5</v>
      </c>
      <c r="S1105" s="40">
        <f>SUM(Sheet1!N1105,Sheet1!BI1105)/2</f>
        <v>11</v>
      </c>
      <c r="T1105" s="40">
        <f>SUM(Sheet1!O1105,Sheet1!BJ1105)/2</f>
        <v>0</v>
      </c>
      <c r="U1105" s="40">
        <f>SUM(Sheet1!CT1105,Sheet1!BK1105)/2</f>
        <v>171.5</v>
      </c>
      <c r="V1105" s="40">
        <f>SUM( Sheet1!BL1105,Sheet1!Q1105)/2</f>
        <v>7</v>
      </c>
      <c r="W1105" s="40">
        <f>SUM(Sheet1!R1105,Sheet1!BM1105)/2</f>
        <v>108</v>
      </c>
      <c r="X1105" s="41">
        <f>SUM( Sheet1!BN1105,Sheet1!S1105)/2</f>
        <v>7</v>
      </c>
      <c r="Y1105" s="40">
        <f>SUM( Sheet1!T1105,Sheet1!BO1105)/2</f>
        <v>2.5</v>
      </c>
      <c r="Z1105" s="40">
        <f>SUM( Sheet1!BP1105,Sheet1!U1105)/2</f>
        <v>111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45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1</v>
      </c>
    </row>
    <row r="1106" spans="1:48" customFormat="1" x14ac:dyDescent="0.25">
      <c r="A1106" s="19" t="s">
        <v>1151</v>
      </c>
      <c r="B1106" s="14">
        <v>2</v>
      </c>
      <c r="C1106" s="14">
        <v>23</v>
      </c>
      <c r="D1106" s="14">
        <v>280</v>
      </c>
      <c r="E1106" s="15">
        <v>5995</v>
      </c>
      <c r="F1106" s="45">
        <v>2</v>
      </c>
      <c r="G1106" s="15">
        <v>3</v>
      </c>
      <c r="H1106" s="15">
        <v>0</v>
      </c>
      <c r="I1106" s="15">
        <v>5992</v>
      </c>
      <c r="J1106" s="13">
        <v>4055</v>
      </c>
      <c r="K1106" s="13">
        <v>1607</v>
      </c>
      <c r="L1106" s="13">
        <v>14</v>
      </c>
      <c r="M1106" s="13">
        <v>1593</v>
      </c>
      <c r="N1106" s="13" t="str">
        <f>Sheet1!I1106</f>
        <v>ודעם</v>
      </c>
      <c r="O1106" s="13" t="str">
        <f>Sheet1!J1106</f>
        <v>ודעם</v>
      </c>
      <c r="P1106" s="20" t="str">
        <f>Sheet1!K1106</f>
        <v>ודעם</v>
      </c>
      <c r="Q1106" s="49" t="str">
        <f t="shared" si="17"/>
        <v>ודעם</v>
      </c>
      <c r="R1106" s="40">
        <f>SUM(Sheet1!M1106,Sheet1!BH1106)/2</f>
        <v>251</v>
      </c>
      <c r="S1106" s="40">
        <f>SUM(Sheet1!N1106,Sheet1!BI1106)/2</f>
        <v>1</v>
      </c>
      <c r="T1106" s="40">
        <f>SUM(Sheet1!O1106,Sheet1!BJ1106)/2</f>
        <v>1201</v>
      </c>
      <c r="U1106" s="40">
        <f>SUM(Sheet1!CT1106,Sheet1!BK1106)/2</f>
        <v>6</v>
      </c>
      <c r="V1106" s="40">
        <f>SUM( Sheet1!BL1106,Sheet1!Q1106)/2</f>
        <v>34.5</v>
      </c>
      <c r="W1106" s="40">
        <f>SUM(Sheet1!R1106,Sheet1!BM1106)/2</f>
        <v>18.5</v>
      </c>
      <c r="X1106" s="41">
        <f>SUM( Sheet1!BN1106,Sheet1!S1106)/2</f>
        <v>359.5</v>
      </c>
      <c r="Y1106" s="40">
        <f>SUM( Sheet1!T1106,Sheet1!BO1106)/2</f>
        <v>12</v>
      </c>
      <c r="Z1106" s="40">
        <f>SUM( Sheet1!BP1106,Sheet1!U1106)/2</f>
        <v>59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5</v>
      </c>
      <c r="AG1106">
        <v>1</v>
      </c>
      <c r="AH1106">
        <v>0</v>
      </c>
      <c r="AI1106">
        <v>0</v>
      </c>
      <c r="AJ1106">
        <v>0</v>
      </c>
      <c r="AK1106">
        <v>2</v>
      </c>
      <c r="AL1106">
        <v>2</v>
      </c>
      <c r="AM1106">
        <v>2</v>
      </c>
      <c r="AN1106">
        <v>1</v>
      </c>
      <c r="AO1106">
        <v>0</v>
      </c>
      <c r="AP1106">
        <v>3</v>
      </c>
      <c r="AQ1106">
        <v>0</v>
      </c>
      <c r="AR1106">
        <v>0</v>
      </c>
      <c r="AS1106">
        <v>1</v>
      </c>
      <c r="AT1106">
        <v>1</v>
      </c>
      <c r="AU1106">
        <v>0</v>
      </c>
      <c r="AV1106">
        <v>3</v>
      </c>
    </row>
    <row r="1107" spans="1:48" customFormat="1" x14ac:dyDescent="0.25">
      <c r="A1107" s="19" t="s">
        <v>1152</v>
      </c>
      <c r="B1107" s="14">
        <v>6</v>
      </c>
      <c r="C1107" s="14">
        <v>62</v>
      </c>
      <c r="D1107" s="14">
        <v>270</v>
      </c>
      <c r="E1107" s="15">
        <v>10362</v>
      </c>
      <c r="F1107" s="45">
        <v>2</v>
      </c>
      <c r="G1107" s="15">
        <v>3</v>
      </c>
      <c r="H1107" s="15">
        <v>0</v>
      </c>
      <c r="I1107" s="15">
        <v>10359</v>
      </c>
      <c r="J1107" s="13">
        <v>4828</v>
      </c>
      <c r="K1107" s="13">
        <v>2029</v>
      </c>
      <c r="L1107" s="13">
        <v>30</v>
      </c>
      <c r="M1107" s="13">
        <v>1999</v>
      </c>
      <c r="N1107" s="13" t="str">
        <f>Sheet1!I1107</f>
        <v>ודעם</v>
      </c>
      <c r="O1107" s="13" t="str">
        <f>Sheet1!J1107</f>
        <v>ודעם</v>
      </c>
      <c r="P1107" s="20" t="str">
        <f>Sheet1!K1107</f>
        <v>ודעם</v>
      </c>
      <c r="Q1107" s="49" t="str">
        <f t="shared" si="17"/>
        <v>ודעם</v>
      </c>
      <c r="R1107" s="40">
        <f>SUM(Sheet1!M1107,Sheet1!BH1107)/2</f>
        <v>27.5</v>
      </c>
      <c r="S1107" s="40">
        <f>SUM(Sheet1!N1107,Sheet1!BI1107)/2</f>
        <v>0.5</v>
      </c>
      <c r="T1107" s="40">
        <f>SUM(Sheet1!O1107,Sheet1!BJ1107)/2</f>
        <v>2393</v>
      </c>
      <c r="U1107" s="40">
        <f>SUM(Sheet1!CT1107,Sheet1!BK1107)/2</f>
        <v>1.5</v>
      </c>
      <c r="V1107" s="40">
        <f>SUM( Sheet1!BL1107,Sheet1!Q1107)/2</f>
        <v>6.5</v>
      </c>
      <c r="W1107" s="40">
        <f>SUM(Sheet1!R1107,Sheet1!BM1107)/2</f>
        <v>16</v>
      </c>
      <c r="X1107" s="41">
        <f>SUM( Sheet1!BN1107,Sheet1!S1107)/2</f>
        <v>35</v>
      </c>
      <c r="Y1107" s="40">
        <f>SUM( Sheet1!T1107,Sheet1!BO1107)/2</f>
        <v>2</v>
      </c>
      <c r="Z1107" s="40">
        <f>SUM( Sheet1!BP1107,Sheet1!U1107)/2</f>
        <v>27.5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4</v>
      </c>
      <c r="AG1107">
        <v>0</v>
      </c>
      <c r="AH1107">
        <v>1</v>
      </c>
      <c r="AI1107">
        <v>0</v>
      </c>
      <c r="AJ1107">
        <v>2</v>
      </c>
      <c r="AK1107">
        <v>0</v>
      </c>
      <c r="AL1107">
        <v>3</v>
      </c>
      <c r="AM1107">
        <v>2</v>
      </c>
      <c r="AN1107">
        <v>2</v>
      </c>
      <c r="AO1107">
        <v>2</v>
      </c>
      <c r="AP1107">
        <v>2</v>
      </c>
      <c r="AQ1107">
        <v>1</v>
      </c>
      <c r="AR1107">
        <v>5</v>
      </c>
      <c r="AS1107">
        <v>4</v>
      </c>
      <c r="AT1107">
        <v>1</v>
      </c>
      <c r="AU1107">
        <v>2</v>
      </c>
      <c r="AV1107">
        <v>5</v>
      </c>
    </row>
    <row r="1108" spans="1:48" customFormat="1" x14ac:dyDescent="0.25">
      <c r="A1108" s="19" t="s">
        <v>1153</v>
      </c>
      <c r="B1108" s="14">
        <v>2</v>
      </c>
      <c r="C1108" s="14">
        <v>22</v>
      </c>
      <c r="D1108" s="14">
        <v>310</v>
      </c>
      <c r="E1108" s="15">
        <v>586</v>
      </c>
      <c r="F1108" s="45">
        <v>1</v>
      </c>
      <c r="G1108" s="15">
        <v>586</v>
      </c>
      <c r="H1108" s="15">
        <v>586</v>
      </c>
      <c r="I1108" s="15">
        <v>0</v>
      </c>
      <c r="J1108" s="13">
        <v>380</v>
      </c>
      <c r="K1108" s="13">
        <v>314</v>
      </c>
      <c r="L1108" s="13">
        <v>0</v>
      </c>
      <c r="M1108" s="13">
        <v>314</v>
      </c>
      <c r="N1108" s="13" t="str">
        <f>Sheet1!I1108</f>
        <v>לא עברו אחוז חסימה</v>
      </c>
      <c r="O1108" s="13" t="str">
        <f>Sheet1!J1108</f>
        <v>טב</v>
      </c>
      <c r="P1108" s="20" t="str">
        <f>Sheet1!K1108</f>
        <v>טב</v>
      </c>
      <c r="Q1108" s="49" t="str">
        <f t="shared" si="17"/>
        <v>טב</v>
      </c>
      <c r="R1108" s="40">
        <f>SUM(Sheet1!M1108,Sheet1!BH1108)/2</f>
        <v>7</v>
      </c>
      <c r="S1108" s="40">
        <f>SUM(Sheet1!N1108,Sheet1!BI1108)/2</f>
        <v>4.5</v>
      </c>
      <c r="T1108" s="40">
        <f>SUM(Sheet1!O1108,Sheet1!BJ1108)/2</f>
        <v>0</v>
      </c>
      <c r="U1108" s="40">
        <f>SUM(Sheet1!CT1108,Sheet1!BK1108)/2</f>
        <v>148</v>
      </c>
      <c r="V1108" s="40">
        <f>SUM( Sheet1!BL1108,Sheet1!Q1108)/2</f>
        <v>0</v>
      </c>
      <c r="W1108" s="40">
        <f>SUM(Sheet1!R1108,Sheet1!BM1108)/2</f>
        <v>80.5</v>
      </c>
      <c r="X1108" s="41">
        <f>SUM( Sheet1!BN1108,Sheet1!S1108)/2</f>
        <v>36</v>
      </c>
      <c r="Y1108" s="40">
        <f>SUM( Sheet1!T1108,Sheet1!BO1108)/2</f>
        <v>6</v>
      </c>
      <c r="Z1108" s="40">
        <f>SUM( Sheet1!BP1108,Sheet1!U1108)/2</f>
        <v>57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3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</row>
    <row r="1109" spans="1:48" customFormat="1" x14ac:dyDescent="0.25">
      <c r="A1109" s="19" t="s">
        <v>1154</v>
      </c>
      <c r="B1109" s="14">
        <v>2</v>
      </c>
      <c r="C1109" s="14">
        <v>23</v>
      </c>
      <c r="D1109" s="14">
        <v>330</v>
      </c>
      <c r="E1109" s="15">
        <v>691</v>
      </c>
      <c r="F1109" s="45">
        <v>1</v>
      </c>
      <c r="G1109" s="15">
        <v>691</v>
      </c>
      <c r="H1109" s="15">
        <v>685</v>
      </c>
      <c r="I1109" s="15">
        <v>0</v>
      </c>
      <c r="J1109" s="13">
        <v>618</v>
      </c>
      <c r="K1109" s="13">
        <v>404</v>
      </c>
      <c r="L1109" s="13">
        <v>2</v>
      </c>
      <c r="M1109" s="13">
        <v>402</v>
      </c>
      <c r="N1109" s="13" t="str">
        <f>Sheet1!I1109</f>
        <v>לא עברו אחוז חסימה</v>
      </c>
      <c r="O1109" s="13" t="str">
        <f>Sheet1!J1109</f>
        <v>טב</v>
      </c>
      <c r="P1109" s="20" t="str">
        <f>Sheet1!K1109</f>
        <v>טב</v>
      </c>
      <c r="Q1109" s="49" t="str">
        <f t="shared" si="17"/>
        <v>טב</v>
      </c>
      <c r="R1109" s="40">
        <f>SUM(Sheet1!M1109,Sheet1!BH1109)/2</f>
        <v>18</v>
      </c>
      <c r="S1109" s="40">
        <f>SUM(Sheet1!N1109,Sheet1!BI1109)/2</f>
        <v>1.5</v>
      </c>
      <c r="T1109" s="40">
        <f>SUM(Sheet1!O1109,Sheet1!BJ1109)/2</f>
        <v>0</v>
      </c>
      <c r="U1109" s="40">
        <f>SUM(Sheet1!CT1109,Sheet1!BK1109)/2</f>
        <v>206.5</v>
      </c>
      <c r="V1109" s="40">
        <f>SUM( Sheet1!BL1109,Sheet1!Q1109)/2</f>
        <v>2</v>
      </c>
      <c r="W1109" s="40">
        <f>SUM(Sheet1!R1109,Sheet1!BM1109)/2</f>
        <v>63.5</v>
      </c>
      <c r="X1109" s="41">
        <f>SUM( Sheet1!BN1109,Sheet1!S1109)/2</f>
        <v>50.5</v>
      </c>
      <c r="Y1109" s="40">
        <f>SUM( Sheet1!T1109,Sheet1!BO1109)/2</f>
        <v>0.5</v>
      </c>
      <c r="Z1109" s="40">
        <f>SUM( Sheet1!BP1109,Sheet1!U1109)/2</f>
        <v>87.5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1</v>
      </c>
      <c r="AM1109">
        <v>0</v>
      </c>
      <c r="AN1109">
        <v>0</v>
      </c>
      <c r="AO1109">
        <v>2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</row>
    <row r="1110" spans="1:48" customFormat="1" x14ac:dyDescent="0.25">
      <c r="A1110" s="19" t="s">
        <v>1155</v>
      </c>
      <c r="B1110" s="14">
        <v>2</v>
      </c>
      <c r="C1110" s="14">
        <v>21</v>
      </c>
      <c r="D1110" s="14">
        <v>310</v>
      </c>
      <c r="E1110" s="15">
        <v>800</v>
      </c>
      <c r="F1110" s="45">
        <v>1</v>
      </c>
      <c r="G1110" s="15">
        <v>799</v>
      </c>
      <c r="H1110" s="15">
        <v>781</v>
      </c>
      <c r="I1110" s="15">
        <v>1</v>
      </c>
      <c r="J1110" s="13">
        <v>637</v>
      </c>
      <c r="K1110" s="13">
        <v>480</v>
      </c>
      <c r="L1110" s="13">
        <v>0</v>
      </c>
      <c r="M1110" s="13">
        <v>480</v>
      </c>
      <c r="N1110" s="13" t="str">
        <f>Sheet1!I1110</f>
        <v>פה</v>
      </c>
      <c r="O1110" s="13" t="str">
        <f>Sheet1!J1110</f>
        <v>פה</v>
      </c>
      <c r="P1110" s="20" t="str">
        <f>Sheet1!K1110</f>
        <v>פה</v>
      </c>
      <c r="Q1110" s="49" t="str">
        <f t="shared" si="17"/>
        <v>פה</v>
      </c>
      <c r="R1110" s="40">
        <f>SUM(Sheet1!M1110,Sheet1!BH1110)/2</f>
        <v>52.5</v>
      </c>
      <c r="S1110" s="40">
        <f>SUM(Sheet1!N1110,Sheet1!BI1110)/2</f>
        <v>4</v>
      </c>
      <c r="T1110" s="40">
        <f>SUM(Sheet1!O1110,Sheet1!BJ1110)/2</f>
        <v>0</v>
      </c>
      <c r="U1110" s="40">
        <f>SUM(Sheet1!CT1110,Sheet1!BK1110)/2</f>
        <v>24.5</v>
      </c>
      <c r="V1110" s="40">
        <f>SUM( Sheet1!BL1110,Sheet1!Q1110)/2</f>
        <v>12.5</v>
      </c>
      <c r="W1110" s="40">
        <f>SUM(Sheet1!R1110,Sheet1!BM1110)/2</f>
        <v>133</v>
      </c>
      <c r="X1110" s="41">
        <f>SUM( Sheet1!BN1110,Sheet1!S1110)/2</f>
        <v>193.5</v>
      </c>
      <c r="Y1110" s="40">
        <f>SUM( Sheet1!T1110,Sheet1!BO1110)/2</f>
        <v>3</v>
      </c>
      <c r="Z1110" s="40">
        <f>SUM( Sheet1!BP1110,Sheet1!U1110)/2</f>
        <v>44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3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</row>
    <row r="1111" spans="1:48" customFormat="1" x14ac:dyDescent="0.25">
      <c r="A1111" s="19" t="s">
        <v>1156</v>
      </c>
      <c r="B1111" s="14">
        <v>6</v>
      </c>
      <c r="C1111" s="14">
        <v>62</v>
      </c>
      <c r="D1111" s="14">
        <v>330</v>
      </c>
      <c r="E1111" s="15">
        <v>464</v>
      </c>
      <c r="F1111" s="45">
        <v>1</v>
      </c>
      <c r="G1111" s="15">
        <v>464</v>
      </c>
      <c r="H1111" s="15">
        <v>445</v>
      </c>
      <c r="I1111" s="15">
        <v>0</v>
      </c>
      <c r="J1111" s="13">
        <v>408</v>
      </c>
      <c r="K1111" s="13">
        <v>286</v>
      </c>
      <c r="L1111" s="13">
        <v>2</v>
      </c>
      <c r="M1111" s="13">
        <v>284</v>
      </c>
      <c r="N1111" s="13" t="str">
        <f>Sheet1!I1111</f>
        <v>פה</v>
      </c>
      <c r="O1111" s="13" t="str">
        <f>Sheet1!J1111</f>
        <v>פה</v>
      </c>
      <c r="P1111" s="20" t="str">
        <f>Sheet1!K1111</f>
        <v>פה</v>
      </c>
      <c r="Q1111" s="49" t="str">
        <f t="shared" si="17"/>
        <v>פה</v>
      </c>
      <c r="R1111" s="40">
        <f>SUM(Sheet1!M1111,Sheet1!BH1111)/2</f>
        <v>106</v>
      </c>
      <c r="S1111" s="40">
        <f>SUM(Sheet1!N1111,Sheet1!BI1111)/2</f>
        <v>0</v>
      </c>
      <c r="T1111" s="40">
        <f>SUM(Sheet1!O1111,Sheet1!BJ1111)/2</f>
        <v>1.5</v>
      </c>
      <c r="U1111" s="40">
        <f>SUM(Sheet1!CT1111,Sheet1!BK1111)/2</f>
        <v>3.5</v>
      </c>
      <c r="V1111" s="40">
        <f>SUM( Sheet1!BL1111,Sheet1!Q1111)/2</f>
        <v>5</v>
      </c>
      <c r="W1111" s="40">
        <f>SUM(Sheet1!R1111,Sheet1!BM1111)/2</f>
        <v>5</v>
      </c>
      <c r="X1111" s="41">
        <f>SUM( Sheet1!BN1111,Sheet1!S1111)/2</f>
        <v>144</v>
      </c>
      <c r="Y1111" s="40">
        <f>SUM( Sheet1!T1111,Sheet1!BO1111)/2</f>
        <v>0</v>
      </c>
      <c r="Z1111" s="40">
        <f>SUM( Sheet1!BP1111,Sheet1!U1111)/2</f>
        <v>11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</row>
    <row r="1112" spans="1:48" customFormat="1" x14ac:dyDescent="0.25">
      <c r="A1112" s="19" t="s">
        <v>1157</v>
      </c>
      <c r="B1112" s="14">
        <v>6</v>
      </c>
      <c r="C1112" s="14">
        <v>61</v>
      </c>
      <c r="D1112" s="14">
        <v>310</v>
      </c>
      <c r="E1112" s="15">
        <v>547</v>
      </c>
      <c r="F1112" s="45">
        <v>1</v>
      </c>
      <c r="G1112" s="15">
        <v>547</v>
      </c>
      <c r="H1112" s="15">
        <v>538</v>
      </c>
      <c r="I1112" s="15">
        <v>0</v>
      </c>
      <c r="J1112" s="13">
        <v>395</v>
      </c>
      <c r="K1112" s="13">
        <v>299</v>
      </c>
      <c r="L1112" s="13">
        <v>0</v>
      </c>
      <c r="M1112" s="13">
        <v>299</v>
      </c>
      <c r="N1112" s="13" t="str">
        <f>Sheet1!I1112</f>
        <v>מחל</v>
      </c>
      <c r="O1112" s="13" t="str">
        <f>Sheet1!J1112</f>
        <v>מחל</v>
      </c>
      <c r="P1112" s="20" t="str">
        <f>Sheet1!K1112</f>
        <v>מחל</v>
      </c>
      <c r="Q1112" s="49" t="str">
        <f t="shared" si="17"/>
        <v>מחל</v>
      </c>
      <c r="R1112" s="40">
        <f>SUM(Sheet1!M1112,Sheet1!BH1112)/2</f>
        <v>12</v>
      </c>
      <c r="S1112" s="40">
        <f>SUM(Sheet1!N1112,Sheet1!BI1112)/2</f>
        <v>3.5</v>
      </c>
      <c r="T1112" s="40">
        <f>SUM(Sheet1!O1112,Sheet1!BJ1112)/2</f>
        <v>0.5</v>
      </c>
      <c r="U1112" s="40">
        <f>SUM(Sheet1!CT1112,Sheet1!BK1112)/2</f>
        <v>11</v>
      </c>
      <c r="V1112" s="40">
        <f>SUM( Sheet1!BL1112,Sheet1!Q1112)/2</f>
        <v>3.5</v>
      </c>
      <c r="W1112" s="40">
        <f>SUM(Sheet1!R1112,Sheet1!BM1112)/2</f>
        <v>156</v>
      </c>
      <c r="X1112" s="41">
        <f>SUM( Sheet1!BN1112,Sheet1!S1112)/2</f>
        <v>57.5</v>
      </c>
      <c r="Y1112" s="40">
        <f>SUM( Sheet1!T1112,Sheet1!BO1112)/2</f>
        <v>42.5</v>
      </c>
      <c r="Z1112" s="40">
        <f>SUM( Sheet1!BP1112,Sheet1!U1112)/2</f>
        <v>20.5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1</v>
      </c>
      <c r="AR1112">
        <v>0</v>
      </c>
      <c r="AS1112">
        <v>0</v>
      </c>
      <c r="AT1112">
        <v>0</v>
      </c>
      <c r="AU1112">
        <v>0</v>
      </c>
      <c r="AV1112">
        <v>0</v>
      </c>
    </row>
    <row r="1113" spans="1:48" customFormat="1" x14ac:dyDescent="0.25">
      <c r="A1113" s="19" t="s">
        <v>1158</v>
      </c>
      <c r="B1113" s="14">
        <v>4</v>
      </c>
      <c r="C1113" s="14">
        <v>42</v>
      </c>
      <c r="D1113" s="14">
        <v>310</v>
      </c>
      <c r="E1113" s="15">
        <v>1486</v>
      </c>
      <c r="F1113" s="45">
        <v>1</v>
      </c>
      <c r="G1113" s="15">
        <v>1486</v>
      </c>
      <c r="H1113" s="15">
        <v>1471</v>
      </c>
      <c r="I1113" s="15">
        <v>0</v>
      </c>
      <c r="J1113" s="13">
        <v>985</v>
      </c>
      <c r="K1113" s="13">
        <v>778</v>
      </c>
      <c r="L1113" s="13">
        <v>1</v>
      </c>
      <c r="M1113" s="13">
        <v>777</v>
      </c>
      <c r="N1113" s="13" t="str">
        <f>Sheet1!I1113</f>
        <v>פה</v>
      </c>
      <c r="O1113" s="13" t="str">
        <f>Sheet1!J1113</f>
        <v>פה</v>
      </c>
      <c r="P1113" s="20" t="str">
        <f>Sheet1!K1113</f>
        <v>פה</v>
      </c>
      <c r="Q1113" s="49" t="str">
        <f t="shared" si="17"/>
        <v>פה</v>
      </c>
      <c r="R1113" s="40">
        <f>SUM(Sheet1!M1113,Sheet1!BH1113)/2</f>
        <v>157</v>
      </c>
      <c r="S1113" s="40">
        <f>SUM(Sheet1!N1113,Sheet1!BI1113)/2</f>
        <v>1.5</v>
      </c>
      <c r="T1113" s="40">
        <f>SUM(Sheet1!O1113,Sheet1!BJ1113)/2</f>
        <v>2</v>
      </c>
      <c r="U1113" s="40">
        <f>SUM(Sheet1!CT1113,Sheet1!BK1113)/2</f>
        <v>8.5</v>
      </c>
      <c r="V1113" s="40">
        <f>SUM( Sheet1!BL1113,Sheet1!Q1113)/2</f>
        <v>8.5</v>
      </c>
      <c r="W1113" s="40">
        <f>SUM(Sheet1!R1113,Sheet1!BM1113)/2</f>
        <v>64.5</v>
      </c>
      <c r="X1113" s="41">
        <f>SUM( Sheet1!BN1113,Sheet1!S1113)/2</f>
        <v>494.5</v>
      </c>
      <c r="Y1113" s="40">
        <f>SUM( Sheet1!T1113,Sheet1!BO1113)/2</f>
        <v>2</v>
      </c>
      <c r="Z1113" s="40">
        <f>SUM( Sheet1!BP1113,Sheet1!U1113)/2</f>
        <v>15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</row>
    <row r="1114" spans="1:48" customFormat="1" x14ac:dyDescent="0.25">
      <c r="A1114" s="19" t="s">
        <v>1159</v>
      </c>
      <c r="B1114" s="14">
        <v>6</v>
      </c>
      <c r="C1114" s="14">
        <v>61</v>
      </c>
      <c r="D1114" s="14">
        <v>330</v>
      </c>
      <c r="E1114" s="15">
        <v>543</v>
      </c>
      <c r="F1114" s="45">
        <v>1</v>
      </c>
      <c r="G1114" s="15">
        <v>543</v>
      </c>
      <c r="H1114" s="15">
        <v>524</v>
      </c>
      <c r="I1114" s="15">
        <v>0</v>
      </c>
      <c r="J1114" s="13">
        <v>369</v>
      </c>
      <c r="K1114" s="13">
        <v>294</v>
      </c>
      <c r="L1114" s="13">
        <v>0</v>
      </c>
      <c r="M1114" s="13">
        <v>294</v>
      </c>
      <c r="N1114" s="13" t="str">
        <f>Sheet1!I1114</f>
        <v>פה</v>
      </c>
      <c r="O1114" s="13" t="str">
        <f>Sheet1!J1114</f>
        <v>פה</v>
      </c>
      <c r="P1114" s="20" t="str">
        <f>Sheet1!K1114</f>
        <v>פה</v>
      </c>
      <c r="Q1114" s="49" t="str">
        <f t="shared" si="17"/>
        <v>פה</v>
      </c>
      <c r="R1114" s="40">
        <f>SUM(Sheet1!M1114,Sheet1!BH1114)/2</f>
        <v>114</v>
      </c>
      <c r="S1114" s="40">
        <f>SUM(Sheet1!N1114,Sheet1!BI1114)/2</f>
        <v>0</v>
      </c>
      <c r="T1114" s="40">
        <f>SUM(Sheet1!O1114,Sheet1!BJ1114)/2</f>
        <v>0.5</v>
      </c>
      <c r="U1114" s="40">
        <f>SUM(Sheet1!CT1114,Sheet1!BK1114)/2</f>
        <v>2.5</v>
      </c>
      <c r="V1114" s="40">
        <f>SUM( Sheet1!BL1114,Sheet1!Q1114)/2</f>
        <v>7</v>
      </c>
      <c r="W1114" s="40">
        <f>SUM(Sheet1!R1114,Sheet1!BM1114)/2</f>
        <v>8</v>
      </c>
      <c r="X1114" s="41">
        <f>SUM( Sheet1!BN1114,Sheet1!S1114)/2</f>
        <v>159</v>
      </c>
      <c r="Y1114" s="40">
        <f>SUM( Sheet1!T1114,Sheet1!BO1114)/2</f>
        <v>0.5</v>
      </c>
      <c r="Z1114" s="40">
        <f>SUM( Sheet1!BP1114,Sheet1!U1114)/2</f>
        <v>7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</row>
    <row r="1115" spans="1:48" customFormat="1" x14ac:dyDescent="0.25">
      <c r="A1115" s="19" t="s">
        <v>1160</v>
      </c>
      <c r="B1115" s="14">
        <v>2</v>
      </c>
      <c r="C1115" s="14">
        <v>23</v>
      </c>
      <c r="D1115" s="14">
        <v>310</v>
      </c>
      <c r="E1115" s="15">
        <v>1108</v>
      </c>
      <c r="F1115" s="45">
        <v>1</v>
      </c>
      <c r="G1115" s="15">
        <v>1108</v>
      </c>
      <c r="H1115" s="15">
        <v>1103</v>
      </c>
      <c r="I1115" s="15">
        <v>0</v>
      </c>
      <c r="J1115" s="13">
        <v>614</v>
      </c>
      <c r="K1115" s="13">
        <v>504</v>
      </c>
      <c r="L1115" s="13">
        <v>0</v>
      </c>
      <c r="M1115" s="13">
        <v>504</v>
      </c>
      <c r="N1115" s="13" t="str">
        <f>Sheet1!I1115</f>
        <v>לא עברו אחוז חסימה</v>
      </c>
      <c r="O1115" s="13" t="str">
        <f>Sheet1!J1115</f>
        <v>טב</v>
      </c>
      <c r="P1115" s="20" t="str">
        <f>Sheet1!K1115</f>
        <v>טב</v>
      </c>
      <c r="Q1115" s="49" t="str">
        <f t="shared" si="17"/>
        <v>טב</v>
      </c>
      <c r="R1115" s="40">
        <f>SUM(Sheet1!M1115,Sheet1!BH1115)/2</f>
        <v>28</v>
      </c>
      <c r="S1115" s="40">
        <f>SUM(Sheet1!N1115,Sheet1!BI1115)/2</f>
        <v>5</v>
      </c>
      <c r="T1115" s="40">
        <f>SUM(Sheet1!O1115,Sheet1!BJ1115)/2</f>
        <v>0.5</v>
      </c>
      <c r="U1115" s="40">
        <f>SUM(Sheet1!CT1115,Sheet1!BK1115)/2</f>
        <v>221.5</v>
      </c>
      <c r="V1115" s="40">
        <f>SUM( Sheet1!BL1115,Sheet1!Q1115)/2</f>
        <v>3.5</v>
      </c>
      <c r="W1115" s="40">
        <f>SUM(Sheet1!R1115,Sheet1!BM1115)/2</f>
        <v>116.5</v>
      </c>
      <c r="X1115" s="41">
        <f>SUM( Sheet1!BN1115,Sheet1!S1115)/2</f>
        <v>66</v>
      </c>
      <c r="Y1115" s="40">
        <f>SUM( Sheet1!T1115,Sheet1!BO1115)/2</f>
        <v>6.5</v>
      </c>
      <c r="Z1115" s="40">
        <f>SUM( Sheet1!BP1115,Sheet1!U1115)/2</f>
        <v>91.5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4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</row>
    <row r="1116" spans="1:48" customFormat="1" x14ac:dyDescent="0.25">
      <c r="A1116" s="19" t="s">
        <v>1161</v>
      </c>
      <c r="B1116" s="14">
        <v>3</v>
      </c>
      <c r="C1116" s="14">
        <v>32</v>
      </c>
      <c r="D1116" s="14">
        <v>310</v>
      </c>
      <c r="E1116" s="15">
        <v>671</v>
      </c>
      <c r="F1116" s="45">
        <v>1</v>
      </c>
      <c r="G1116" s="15">
        <v>668</v>
      </c>
      <c r="H1116" s="15">
        <v>635</v>
      </c>
      <c r="I1116" s="15">
        <v>3</v>
      </c>
      <c r="J1116" s="13">
        <v>395</v>
      </c>
      <c r="K1116" s="13">
        <v>283</v>
      </c>
      <c r="L1116" s="13">
        <v>0</v>
      </c>
      <c r="M1116" s="13">
        <v>283</v>
      </c>
      <c r="N1116" s="13" t="str">
        <f>Sheet1!I1116</f>
        <v>פה</v>
      </c>
      <c r="O1116" s="13" t="str">
        <f>Sheet1!J1116</f>
        <v>פה</v>
      </c>
      <c r="P1116" s="20" t="str">
        <f>Sheet1!K1116</f>
        <v>פה</v>
      </c>
      <c r="Q1116" s="49" t="str">
        <f t="shared" si="17"/>
        <v>פה</v>
      </c>
      <c r="R1116" s="40">
        <f>SUM(Sheet1!M1116,Sheet1!BH1116)/2</f>
        <v>41</v>
      </c>
      <c r="S1116" s="40">
        <f>SUM(Sheet1!N1116,Sheet1!BI1116)/2</f>
        <v>0</v>
      </c>
      <c r="T1116" s="40">
        <f>SUM(Sheet1!O1116,Sheet1!BJ1116)/2</f>
        <v>2</v>
      </c>
      <c r="U1116" s="40">
        <f>SUM(Sheet1!CT1116,Sheet1!BK1116)/2</f>
        <v>4</v>
      </c>
      <c r="V1116" s="40">
        <f>SUM( Sheet1!BL1116,Sheet1!Q1116)/2</f>
        <v>3.5</v>
      </c>
      <c r="W1116" s="40">
        <f>SUM(Sheet1!R1116,Sheet1!BM1116)/2</f>
        <v>62</v>
      </c>
      <c r="X1116" s="41">
        <f>SUM( Sheet1!BN1116,Sheet1!S1116)/2</f>
        <v>137.5</v>
      </c>
      <c r="Y1116" s="40">
        <f>SUM( Sheet1!T1116,Sheet1!BO1116)/2</f>
        <v>4.5</v>
      </c>
      <c r="Z1116" s="40">
        <f>SUM( Sheet1!BP1116,Sheet1!U1116)/2</f>
        <v>27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4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</row>
    <row r="1117" spans="1:48" customFormat="1" x14ac:dyDescent="0.25">
      <c r="A1117" s="19" t="s">
        <v>1162</v>
      </c>
      <c r="B1117" s="14">
        <v>6</v>
      </c>
      <c r="C1117" s="14">
        <v>61</v>
      </c>
      <c r="D1117" s="14">
        <v>310</v>
      </c>
      <c r="E1117" s="15">
        <v>774</v>
      </c>
      <c r="F1117" s="45">
        <v>1</v>
      </c>
      <c r="G1117" s="15">
        <v>773</v>
      </c>
      <c r="H1117" s="15">
        <v>756</v>
      </c>
      <c r="I1117" s="15">
        <v>1</v>
      </c>
      <c r="J1117" s="13">
        <v>398</v>
      </c>
      <c r="K1117" s="13">
        <v>306</v>
      </c>
      <c r="L1117" s="13">
        <v>4</v>
      </c>
      <c r="M1117" s="13">
        <v>302</v>
      </c>
      <c r="N1117" s="13" t="str">
        <f>Sheet1!I1117</f>
        <v>פה</v>
      </c>
      <c r="O1117" s="13" t="str">
        <f>Sheet1!J1117</f>
        <v>פה</v>
      </c>
      <c r="P1117" s="20" t="str">
        <f>Sheet1!K1117</f>
        <v>פה</v>
      </c>
      <c r="Q1117" s="49" t="str">
        <f t="shared" si="17"/>
        <v>פה</v>
      </c>
      <c r="R1117" s="40">
        <f>SUM(Sheet1!M1117,Sheet1!BH1117)/2</f>
        <v>26</v>
      </c>
      <c r="S1117" s="40">
        <f>SUM(Sheet1!N1117,Sheet1!BI1117)/2</f>
        <v>0</v>
      </c>
      <c r="T1117" s="40">
        <f>SUM(Sheet1!O1117,Sheet1!BJ1117)/2</f>
        <v>0</v>
      </c>
      <c r="U1117" s="40">
        <f>SUM(Sheet1!CT1117,Sheet1!BK1117)/2</f>
        <v>4.5</v>
      </c>
      <c r="V1117" s="40">
        <f>SUM( Sheet1!BL1117,Sheet1!Q1117)/2</f>
        <v>10.5</v>
      </c>
      <c r="W1117" s="40">
        <f>SUM(Sheet1!R1117,Sheet1!BM1117)/2</f>
        <v>75</v>
      </c>
      <c r="X1117" s="41">
        <f>SUM( Sheet1!BN1117,Sheet1!S1117)/2</f>
        <v>158</v>
      </c>
      <c r="Y1117" s="40">
        <f>SUM( Sheet1!T1117,Sheet1!BO1117)/2</f>
        <v>2</v>
      </c>
      <c r="Z1117" s="40">
        <f>SUM( Sheet1!BP1117,Sheet1!U1117)/2</f>
        <v>22.5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</row>
    <row r="1118" spans="1:48" customFormat="1" x14ac:dyDescent="0.25">
      <c r="A1118" s="19" t="s">
        <v>1163</v>
      </c>
      <c r="B1118" s="14">
        <v>2</v>
      </c>
      <c r="C1118" s="14">
        <v>23</v>
      </c>
      <c r="D1118" s="14">
        <v>330</v>
      </c>
      <c r="E1118" s="15">
        <v>716</v>
      </c>
      <c r="F1118" s="45">
        <v>1</v>
      </c>
      <c r="G1118" s="15">
        <v>716</v>
      </c>
      <c r="H1118" s="15">
        <v>700</v>
      </c>
      <c r="I1118" s="15">
        <v>0</v>
      </c>
      <c r="J1118" s="13">
        <v>495</v>
      </c>
      <c r="K1118" s="13">
        <v>384</v>
      </c>
      <c r="L1118" s="13">
        <v>1</v>
      </c>
      <c r="M1118" s="13">
        <v>383</v>
      </c>
      <c r="N1118" s="13" t="str">
        <f>Sheet1!I1118</f>
        <v>פה</v>
      </c>
      <c r="O1118" s="13" t="str">
        <f>Sheet1!J1118</f>
        <v>פה</v>
      </c>
      <c r="P1118" s="20" t="str">
        <f>Sheet1!K1118</f>
        <v>פה</v>
      </c>
      <c r="Q1118" s="49" t="str">
        <f t="shared" si="17"/>
        <v>פה</v>
      </c>
      <c r="R1118" s="40">
        <f>SUM(Sheet1!M1118,Sheet1!BH1118)/2</f>
        <v>65</v>
      </c>
      <c r="S1118" s="40">
        <f>SUM(Sheet1!N1118,Sheet1!BI1118)/2</f>
        <v>0</v>
      </c>
      <c r="T1118" s="40">
        <f>SUM(Sheet1!O1118,Sheet1!BJ1118)/2</f>
        <v>0.5</v>
      </c>
      <c r="U1118" s="40">
        <f>SUM(Sheet1!CT1118,Sheet1!BK1118)/2</f>
        <v>4.5</v>
      </c>
      <c r="V1118" s="40">
        <f>SUM( Sheet1!BL1118,Sheet1!Q1118)/2</f>
        <v>9</v>
      </c>
      <c r="W1118" s="40">
        <f>SUM(Sheet1!R1118,Sheet1!BM1118)/2</f>
        <v>77.5</v>
      </c>
      <c r="X1118" s="41">
        <f>SUM( Sheet1!BN1118,Sheet1!S1118)/2</f>
        <v>179</v>
      </c>
      <c r="Y1118" s="40">
        <f>SUM( Sheet1!T1118,Sheet1!BO1118)/2</f>
        <v>3.5</v>
      </c>
      <c r="Z1118" s="40">
        <f>SUM( Sheet1!BP1118,Sheet1!U1118)/2</f>
        <v>35.5</v>
      </c>
      <c r="AA1118">
        <v>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0</v>
      </c>
      <c r="AQ1118">
        <v>0</v>
      </c>
      <c r="AR1118">
        <v>1</v>
      </c>
      <c r="AS1118">
        <v>0</v>
      </c>
      <c r="AT1118">
        <v>0</v>
      </c>
      <c r="AU1118">
        <v>0</v>
      </c>
      <c r="AV1118">
        <v>0</v>
      </c>
    </row>
    <row r="1119" spans="1:48" customFormat="1" x14ac:dyDescent="0.25">
      <c r="A1119" s="19" t="s">
        <v>1164</v>
      </c>
      <c r="B1119" s="14">
        <v>2</v>
      </c>
      <c r="C1119" s="14">
        <v>21</v>
      </c>
      <c r="D1119" s="14">
        <v>330</v>
      </c>
      <c r="E1119" s="15">
        <v>1216</v>
      </c>
      <c r="F1119" s="45">
        <v>1</v>
      </c>
      <c r="G1119" s="15">
        <v>1215</v>
      </c>
      <c r="H1119" s="15">
        <v>1184</v>
      </c>
      <c r="I1119" s="15">
        <v>1</v>
      </c>
      <c r="J1119" s="13">
        <v>735</v>
      </c>
      <c r="K1119" s="13">
        <v>575</v>
      </c>
      <c r="L1119" s="13">
        <v>0</v>
      </c>
      <c r="M1119" s="13">
        <v>575</v>
      </c>
      <c r="N1119" s="13" t="str">
        <f>Sheet1!I1119</f>
        <v>פה</v>
      </c>
      <c r="O1119" s="13" t="str">
        <f>Sheet1!J1119</f>
        <v>פה</v>
      </c>
      <c r="P1119" s="20" t="str">
        <f>Sheet1!K1119</f>
        <v>פה</v>
      </c>
      <c r="Q1119" s="49" t="str">
        <f t="shared" si="17"/>
        <v>פה</v>
      </c>
      <c r="R1119" s="40">
        <f>SUM(Sheet1!M1119,Sheet1!BH1119)/2</f>
        <v>141.5</v>
      </c>
      <c r="S1119" s="40">
        <f>SUM(Sheet1!N1119,Sheet1!BI1119)/2</f>
        <v>0</v>
      </c>
      <c r="T1119" s="40">
        <f>SUM(Sheet1!O1119,Sheet1!BJ1119)/2</f>
        <v>0</v>
      </c>
      <c r="U1119" s="40">
        <f>SUM(Sheet1!CT1119,Sheet1!BK1119)/2</f>
        <v>13.5</v>
      </c>
      <c r="V1119" s="40">
        <f>SUM( Sheet1!BL1119,Sheet1!Q1119)/2</f>
        <v>13.5</v>
      </c>
      <c r="W1119" s="40">
        <f>SUM(Sheet1!R1119,Sheet1!BM1119)/2</f>
        <v>95.5</v>
      </c>
      <c r="X1119" s="41">
        <f>SUM( Sheet1!BN1119,Sheet1!S1119)/2</f>
        <v>268</v>
      </c>
      <c r="Y1119" s="40">
        <f>SUM( Sheet1!T1119,Sheet1!BO1119)/2</f>
        <v>3</v>
      </c>
      <c r="Z1119" s="40">
        <f>SUM( Sheet1!BP1119,Sheet1!U1119)/2</f>
        <v>26</v>
      </c>
      <c r="AA1119">
        <v>2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3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</row>
    <row r="1120" spans="1:48" customFormat="1" x14ac:dyDescent="0.25">
      <c r="A1120" s="19" t="s">
        <v>1165</v>
      </c>
      <c r="B1120" s="14">
        <v>6</v>
      </c>
      <c r="C1120" s="14">
        <v>62</v>
      </c>
      <c r="D1120" s="14">
        <v>310</v>
      </c>
      <c r="E1120" s="15">
        <v>330</v>
      </c>
      <c r="F1120" s="45">
        <v>1</v>
      </c>
      <c r="G1120" s="15">
        <v>330</v>
      </c>
      <c r="H1120" s="15">
        <v>326</v>
      </c>
      <c r="I1120" s="15">
        <v>0</v>
      </c>
      <c r="J1120" s="13">
        <v>363</v>
      </c>
      <c r="K1120" s="13">
        <v>215</v>
      </c>
      <c r="L1120" s="13">
        <v>0</v>
      </c>
      <c r="M1120" s="13">
        <v>215</v>
      </c>
      <c r="N1120" s="13" t="str">
        <f>Sheet1!I1120</f>
        <v>פה</v>
      </c>
      <c r="O1120" s="13" t="str">
        <f>Sheet1!J1120</f>
        <v>פה</v>
      </c>
      <c r="P1120" s="20" t="str">
        <f>Sheet1!K1120</f>
        <v>פה</v>
      </c>
      <c r="Q1120" s="49" t="str">
        <f t="shared" si="17"/>
        <v>פה</v>
      </c>
      <c r="R1120" s="40">
        <f>SUM(Sheet1!M1120,Sheet1!BH1120)/2</f>
        <v>67</v>
      </c>
      <c r="S1120" s="40">
        <f>SUM(Sheet1!N1120,Sheet1!BI1120)/2</f>
        <v>0</v>
      </c>
      <c r="T1120" s="40">
        <f>SUM(Sheet1!O1120,Sheet1!BJ1120)/2</f>
        <v>1.5</v>
      </c>
      <c r="U1120" s="40">
        <f>SUM(Sheet1!CT1120,Sheet1!BK1120)/2</f>
        <v>11.5</v>
      </c>
      <c r="V1120" s="40">
        <f>SUM( Sheet1!BL1120,Sheet1!Q1120)/2</f>
        <v>4</v>
      </c>
      <c r="W1120" s="40">
        <f>SUM(Sheet1!R1120,Sheet1!BM1120)/2</f>
        <v>12</v>
      </c>
      <c r="X1120" s="41">
        <f>SUM( Sheet1!BN1120,Sheet1!S1120)/2</f>
        <v>105.5</v>
      </c>
      <c r="Y1120" s="40">
        <f>SUM( Sheet1!T1120,Sheet1!BO1120)/2</f>
        <v>1.5</v>
      </c>
      <c r="Z1120" s="40">
        <f>SUM( Sheet1!BP1120,Sheet1!U1120)/2</f>
        <v>16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2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</row>
    <row r="1121" spans="1:48" customFormat="1" x14ac:dyDescent="0.25">
      <c r="A1121" s="19" t="s">
        <v>1166</v>
      </c>
      <c r="B1121" s="14">
        <v>6</v>
      </c>
      <c r="C1121" s="14">
        <v>61</v>
      </c>
      <c r="D1121" s="14">
        <v>310</v>
      </c>
      <c r="E1121" s="15">
        <v>1549</v>
      </c>
      <c r="F1121" s="45">
        <v>1</v>
      </c>
      <c r="G1121" s="15">
        <v>1545</v>
      </c>
      <c r="H1121" s="15">
        <v>1536</v>
      </c>
      <c r="I1121" s="15">
        <v>4</v>
      </c>
      <c r="J1121" s="13">
        <v>970</v>
      </c>
      <c r="K1121" s="13">
        <v>759</v>
      </c>
      <c r="L1121" s="13">
        <v>3</v>
      </c>
      <c r="M1121" s="13">
        <v>756</v>
      </c>
      <c r="N1121" s="13" t="str">
        <f>Sheet1!I1121</f>
        <v>מחל</v>
      </c>
      <c r="O1121" s="13" t="str">
        <f>Sheet1!J1121</f>
        <v>לא עברו אחוז חסימה</v>
      </c>
      <c r="P1121" s="20" t="str">
        <f>Sheet1!K1121</f>
        <v>מחל</v>
      </c>
      <c r="Q1121" s="49" t="str">
        <f t="shared" si="17"/>
        <v>מחל</v>
      </c>
      <c r="R1121" s="40">
        <f>SUM(Sheet1!M1121,Sheet1!BH1121)/2</f>
        <v>9</v>
      </c>
      <c r="S1121" s="40">
        <f>SUM(Sheet1!N1121,Sheet1!BI1121)/2</f>
        <v>8</v>
      </c>
      <c r="T1121" s="40">
        <f>SUM(Sheet1!O1121,Sheet1!BJ1121)/2</f>
        <v>0</v>
      </c>
      <c r="U1121" s="40">
        <f>SUM(Sheet1!CT1121,Sheet1!BK1121)/2</f>
        <v>21.5</v>
      </c>
      <c r="V1121" s="40">
        <f>SUM( Sheet1!BL1121,Sheet1!Q1121)/2</f>
        <v>3.5</v>
      </c>
      <c r="W1121" s="40">
        <f>SUM(Sheet1!R1121,Sheet1!BM1121)/2</f>
        <v>331.5</v>
      </c>
      <c r="X1121" s="41">
        <f>SUM( Sheet1!BN1121,Sheet1!S1121)/2</f>
        <v>43</v>
      </c>
      <c r="Y1121" s="40">
        <f>SUM( Sheet1!T1121,Sheet1!BO1121)/2</f>
        <v>56</v>
      </c>
      <c r="Z1121" s="40">
        <f>SUM( Sheet1!BP1121,Sheet1!U1121)/2</f>
        <v>261.5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7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</row>
    <row r="1122" spans="1:48" customFormat="1" x14ac:dyDescent="0.25">
      <c r="A1122" s="19" t="s">
        <v>1167</v>
      </c>
      <c r="B1122" s="14">
        <v>6</v>
      </c>
      <c r="C1122" s="14">
        <v>62</v>
      </c>
      <c r="D1122" s="14">
        <v>310</v>
      </c>
      <c r="E1122" s="15">
        <v>662</v>
      </c>
      <c r="F1122" s="45">
        <v>1</v>
      </c>
      <c r="G1122" s="15">
        <v>662</v>
      </c>
      <c r="H1122" s="15">
        <v>659</v>
      </c>
      <c r="I1122" s="15">
        <v>0</v>
      </c>
      <c r="J1122" s="13">
        <v>418</v>
      </c>
      <c r="K1122" s="13">
        <v>310</v>
      </c>
      <c r="L1122" s="13">
        <v>0</v>
      </c>
      <c r="M1122" s="13">
        <v>310</v>
      </c>
      <c r="N1122" s="13" t="str">
        <f>Sheet1!I1122</f>
        <v>מחל</v>
      </c>
      <c r="O1122" s="13" t="str">
        <f>Sheet1!J1122</f>
        <v>מחל</v>
      </c>
      <c r="P1122" s="20" t="str">
        <f>Sheet1!K1122</f>
        <v>מחל</v>
      </c>
      <c r="Q1122" s="49" t="str">
        <f t="shared" si="17"/>
        <v>מחל</v>
      </c>
      <c r="R1122" s="40">
        <f>SUM(Sheet1!M1122,Sheet1!BH1122)/2</f>
        <v>35</v>
      </c>
      <c r="S1122" s="40">
        <f>SUM(Sheet1!N1122,Sheet1!BI1122)/2</f>
        <v>0.5</v>
      </c>
      <c r="T1122" s="40">
        <f>SUM(Sheet1!O1122,Sheet1!BJ1122)/2</f>
        <v>0</v>
      </c>
      <c r="U1122" s="40">
        <f>SUM(Sheet1!CT1122,Sheet1!BK1122)/2</f>
        <v>13.5</v>
      </c>
      <c r="V1122" s="40">
        <f>SUM( Sheet1!BL1122,Sheet1!Q1122)/2</f>
        <v>2</v>
      </c>
      <c r="W1122" s="40">
        <f>SUM(Sheet1!R1122,Sheet1!BM1122)/2</f>
        <v>130.5</v>
      </c>
      <c r="X1122" s="41">
        <f>SUM( Sheet1!BN1122,Sheet1!S1122)/2</f>
        <v>80.5</v>
      </c>
      <c r="Y1122" s="40">
        <f>SUM( Sheet1!T1122,Sheet1!BO1122)/2</f>
        <v>31.5</v>
      </c>
      <c r="Z1122" s="40">
        <f>SUM( Sheet1!BP1122,Sheet1!U1122)/2</f>
        <v>28.5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</row>
    <row r="1123" spans="1:48" customFormat="1" x14ac:dyDescent="0.25">
      <c r="A1123" s="19" t="s">
        <v>1168</v>
      </c>
      <c r="B1123" s="14">
        <v>3</v>
      </c>
      <c r="C1123" s="14">
        <v>32</v>
      </c>
      <c r="D1123" s="14">
        <v>330</v>
      </c>
      <c r="E1123" s="15">
        <v>1055</v>
      </c>
      <c r="F1123" s="45">
        <v>1</v>
      </c>
      <c r="G1123" s="15">
        <v>1054</v>
      </c>
      <c r="H1123" s="15">
        <v>1011</v>
      </c>
      <c r="I1123" s="15">
        <v>1</v>
      </c>
      <c r="J1123" s="13">
        <v>696</v>
      </c>
      <c r="K1123" s="13">
        <v>579</v>
      </c>
      <c r="L1123" s="13">
        <v>0</v>
      </c>
      <c r="M1123" s="13">
        <v>579</v>
      </c>
      <c r="N1123" s="13" t="str">
        <f>Sheet1!I1123</f>
        <v>פה</v>
      </c>
      <c r="O1123" s="13" t="str">
        <f>Sheet1!J1123</f>
        <v>פה</v>
      </c>
      <c r="P1123" s="20" t="str">
        <f>Sheet1!K1123</f>
        <v>פה</v>
      </c>
      <c r="Q1123" s="49" t="str">
        <f t="shared" si="17"/>
        <v>פה</v>
      </c>
      <c r="R1123" s="40">
        <f>SUM(Sheet1!M1123,Sheet1!BH1123)/2</f>
        <v>147.5</v>
      </c>
      <c r="S1123" s="40">
        <f>SUM(Sheet1!N1123,Sheet1!BI1123)/2</f>
        <v>6.5</v>
      </c>
      <c r="T1123" s="40">
        <f>SUM(Sheet1!O1123,Sheet1!BJ1123)/2</f>
        <v>2.5</v>
      </c>
      <c r="U1123" s="40">
        <f>SUM(Sheet1!CT1123,Sheet1!BK1123)/2</f>
        <v>9</v>
      </c>
      <c r="V1123" s="40">
        <f>SUM( Sheet1!BL1123,Sheet1!Q1123)/2</f>
        <v>5</v>
      </c>
      <c r="W1123" s="40">
        <f>SUM(Sheet1!R1123,Sheet1!BM1123)/2</f>
        <v>41.5</v>
      </c>
      <c r="X1123" s="41">
        <f>SUM( Sheet1!BN1123,Sheet1!S1123)/2</f>
        <v>340.5</v>
      </c>
      <c r="Y1123" s="40">
        <f>SUM( Sheet1!T1123,Sheet1!BO1123)/2</f>
        <v>6</v>
      </c>
      <c r="Z1123" s="40">
        <f>SUM( Sheet1!BP1123,Sheet1!U1123)/2</f>
        <v>18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0</v>
      </c>
      <c r="AO1123">
        <v>2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</row>
    <row r="1124" spans="1:48" customFormat="1" x14ac:dyDescent="0.25">
      <c r="A1124" s="19" t="s">
        <v>1169</v>
      </c>
      <c r="B1124" s="14">
        <v>1</v>
      </c>
      <c r="C1124" s="14">
        <v>11</v>
      </c>
      <c r="D1124" s="14">
        <v>310</v>
      </c>
      <c r="E1124" s="15">
        <v>391</v>
      </c>
      <c r="F1124" s="45">
        <v>1</v>
      </c>
      <c r="G1124" s="15">
        <v>391</v>
      </c>
      <c r="H1124" s="15">
        <v>390</v>
      </c>
      <c r="I1124" s="15">
        <v>0</v>
      </c>
      <c r="J1124" s="13">
        <v>267</v>
      </c>
      <c r="K1124" s="13">
        <v>196</v>
      </c>
      <c r="L1124" s="13">
        <v>1</v>
      </c>
      <c r="M1124" s="13">
        <v>195</v>
      </c>
      <c r="N1124" s="13" t="str">
        <f>Sheet1!I1124</f>
        <v>מחל</v>
      </c>
      <c r="O1124" s="13" t="str">
        <f>Sheet1!J1124</f>
        <v>מחל</v>
      </c>
      <c r="P1124" s="20" t="str">
        <f>Sheet1!K1124</f>
        <v>מחל</v>
      </c>
      <c r="Q1124" s="49" t="str">
        <f t="shared" si="17"/>
        <v>מחל</v>
      </c>
      <c r="R1124" s="40">
        <f>SUM(Sheet1!M1124,Sheet1!BH1124)/2</f>
        <v>6</v>
      </c>
      <c r="S1124" s="40">
        <f>SUM(Sheet1!N1124,Sheet1!BI1124)/2</f>
        <v>4.5</v>
      </c>
      <c r="T1124" s="40">
        <f>SUM(Sheet1!O1124,Sheet1!BJ1124)/2</f>
        <v>0</v>
      </c>
      <c r="U1124" s="40">
        <f>SUM(Sheet1!CT1124,Sheet1!BK1124)/2</f>
        <v>11.5</v>
      </c>
      <c r="V1124" s="40">
        <f>SUM( Sheet1!BL1124,Sheet1!Q1124)/2</f>
        <v>0.5</v>
      </c>
      <c r="W1124" s="40">
        <f>SUM(Sheet1!R1124,Sheet1!BM1124)/2</f>
        <v>88.5</v>
      </c>
      <c r="X1124" s="41">
        <f>SUM( Sheet1!BN1124,Sheet1!S1124)/2</f>
        <v>11.5</v>
      </c>
      <c r="Y1124" s="40">
        <f>SUM( Sheet1!T1124,Sheet1!BO1124)/2</f>
        <v>42.5</v>
      </c>
      <c r="Z1124" s="40">
        <f>SUM( Sheet1!BP1124,Sheet1!U1124)/2</f>
        <v>23.5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</row>
    <row r="1125" spans="1:48" customFormat="1" x14ac:dyDescent="0.25">
      <c r="A1125" s="19" t="s">
        <v>1170</v>
      </c>
      <c r="B1125" s="14">
        <v>6</v>
      </c>
      <c r="C1125" s="14">
        <v>62</v>
      </c>
      <c r="D1125" s="14">
        <v>310</v>
      </c>
      <c r="E1125" s="15">
        <v>362</v>
      </c>
      <c r="F1125" s="45">
        <v>1</v>
      </c>
      <c r="G1125" s="15">
        <v>362</v>
      </c>
      <c r="H1125" s="15">
        <v>356</v>
      </c>
      <c r="I1125" s="15">
        <v>0</v>
      </c>
      <c r="J1125" s="13">
        <v>250</v>
      </c>
      <c r="K1125" s="13">
        <v>184</v>
      </c>
      <c r="L1125" s="13">
        <v>3</v>
      </c>
      <c r="M1125" s="13">
        <v>181</v>
      </c>
      <c r="N1125" s="13" t="str">
        <f>Sheet1!I1125</f>
        <v>פה</v>
      </c>
      <c r="O1125" s="13" t="str">
        <f>Sheet1!J1125</f>
        <v>פה</v>
      </c>
      <c r="P1125" s="20" t="str">
        <f>Sheet1!K1125</f>
        <v>פה</v>
      </c>
      <c r="Q1125" s="49" t="str">
        <f t="shared" si="17"/>
        <v>פה</v>
      </c>
      <c r="R1125" s="40">
        <f>SUM(Sheet1!M1125,Sheet1!BH1125)/2</f>
        <v>24.5</v>
      </c>
      <c r="S1125" s="40">
        <f>SUM(Sheet1!N1125,Sheet1!BI1125)/2</f>
        <v>0</v>
      </c>
      <c r="T1125" s="40">
        <f>SUM(Sheet1!O1125,Sheet1!BJ1125)/2</f>
        <v>0</v>
      </c>
      <c r="U1125" s="40">
        <f>SUM(Sheet1!CT1125,Sheet1!BK1125)/2</f>
        <v>12.5</v>
      </c>
      <c r="V1125" s="40">
        <f>SUM( Sheet1!BL1125,Sheet1!Q1125)/2</f>
        <v>5.5</v>
      </c>
      <c r="W1125" s="40">
        <f>SUM(Sheet1!R1125,Sheet1!BM1125)/2</f>
        <v>19.5</v>
      </c>
      <c r="X1125" s="41">
        <f>SUM( Sheet1!BN1125,Sheet1!S1125)/2</f>
        <v>103</v>
      </c>
      <c r="Y1125" s="40">
        <f>SUM( Sheet1!T1125,Sheet1!BO1125)/2</f>
        <v>0.5</v>
      </c>
      <c r="Z1125" s="40">
        <f>SUM( Sheet1!BP1125,Sheet1!U1125)/2</f>
        <v>18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</row>
    <row r="1126" spans="1:48" customFormat="1" x14ac:dyDescent="0.25">
      <c r="A1126" s="19" t="s">
        <v>1171</v>
      </c>
      <c r="B1126" s="14">
        <v>4</v>
      </c>
      <c r="C1126" s="14">
        <v>42</v>
      </c>
      <c r="D1126" s="14">
        <v>310</v>
      </c>
      <c r="E1126" s="15">
        <v>1017</v>
      </c>
      <c r="F1126" s="45">
        <v>1</v>
      </c>
      <c r="G1126" s="15">
        <v>1017</v>
      </c>
      <c r="H1126" s="15">
        <v>997</v>
      </c>
      <c r="I1126" s="15">
        <v>0</v>
      </c>
      <c r="J1126" s="13">
        <v>717</v>
      </c>
      <c r="K1126" s="13">
        <v>581</v>
      </c>
      <c r="L1126" s="13">
        <v>1</v>
      </c>
      <c r="M1126" s="13">
        <v>580</v>
      </c>
      <c r="N1126" s="13" t="str">
        <f>Sheet1!I1126</f>
        <v>פה</v>
      </c>
      <c r="O1126" s="13" t="str">
        <f>Sheet1!J1126</f>
        <v>פה</v>
      </c>
      <c r="P1126" s="20" t="str">
        <f>Sheet1!K1126</f>
        <v>פה</v>
      </c>
      <c r="Q1126" s="49" t="str">
        <f t="shared" si="17"/>
        <v>פה</v>
      </c>
      <c r="R1126" s="40">
        <f>SUM(Sheet1!M1126,Sheet1!BH1126)/2</f>
        <v>101.5</v>
      </c>
      <c r="S1126" s="40">
        <f>SUM(Sheet1!N1126,Sheet1!BI1126)/2</f>
        <v>0</v>
      </c>
      <c r="T1126" s="40">
        <f>SUM(Sheet1!O1126,Sheet1!BJ1126)/2</f>
        <v>0.5</v>
      </c>
      <c r="U1126" s="40">
        <f>SUM(Sheet1!CT1126,Sheet1!BK1126)/2</f>
        <v>10</v>
      </c>
      <c r="V1126" s="40">
        <f>SUM( Sheet1!BL1126,Sheet1!Q1126)/2</f>
        <v>10</v>
      </c>
      <c r="W1126" s="40">
        <f>SUM(Sheet1!R1126,Sheet1!BM1126)/2</f>
        <v>60.5</v>
      </c>
      <c r="X1126" s="41">
        <f>SUM( Sheet1!BN1126,Sheet1!S1126)/2</f>
        <v>296.5</v>
      </c>
      <c r="Y1126" s="40">
        <f>SUM( Sheet1!T1126,Sheet1!BO1126)/2</f>
        <v>1.5</v>
      </c>
      <c r="Z1126" s="40">
        <f>SUM( Sheet1!BP1126,Sheet1!U1126)/2</f>
        <v>86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</row>
    <row r="1127" spans="1:48" customFormat="1" x14ac:dyDescent="0.25">
      <c r="A1127" s="19" t="s">
        <v>1172</v>
      </c>
      <c r="B1127" s="14">
        <v>2</v>
      </c>
      <c r="C1127" s="14">
        <v>23</v>
      </c>
      <c r="D1127" s="14">
        <v>310</v>
      </c>
      <c r="E1127" s="15">
        <v>452</v>
      </c>
      <c r="F1127" s="45">
        <v>1</v>
      </c>
      <c r="G1127" s="15">
        <v>452</v>
      </c>
      <c r="H1127" s="15">
        <v>451</v>
      </c>
      <c r="I1127" s="15">
        <v>0</v>
      </c>
      <c r="J1127" s="13">
        <v>363</v>
      </c>
      <c r="K1127" s="13">
        <v>257</v>
      </c>
      <c r="L1127" s="13">
        <v>1</v>
      </c>
      <c r="M1127" s="13">
        <v>256</v>
      </c>
      <c r="N1127" s="13" t="str">
        <f>Sheet1!I1127</f>
        <v>מחל</v>
      </c>
      <c r="O1127" s="13" t="str">
        <f>Sheet1!J1127</f>
        <v>מחל</v>
      </c>
      <c r="P1127" s="20" t="str">
        <f>Sheet1!K1127</f>
        <v>מחל</v>
      </c>
      <c r="Q1127" s="49" t="str">
        <f t="shared" si="17"/>
        <v>מחל</v>
      </c>
      <c r="R1127" s="40">
        <f>SUM(Sheet1!M1127,Sheet1!BH1127)/2</f>
        <v>1</v>
      </c>
      <c r="S1127" s="40">
        <f>SUM(Sheet1!N1127,Sheet1!BI1127)/2</f>
        <v>1</v>
      </c>
      <c r="T1127" s="40">
        <f>SUM(Sheet1!O1127,Sheet1!BJ1127)/2</f>
        <v>0</v>
      </c>
      <c r="U1127" s="40">
        <f>SUM(Sheet1!CT1127,Sheet1!BK1127)/2</f>
        <v>6.5</v>
      </c>
      <c r="V1127" s="40">
        <f>SUM( Sheet1!BL1127,Sheet1!Q1127)/2</f>
        <v>0.5</v>
      </c>
      <c r="W1127" s="40">
        <f>SUM(Sheet1!R1127,Sheet1!BM1127)/2</f>
        <v>199</v>
      </c>
      <c r="X1127" s="41">
        <f>SUM( Sheet1!BN1127,Sheet1!S1127)/2</f>
        <v>9</v>
      </c>
      <c r="Y1127" s="40">
        <f>SUM( Sheet1!T1127,Sheet1!BO1127)/2</f>
        <v>10.5</v>
      </c>
      <c r="Z1127" s="40">
        <f>SUM( Sheet1!BP1127,Sheet1!U1127)/2</f>
        <v>14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</row>
    <row r="1128" spans="1:48" customFormat="1" x14ac:dyDescent="0.25">
      <c r="A1128" s="19" t="s">
        <v>1173</v>
      </c>
      <c r="B1128" s="14">
        <v>4</v>
      </c>
      <c r="C1128" s="14">
        <v>44</v>
      </c>
      <c r="D1128" s="14">
        <v>310</v>
      </c>
      <c r="E1128" s="15">
        <v>623</v>
      </c>
      <c r="F1128" s="45">
        <v>1</v>
      </c>
      <c r="G1128" s="15">
        <v>623</v>
      </c>
      <c r="H1128" s="15">
        <v>618</v>
      </c>
      <c r="I1128" s="15">
        <v>0</v>
      </c>
      <c r="J1128" s="13">
        <v>390</v>
      </c>
      <c r="K1128" s="13">
        <v>295</v>
      </c>
      <c r="L1128" s="13">
        <v>1</v>
      </c>
      <c r="M1128" s="13">
        <v>294</v>
      </c>
      <c r="N1128" s="13" t="str">
        <f>Sheet1!I1128</f>
        <v>פה</v>
      </c>
      <c r="O1128" s="13" t="str">
        <f>Sheet1!J1128</f>
        <v>פה</v>
      </c>
      <c r="P1128" s="20" t="str">
        <f>Sheet1!K1128</f>
        <v>פה</v>
      </c>
      <c r="Q1128" s="49" t="str">
        <f t="shared" si="17"/>
        <v>פה</v>
      </c>
      <c r="R1128" s="40">
        <f>SUM(Sheet1!M1128,Sheet1!BH1128)/2</f>
        <v>56</v>
      </c>
      <c r="S1128" s="40">
        <f>SUM(Sheet1!N1128,Sheet1!BI1128)/2</f>
        <v>0</v>
      </c>
      <c r="T1128" s="40">
        <f>SUM(Sheet1!O1128,Sheet1!BJ1128)/2</f>
        <v>2</v>
      </c>
      <c r="U1128" s="40">
        <f>SUM(Sheet1!CT1128,Sheet1!BK1128)/2</f>
        <v>5</v>
      </c>
      <c r="V1128" s="40">
        <f>SUM( Sheet1!BL1128,Sheet1!Q1128)/2</f>
        <v>4.5</v>
      </c>
      <c r="W1128" s="40">
        <f>SUM(Sheet1!R1128,Sheet1!BM1128)/2</f>
        <v>21</v>
      </c>
      <c r="X1128" s="41">
        <f>SUM( Sheet1!BN1128,Sheet1!S1128)/2</f>
        <v>189</v>
      </c>
      <c r="Y1128" s="40">
        <f>SUM( Sheet1!T1128,Sheet1!BO1128)/2</f>
        <v>0</v>
      </c>
      <c r="Z1128" s="40">
        <f>SUM( Sheet1!BP1128,Sheet1!U1128)/2</f>
        <v>14.5</v>
      </c>
      <c r="AA1128">
        <v>2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</row>
    <row r="1129" spans="1:48" customFormat="1" x14ac:dyDescent="0.25">
      <c r="A1129" s="19" t="s">
        <v>1174</v>
      </c>
      <c r="B1129" s="14">
        <v>2</v>
      </c>
      <c r="C1129" s="14">
        <v>22</v>
      </c>
      <c r="D1129" s="14">
        <v>310</v>
      </c>
      <c r="E1129" s="15">
        <v>686</v>
      </c>
      <c r="F1129" s="45">
        <v>1</v>
      </c>
      <c r="G1129" s="15">
        <v>685</v>
      </c>
      <c r="H1129" s="15">
        <v>671</v>
      </c>
      <c r="I1129" s="15">
        <v>1</v>
      </c>
      <c r="J1129" s="13">
        <v>482</v>
      </c>
      <c r="K1129" s="13">
        <v>392</v>
      </c>
      <c r="L1129" s="13">
        <v>0</v>
      </c>
      <c r="M1129" s="13">
        <v>392</v>
      </c>
      <c r="N1129" s="13" t="str">
        <f>Sheet1!I1129</f>
        <v>פה</v>
      </c>
      <c r="O1129" s="13" t="str">
        <f>Sheet1!J1129</f>
        <v>פה</v>
      </c>
      <c r="P1129" s="20" t="str">
        <f>Sheet1!K1129</f>
        <v>פה</v>
      </c>
      <c r="Q1129" s="49" t="str">
        <f t="shared" si="17"/>
        <v>פה</v>
      </c>
      <c r="R1129" s="40">
        <f>SUM(Sheet1!M1129,Sheet1!BH1129)/2</f>
        <v>63</v>
      </c>
      <c r="S1129" s="40">
        <f>SUM(Sheet1!N1129,Sheet1!BI1129)/2</f>
        <v>0</v>
      </c>
      <c r="T1129" s="40">
        <f>SUM(Sheet1!O1129,Sheet1!BJ1129)/2</f>
        <v>0</v>
      </c>
      <c r="U1129" s="40">
        <f>SUM(Sheet1!CT1129,Sheet1!BK1129)/2</f>
        <v>6</v>
      </c>
      <c r="V1129" s="40">
        <f>SUM( Sheet1!BL1129,Sheet1!Q1129)/2</f>
        <v>6.5</v>
      </c>
      <c r="W1129" s="40">
        <f>SUM(Sheet1!R1129,Sheet1!BM1129)/2</f>
        <v>35</v>
      </c>
      <c r="X1129" s="41">
        <f>SUM( Sheet1!BN1129,Sheet1!S1129)/2</f>
        <v>261</v>
      </c>
      <c r="Y1129" s="40">
        <f>SUM( Sheet1!T1129,Sheet1!BO1129)/2</f>
        <v>0.5</v>
      </c>
      <c r="Z1129" s="40">
        <f>SUM( Sheet1!BP1129,Sheet1!U1129)/2</f>
        <v>20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2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</row>
    <row r="1130" spans="1:48" customFormat="1" x14ac:dyDescent="0.25">
      <c r="A1130" s="19" t="s">
        <v>1175</v>
      </c>
      <c r="B1130" s="14">
        <v>7</v>
      </c>
      <c r="C1130" s="14">
        <v>75</v>
      </c>
      <c r="D1130" s="14">
        <v>320</v>
      </c>
      <c r="E1130" s="15">
        <v>645</v>
      </c>
      <c r="F1130" s="45">
        <v>1</v>
      </c>
      <c r="G1130" s="15">
        <v>645</v>
      </c>
      <c r="H1130" s="15">
        <v>644</v>
      </c>
      <c r="I1130" s="15">
        <v>0</v>
      </c>
      <c r="J1130" s="13">
        <v>380</v>
      </c>
      <c r="K1130" s="13">
        <v>326</v>
      </c>
      <c r="L1130" s="13">
        <v>0</v>
      </c>
      <c r="M1130" s="13">
        <v>326</v>
      </c>
      <c r="N1130" s="13" t="str">
        <f>Sheet1!I1130</f>
        <v>טב</v>
      </c>
      <c r="O1130" s="13" t="str">
        <f>Sheet1!J1130</f>
        <v>טב</v>
      </c>
      <c r="P1130" s="20" t="str">
        <f>Sheet1!K1130</f>
        <v>טב</v>
      </c>
      <c r="Q1130" s="49" t="str">
        <f t="shared" si="17"/>
        <v>טב</v>
      </c>
      <c r="R1130" s="40">
        <f>SUM(Sheet1!M1130,Sheet1!BH1130)/2</f>
        <v>1</v>
      </c>
      <c r="S1130" s="40">
        <f>SUM(Sheet1!N1130,Sheet1!BI1130)/2</f>
        <v>2.5</v>
      </c>
      <c r="T1130" s="40">
        <f>SUM(Sheet1!O1130,Sheet1!BJ1130)/2</f>
        <v>0</v>
      </c>
      <c r="U1130" s="40">
        <f>SUM(Sheet1!CT1130,Sheet1!BK1130)/2</f>
        <v>241.5</v>
      </c>
      <c r="V1130" s="40">
        <f>SUM( Sheet1!BL1130,Sheet1!Q1130)/2</f>
        <v>0.5</v>
      </c>
      <c r="W1130" s="40">
        <f>SUM(Sheet1!R1130,Sheet1!BM1130)/2</f>
        <v>34.5</v>
      </c>
      <c r="X1130" s="41">
        <f>SUM( Sheet1!BN1130,Sheet1!S1130)/2</f>
        <v>2</v>
      </c>
      <c r="Y1130" s="40">
        <f>SUM( Sheet1!T1130,Sheet1!BO1130)/2</f>
        <v>0.5</v>
      </c>
      <c r="Z1130" s="40">
        <f>SUM( Sheet1!BP1130,Sheet1!U1130)/2</f>
        <v>77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1</v>
      </c>
      <c r="AN1130">
        <v>0</v>
      </c>
      <c r="AO1130">
        <v>1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</row>
    <row r="1131" spans="1:48" customFormat="1" x14ac:dyDescent="0.25">
      <c r="A1131" s="19" t="s">
        <v>1176</v>
      </c>
      <c r="B1131" s="14">
        <v>6</v>
      </c>
      <c r="C1131" s="14">
        <v>61</v>
      </c>
      <c r="D1131" s="14">
        <v>160</v>
      </c>
      <c r="E1131" s="15">
        <v>26455</v>
      </c>
      <c r="F1131" s="45">
        <v>1</v>
      </c>
      <c r="G1131" s="15">
        <v>26323</v>
      </c>
      <c r="H1131" s="15">
        <v>24752</v>
      </c>
      <c r="I1131" s="15">
        <v>132</v>
      </c>
      <c r="J1131" s="13">
        <v>19944</v>
      </c>
      <c r="K1131" s="13">
        <v>12918</v>
      </c>
      <c r="L1131" s="13">
        <v>158</v>
      </c>
      <c r="M1131" s="13">
        <v>12760</v>
      </c>
      <c r="N1131" s="13" t="str">
        <f>Sheet1!I1131</f>
        <v>מחל</v>
      </c>
      <c r="O1131" s="13" t="str">
        <f>Sheet1!J1131</f>
        <v>מחל</v>
      </c>
      <c r="P1131" s="20" t="str">
        <f>Sheet1!K1131</f>
        <v>מחל</v>
      </c>
      <c r="Q1131" s="49" t="str">
        <f t="shared" si="17"/>
        <v>מחל</v>
      </c>
      <c r="R1131" s="40">
        <f>SUM(Sheet1!M1131,Sheet1!BH1131)/2</f>
        <v>828.5</v>
      </c>
      <c r="S1131" s="40">
        <f>SUM(Sheet1!N1131,Sheet1!BI1131)/2</f>
        <v>162.5</v>
      </c>
      <c r="T1131" s="40">
        <f>SUM(Sheet1!O1131,Sheet1!BJ1131)/2</f>
        <v>14</v>
      </c>
      <c r="U1131" s="40">
        <f>SUM(Sheet1!CT1131,Sheet1!BK1131)/2</f>
        <v>1351</v>
      </c>
      <c r="V1131" s="40">
        <f>SUM( Sheet1!BL1131,Sheet1!Q1131)/2</f>
        <v>1437</v>
      </c>
      <c r="W1131" s="40">
        <f>SUM(Sheet1!R1131,Sheet1!BM1131)/2</f>
        <v>5490.5</v>
      </c>
      <c r="X1131" s="41">
        <f>SUM( Sheet1!BN1131,Sheet1!S1131)/2</f>
        <v>1154.5</v>
      </c>
      <c r="Y1131" s="40">
        <f>SUM( Sheet1!T1131,Sheet1!BO1131)/2</f>
        <v>1152</v>
      </c>
      <c r="Z1131" s="40">
        <f>SUM( Sheet1!BP1131,Sheet1!U1131)/2</f>
        <v>993</v>
      </c>
      <c r="AA1131">
        <v>11</v>
      </c>
      <c r="AB1131">
        <v>0</v>
      </c>
      <c r="AC1131">
        <v>0</v>
      </c>
      <c r="AD1131">
        <v>1</v>
      </c>
      <c r="AE1131">
        <v>0</v>
      </c>
      <c r="AF1131">
        <v>2</v>
      </c>
      <c r="AG1131">
        <v>0</v>
      </c>
      <c r="AH1131">
        <v>2</v>
      </c>
      <c r="AI1131">
        <v>0</v>
      </c>
      <c r="AJ1131">
        <v>0</v>
      </c>
      <c r="AK1131">
        <v>2</v>
      </c>
      <c r="AL1131">
        <v>7</v>
      </c>
      <c r="AM1131">
        <v>3</v>
      </c>
      <c r="AN1131">
        <v>0</v>
      </c>
      <c r="AO1131">
        <v>142</v>
      </c>
      <c r="AP1131">
        <v>1</v>
      </c>
      <c r="AQ1131">
        <v>13</v>
      </c>
      <c r="AR1131">
        <v>2</v>
      </c>
      <c r="AS1131">
        <v>6</v>
      </c>
      <c r="AT1131">
        <v>3</v>
      </c>
      <c r="AU1131">
        <v>1</v>
      </c>
      <c r="AV1131">
        <v>3</v>
      </c>
    </row>
    <row r="1132" spans="1:48" customFormat="1" x14ac:dyDescent="0.25">
      <c r="A1132" s="19" t="s">
        <v>1177</v>
      </c>
      <c r="B1132" s="14">
        <v>1</v>
      </c>
      <c r="C1132" s="14">
        <v>11</v>
      </c>
      <c r="D1132" s="14">
        <v>310</v>
      </c>
      <c r="E1132" s="15">
        <v>659</v>
      </c>
      <c r="F1132" s="45">
        <v>1</v>
      </c>
      <c r="G1132" s="15">
        <v>659</v>
      </c>
      <c r="H1132" s="15">
        <v>648</v>
      </c>
      <c r="I1132" s="15">
        <v>0</v>
      </c>
      <c r="J1132" s="13">
        <v>465</v>
      </c>
      <c r="K1132" s="13">
        <v>357</v>
      </c>
      <c r="L1132" s="13">
        <v>1</v>
      </c>
      <c r="M1132" s="13">
        <v>356</v>
      </c>
      <c r="N1132" s="13" t="str">
        <f>Sheet1!I1132</f>
        <v>פה</v>
      </c>
      <c r="O1132" s="13" t="str">
        <f>Sheet1!J1132</f>
        <v>פה</v>
      </c>
      <c r="P1132" s="20" t="str">
        <f>Sheet1!K1132</f>
        <v>פה</v>
      </c>
      <c r="Q1132" s="49" t="str">
        <f t="shared" si="17"/>
        <v>פה</v>
      </c>
      <c r="R1132" s="40">
        <f>SUM(Sheet1!M1132,Sheet1!BH1132)/2</f>
        <v>68.5</v>
      </c>
      <c r="S1132" s="40">
        <f>SUM(Sheet1!N1132,Sheet1!BI1132)/2</f>
        <v>1.5</v>
      </c>
      <c r="T1132" s="40">
        <f>SUM(Sheet1!O1132,Sheet1!BJ1132)/2</f>
        <v>2.5</v>
      </c>
      <c r="U1132" s="40">
        <f>SUM(Sheet1!CT1132,Sheet1!BK1132)/2</f>
        <v>6</v>
      </c>
      <c r="V1132" s="40">
        <f>SUM( Sheet1!BL1132,Sheet1!Q1132)/2</f>
        <v>4</v>
      </c>
      <c r="W1132" s="40">
        <f>SUM(Sheet1!R1132,Sheet1!BM1132)/2</f>
        <v>82.5</v>
      </c>
      <c r="X1132" s="41">
        <f>SUM( Sheet1!BN1132,Sheet1!S1132)/2</f>
        <v>126.5</v>
      </c>
      <c r="Y1132" s="40">
        <f>SUM( Sheet1!T1132,Sheet1!BO1132)/2</f>
        <v>6</v>
      </c>
      <c r="Z1132" s="40">
        <f>SUM( Sheet1!BP1132,Sheet1!U1132)/2</f>
        <v>50.5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2</v>
      </c>
      <c r="AS1132">
        <v>0</v>
      </c>
      <c r="AT1132">
        <v>0</v>
      </c>
      <c r="AU1132">
        <v>0</v>
      </c>
      <c r="AV1132">
        <v>0</v>
      </c>
    </row>
    <row r="1133" spans="1:48" customFormat="1" x14ac:dyDescent="0.25">
      <c r="A1133" s="19" t="s">
        <v>1178</v>
      </c>
      <c r="B1133" s="14">
        <v>6</v>
      </c>
      <c r="C1133" s="14">
        <v>62</v>
      </c>
      <c r="D1133" s="14">
        <v>310</v>
      </c>
      <c r="E1133" s="15">
        <v>694</v>
      </c>
      <c r="F1133" s="45">
        <v>1</v>
      </c>
      <c r="G1133" s="15">
        <v>694</v>
      </c>
      <c r="H1133" s="15">
        <v>694</v>
      </c>
      <c r="I1133" s="15">
        <v>0</v>
      </c>
      <c r="J1133" s="13">
        <v>426</v>
      </c>
      <c r="K1133" s="13">
        <v>336</v>
      </c>
      <c r="L1133" s="13">
        <v>1</v>
      </c>
      <c r="M1133" s="13">
        <v>335</v>
      </c>
      <c r="N1133" s="13" t="str">
        <f>Sheet1!I1133</f>
        <v>מחל</v>
      </c>
      <c r="O1133" s="13" t="str">
        <f>Sheet1!J1133</f>
        <v>מחל</v>
      </c>
      <c r="P1133" s="20" t="str">
        <f>Sheet1!K1133</f>
        <v>מחל</v>
      </c>
      <c r="Q1133" s="49" t="str">
        <f t="shared" si="17"/>
        <v>מחל</v>
      </c>
      <c r="R1133" s="40">
        <f>SUM(Sheet1!M1133,Sheet1!BH1133)/2</f>
        <v>3.5</v>
      </c>
      <c r="S1133" s="40">
        <f>SUM(Sheet1!N1133,Sheet1!BI1133)/2</f>
        <v>12.5</v>
      </c>
      <c r="T1133" s="40">
        <f>SUM(Sheet1!O1133,Sheet1!BJ1133)/2</f>
        <v>0.5</v>
      </c>
      <c r="U1133" s="40">
        <f>SUM(Sheet1!CT1133,Sheet1!BK1133)/2</f>
        <v>62.5</v>
      </c>
      <c r="V1133" s="40">
        <f>SUM( Sheet1!BL1133,Sheet1!Q1133)/2</f>
        <v>0.5</v>
      </c>
      <c r="W1133" s="40">
        <f>SUM(Sheet1!R1133,Sheet1!BM1133)/2</f>
        <v>186.5</v>
      </c>
      <c r="X1133" s="41">
        <f>SUM( Sheet1!BN1133,Sheet1!S1133)/2</f>
        <v>8.5</v>
      </c>
      <c r="Y1133" s="40">
        <f>SUM( Sheet1!T1133,Sheet1!BO1133)/2</f>
        <v>17.5</v>
      </c>
      <c r="Z1133" s="40">
        <f>SUM( Sheet1!BP1133,Sheet1!U1133)/2</f>
        <v>41.5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</v>
      </c>
      <c r="AM1133">
        <v>0</v>
      </c>
      <c r="AN1133">
        <v>0</v>
      </c>
      <c r="AO1133">
        <v>4</v>
      </c>
      <c r="AP1133">
        <v>0</v>
      </c>
      <c r="AQ1133">
        <v>1</v>
      </c>
      <c r="AR1133">
        <v>0</v>
      </c>
      <c r="AS1133">
        <v>0</v>
      </c>
      <c r="AT1133">
        <v>0</v>
      </c>
      <c r="AU1133">
        <v>0</v>
      </c>
      <c r="AV1133">
        <v>0</v>
      </c>
    </row>
    <row r="1134" spans="1:48" customFormat="1" x14ac:dyDescent="0.25">
      <c r="A1134" s="19" t="s">
        <v>1179</v>
      </c>
      <c r="B1134" s="14">
        <v>6</v>
      </c>
      <c r="C1134" s="14">
        <v>62</v>
      </c>
      <c r="D1134" s="14">
        <v>330</v>
      </c>
      <c r="E1134" s="15">
        <v>802</v>
      </c>
      <c r="F1134" s="45">
        <v>1</v>
      </c>
      <c r="G1134" s="15">
        <v>802</v>
      </c>
      <c r="H1134" s="15">
        <v>756</v>
      </c>
      <c r="I1134" s="15">
        <v>0</v>
      </c>
      <c r="J1134" s="13">
        <v>618</v>
      </c>
      <c r="K1134" s="13">
        <v>484</v>
      </c>
      <c r="L1134" s="13">
        <v>2</v>
      </c>
      <c r="M1134" s="13">
        <v>482</v>
      </c>
      <c r="N1134" s="13" t="str">
        <f>Sheet1!I1134</f>
        <v>פה</v>
      </c>
      <c r="O1134" s="13" t="str">
        <f>Sheet1!J1134</f>
        <v>פה</v>
      </c>
      <c r="P1134" s="20" t="str">
        <f>Sheet1!K1134</f>
        <v>פה</v>
      </c>
      <c r="Q1134" s="49" t="str">
        <f t="shared" si="17"/>
        <v>פה</v>
      </c>
      <c r="R1134" s="40">
        <f>SUM(Sheet1!M1134,Sheet1!BH1134)/2</f>
        <v>194.5</v>
      </c>
      <c r="S1134" s="40">
        <f>SUM(Sheet1!N1134,Sheet1!BI1134)/2</f>
        <v>0</v>
      </c>
      <c r="T1134" s="40">
        <f>SUM(Sheet1!O1134,Sheet1!BJ1134)/2</f>
        <v>2</v>
      </c>
      <c r="U1134" s="40">
        <f>SUM(Sheet1!CT1134,Sheet1!BK1134)/2</f>
        <v>3</v>
      </c>
      <c r="V1134" s="40">
        <f>SUM( Sheet1!BL1134,Sheet1!Q1134)/2</f>
        <v>8.5</v>
      </c>
      <c r="W1134" s="40">
        <f>SUM(Sheet1!R1134,Sheet1!BM1134)/2</f>
        <v>18.5</v>
      </c>
      <c r="X1134" s="41">
        <f>SUM( Sheet1!BN1134,Sheet1!S1134)/2</f>
        <v>243.5</v>
      </c>
      <c r="Y1134" s="40">
        <f>SUM( Sheet1!T1134,Sheet1!BO1134)/2</f>
        <v>1.5</v>
      </c>
      <c r="Z1134" s="40">
        <f>SUM( Sheet1!BP1134,Sheet1!U1134)/2</f>
        <v>11.5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1</v>
      </c>
      <c r="AR1134">
        <v>0</v>
      </c>
      <c r="AS1134">
        <v>0</v>
      </c>
      <c r="AT1134">
        <v>0</v>
      </c>
      <c r="AU1134">
        <v>0</v>
      </c>
      <c r="AV1134">
        <v>0</v>
      </c>
    </row>
    <row r="1135" spans="1:48" customFormat="1" x14ac:dyDescent="0.25">
      <c r="A1135" s="19" t="s">
        <v>1180</v>
      </c>
      <c r="B1135" s="14">
        <v>4</v>
      </c>
      <c r="C1135" s="14">
        <v>43</v>
      </c>
      <c r="D1135" s="14">
        <v>160</v>
      </c>
      <c r="E1135" s="15">
        <v>20990</v>
      </c>
      <c r="F1135" s="45">
        <v>1</v>
      </c>
      <c r="G1135" s="15">
        <v>20987</v>
      </c>
      <c r="H1135" s="15">
        <v>20821</v>
      </c>
      <c r="I1135" s="15">
        <v>3</v>
      </c>
      <c r="J1135" s="13">
        <v>15504</v>
      </c>
      <c r="K1135" s="13">
        <v>12170</v>
      </c>
      <c r="L1135" s="13">
        <v>27</v>
      </c>
      <c r="M1135" s="13">
        <v>12143</v>
      </c>
      <c r="N1135" s="13" t="str">
        <f>Sheet1!I1135</f>
        <v>פה</v>
      </c>
      <c r="O1135" s="13" t="str">
        <f>Sheet1!J1135</f>
        <v>פה</v>
      </c>
      <c r="P1135" s="20" t="str">
        <f>Sheet1!K1135</f>
        <v>פה</v>
      </c>
      <c r="Q1135" s="49" t="str">
        <f t="shared" si="17"/>
        <v>פה</v>
      </c>
      <c r="R1135" s="40">
        <f>SUM(Sheet1!M1135,Sheet1!BH1135)/2</f>
        <v>1281</v>
      </c>
      <c r="S1135" s="40">
        <f>SUM(Sheet1!N1135,Sheet1!BI1135)/2</f>
        <v>31</v>
      </c>
      <c r="T1135" s="40">
        <f>SUM(Sheet1!O1135,Sheet1!BJ1135)/2</f>
        <v>7</v>
      </c>
      <c r="U1135" s="40">
        <f>SUM(Sheet1!CT1135,Sheet1!BK1135)/2</f>
        <v>1228.5</v>
      </c>
      <c r="V1135" s="40">
        <f>SUM( Sheet1!BL1135,Sheet1!Q1135)/2</f>
        <v>283.5</v>
      </c>
      <c r="W1135" s="40">
        <f>SUM(Sheet1!R1135,Sheet1!BM1135)/2</f>
        <v>2603.5</v>
      </c>
      <c r="X1135" s="41">
        <f>SUM( Sheet1!BN1135,Sheet1!S1135)/2</f>
        <v>5634.5</v>
      </c>
      <c r="Y1135" s="40">
        <f>SUM( Sheet1!T1135,Sheet1!BO1135)/2</f>
        <v>168</v>
      </c>
      <c r="Z1135" s="40">
        <f>SUM( Sheet1!BP1135,Sheet1!U1135)/2</f>
        <v>904.5</v>
      </c>
      <c r="AA1135">
        <v>17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0</v>
      </c>
      <c r="AK1135">
        <v>1</v>
      </c>
      <c r="AL1135">
        <v>4</v>
      </c>
      <c r="AM1135">
        <v>0</v>
      </c>
      <c r="AN1135">
        <v>0</v>
      </c>
      <c r="AO1135">
        <v>30</v>
      </c>
      <c r="AP1135">
        <v>1</v>
      </c>
      <c r="AQ1135">
        <v>3</v>
      </c>
      <c r="AR1135">
        <v>0</v>
      </c>
      <c r="AS1135">
        <v>0</v>
      </c>
      <c r="AT1135">
        <v>0</v>
      </c>
      <c r="AU1135">
        <v>0</v>
      </c>
      <c r="AV1135">
        <v>1</v>
      </c>
    </row>
    <row r="1136" spans="1:48" customFormat="1" x14ac:dyDescent="0.25">
      <c r="A1136" s="19" t="s">
        <v>1181</v>
      </c>
      <c r="B1136" s="14">
        <v>2</v>
      </c>
      <c r="C1136" s="14">
        <v>24</v>
      </c>
      <c r="D1136" s="14">
        <v>310</v>
      </c>
      <c r="E1136" s="15">
        <v>340</v>
      </c>
      <c r="F1136" s="45">
        <v>1</v>
      </c>
      <c r="G1136" s="15">
        <v>337</v>
      </c>
      <c r="H1136" s="15">
        <v>335</v>
      </c>
      <c r="I1136" s="15">
        <v>3</v>
      </c>
      <c r="J1136" s="13">
        <v>299</v>
      </c>
      <c r="K1136" s="13">
        <v>198</v>
      </c>
      <c r="L1136" s="13">
        <v>0</v>
      </c>
      <c r="M1136" s="13">
        <v>198</v>
      </c>
      <c r="N1136" s="13" t="str">
        <f>Sheet1!I1136</f>
        <v>מחל</v>
      </c>
      <c r="O1136" s="13" t="str">
        <f>Sheet1!J1136</f>
        <v>מחל</v>
      </c>
      <c r="P1136" s="20" t="str">
        <f>Sheet1!K1136</f>
        <v>מחל</v>
      </c>
      <c r="Q1136" s="49" t="str">
        <f t="shared" si="17"/>
        <v>מחל</v>
      </c>
      <c r="R1136" s="40">
        <f>SUM(Sheet1!M1136,Sheet1!BH1136)/2</f>
        <v>16</v>
      </c>
      <c r="S1136" s="40">
        <f>SUM(Sheet1!N1136,Sheet1!BI1136)/2</f>
        <v>0</v>
      </c>
      <c r="T1136" s="40">
        <f>SUM(Sheet1!O1136,Sheet1!BJ1136)/2</f>
        <v>0</v>
      </c>
      <c r="U1136" s="40">
        <f>SUM(Sheet1!CT1136,Sheet1!BK1136)/2</f>
        <v>3.5</v>
      </c>
      <c r="V1136" s="40">
        <f>SUM( Sheet1!BL1136,Sheet1!Q1136)/2</f>
        <v>2.5</v>
      </c>
      <c r="W1136" s="40">
        <f>SUM(Sheet1!R1136,Sheet1!BM1136)/2</f>
        <v>111</v>
      </c>
      <c r="X1136" s="41">
        <f>SUM( Sheet1!BN1136,Sheet1!S1136)/2</f>
        <v>26.5</v>
      </c>
      <c r="Y1136" s="40">
        <f>SUM( Sheet1!T1136,Sheet1!BO1136)/2</f>
        <v>15.5</v>
      </c>
      <c r="Z1136" s="40">
        <f>SUM( Sheet1!BP1136,Sheet1!U1136)/2</f>
        <v>12.5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</row>
    <row r="1137" spans="1:48" customFormat="1" x14ac:dyDescent="0.25">
      <c r="A1137" s="19" t="s">
        <v>1182</v>
      </c>
      <c r="B1137" s="14">
        <v>6</v>
      </c>
      <c r="C1137" s="14">
        <v>62</v>
      </c>
      <c r="D1137" s="14">
        <v>330</v>
      </c>
      <c r="E1137" s="15">
        <v>806</v>
      </c>
      <c r="F1137" s="45">
        <v>1</v>
      </c>
      <c r="G1137" s="15">
        <v>806</v>
      </c>
      <c r="H1137" s="15">
        <v>806</v>
      </c>
      <c r="I1137" s="15">
        <v>0</v>
      </c>
      <c r="J1137" s="13">
        <v>326</v>
      </c>
      <c r="K1137" s="13">
        <v>269</v>
      </c>
      <c r="L1137" s="13">
        <v>1</v>
      </c>
      <c r="M1137" s="13">
        <v>268</v>
      </c>
      <c r="N1137" s="13" t="str">
        <f>Sheet1!I1137</f>
        <v>טב</v>
      </c>
      <c r="O1137" s="13" t="str">
        <f>Sheet1!J1137</f>
        <v>טב</v>
      </c>
      <c r="P1137" s="20" t="str">
        <f>Sheet1!K1137</f>
        <v>טב</v>
      </c>
      <c r="Q1137" s="49" t="str">
        <f t="shared" si="17"/>
        <v>טב</v>
      </c>
      <c r="R1137" s="40">
        <f>SUM(Sheet1!M1137,Sheet1!BH1137)/2</f>
        <v>0.5</v>
      </c>
      <c r="S1137" s="40">
        <f>SUM(Sheet1!N1137,Sheet1!BI1137)/2</f>
        <v>27.5</v>
      </c>
      <c r="T1137" s="40">
        <f>SUM(Sheet1!O1137,Sheet1!BJ1137)/2</f>
        <v>0</v>
      </c>
      <c r="U1137" s="40">
        <f>SUM(Sheet1!CT1137,Sheet1!BK1137)/2</f>
        <v>175.5</v>
      </c>
      <c r="V1137" s="40">
        <f>SUM( Sheet1!BL1137,Sheet1!Q1137)/2</f>
        <v>0</v>
      </c>
      <c r="W1137" s="40">
        <f>SUM(Sheet1!R1137,Sheet1!BM1137)/2</f>
        <v>7.5</v>
      </c>
      <c r="X1137" s="41">
        <f>SUM( Sheet1!BN1137,Sheet1!S1137)/2</f>
        <v>3.5</v>
      </c>
      <c r="Y1137" s="40">
        <f>SUM( Sheet1!T1137,Sheet1!BO1137)/2</f>
        <v>2.5</v>
      </c>
      <c r="Z1137" s="40">
        <f>SUM( Sheet1!BP1137,Sheet1!U1137)/2</f>
        <v>22.5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2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</row>
    <row r="1138" spans="1:48" customFormat="1" x14ac:dyDescent="0.25">
      <c r="A1138" s="19" t="s">
        <v>1183</v>
      </c>
      <c r="B1138" s="14">
        <v>6</v>
      </c>
      <c r="C1138" s="14">
        <v>62</v>
      </c>
      <c r="D1138" s="14">
        <v>310</v>
      </c>
      <c r="E1138" s="15">
        <v>559</v>
      </c>
      <c r="F1138" s="45">
        <v>1</v>
      </c>
      <c r="G1138" s="15">
        <v>559</v>
      </c>
      <c r="H1138" s="15">
        <v>556</v>
      </c>
      <c r="I1138" s="15">
        <v>0</v>
      </c>
      <c r="J1138" s="13">
        <v>261</v>
      </c>
      <c r="K1138" s="13">
        <v>210</v>
      </c>
      <c r="L1138" s="13">
        <v>0</v>
      </c>
      <c r="M1138" s="13">
        <v>210</v>
      </c>
      <c r="N1138" s="13" t="str">
        <f>Sheet1!I1138</f>
        <v>מחל</v>
      </c>
      <c r="O1138" s="13" t="str">
        <f>Sheet1!J1138</f>
        <v>טב</v>
      </c>
      <c r="P1138" s="20" t="str">
        <f>Sheet1!K1138</f>
        <v>מחל</v>
      </c>
      <c r="Q1138" s="49" t="str">
        <f t="shared" si="17"/>
        <v>טב</v>
      </c>
      <c r="R1138" s="40">
        <f>SUM(Sheet1!M1138,Sheet1!BH1138)/2</f>
        <v>3</v>
      </c>
      <c r="S1138" s="40">
        <f>SUM(Sheet1!N1138,Sheet1!BI1138)/2</f>
        <v>0.5</v>
      </c>
      <c r="T1138" s="40">
        <f>SUM(Sheet1!O1138,Sheet1!BJ1138)/2</f>
        <v>0</v>
      </c>
      <c r="U1138" s="40">
        <f>SUM(Sheet1!CT1138,Sheet1!BK1138)/2</f>
        <v>95</v>
      </c>
      <c r="V1138" s="40">
        <f>SUM( Sheet1!BL1138,Sheet1!Q1138)/2</f>
        <v>0</v>
      </c>
      <c r="W1138" s="40">
        <f>SUM(Sheet1!R1138,Sheet1!BM1138)/2</f>
        <v>70</v>
      </c>
      <c r="X1138" s="41">
        <f>SUM( Sheet1!BN1138,Sheet1!S1138)/2</f>
        <v>2.5</v>
      </c>
      <c r="Y1138" s="40">
        <f>SUM( Sheet1!T1138,Sheet1!BO1138)/2</f>
        <v>22.5</v>
      </c>
      <c r="Z1138" s="40">
        <f>SUM( Sheet1!BP1138,Sheet1!U1138)/2</f>
        <v>30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3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</row>
    <row r="1139" spans="1:48" customFormat="1" x14ac:dyDescent="0.25">
      <c r="A1139" s="19" t="s">
        <v>1184</v>
      </c>
      <c r="B1139" s="14">
        <v>1</v>
      </c>
      <c r="C1139" s="14">
        <v>11</v>
      </c>
      <c r="D1139" s="14">
        <v>320</v>
      </c>
      <c r="E1139" s="15">
        <v>1249</v>
      </c>
      <c r="F1139" s="45">
        <v>1</v>
      </c>
      <c r="G1139" s="15">
        <v>1247</v>
      </c>
      <c r="H1139" s="15">
        <v>1203</v>
      </c>
      <c r="I1139" s="15">
        <v>2</v>
      </c>
      <c r="J1139" s="13">
        <v>1087</v>
      </c>
      <c r="K1139" s="13">
        <v>868</v>
      </c>
      <c r="L1139" s="13">
        <v>9</v>
      </c>
      <c r="M1139" s="13">
        <v>859</v>
      </c>
      <c r="N1139" s="13" t="str">
        <f>Sheet1!I1139</f>
        <v>פה</v>
      </c>
      <c r="O1139" s="13" t="str">
        <f>Sheet1!J1139</f>
        <v>פה</v>
      </c>
      <c r="P1139" s="20" t="str">
        <f>Sheet1!K1139</f>
        <v>פה</v>
      </c>
      <c r="Q1139" s="49" t="str">
        <f t="shared" si="17"/>
        <v>פה</v>
      </c>
      <c r="R1139" s="40">
        <f>SUM(Sheet1!M1139,Sheet1!BH1139)/2</f>
        <v>156</v>
      </c>
      <c r="S1139" s="40">
        <f>SUM(Sheet1!N1139,Sheet1!BI1139)/2</f>
        <v>2.5</v>
      </c>
      <c r="T1139" s="40">
        <f>SUM(Sheet1!O1139,Sheet1!BJ1139)/2</f>
        <v>1</v>
      </c>
      <c r="U1139" s="40">
        <f>SUM(Sheet1!CT1139,Sheet1!BK1139)/2</f>
        <v>89.5</v>
      </c>
      <c r="V1139" s="40">
        <f>SUM( Sheet1!BL1139,Sheet1!Q1139)/2</f>
        <v>31</v>
      </c>
      <c r="W1139" s="40">
        <f>SUM(Sheet1!R1139,Sheet1!BM1139)/2</f>
        <v>157</v>
      </c>
      <c r="X1139" s="41">
        <f>SUM( Sheet1!BN1139,Sheet1!S1139)/2</f>
        <v>358.5</v>
      </c>
      <c r="Y1139" s="40">
        <f>SUM( Sheet1!T1139,Sheet1!BO1139)/2</f>
        <v>2.5</v>
      </c>
      <c r="Z1139" s="40">
        <f>SUM( Sheet1!BP1139,Sheet1!U1139)/2</f>
        <v>75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</v>
      </c>
      <c r="AM1139">
        <v>0</v>
      </c>
      <c r="AN1139">
        <v>0</v>
      </c>
      <c r="AO1139">
        <v>4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</row>
    <row r="1140" spans="1:48" customFormat="1" x14ac:dyDescent="0.25">
      <c r="A1140" s="19" t="s">
        <v>1185</v>
      </c>
      <c r="B1140" s="14">
        <v>2</v>
      </c>
      <c r="C1140" s="14">
        <v>24</v>
      </c>
      <c r="D1140" s="14">
        <v>320</v>
      </c>
      <c r="E1140" s="15">
        <v>498</v>
      </c>
      <c r="F1140" s="45">
        <v>1</v>
      </c>
      <c r="G1140" s="15">
        <v>497</v>
      </c>
      <c r="H1140" s="15">
        <v>487</v>
      </c>
      <c r="I1140" s="15">
        <v>1</v>
      </c>
      <c r="J1140" s="13">
        <v>393</v>
      </c>
      <c r="K1140" s="13">
        <v>290</v>
      </c>
      <c r="L1140" s="13">
        <v>0</v>
      </c>
      <c r="M1140" s="13">
        <v>290</v>
      </c>
      <c r="N1140" s="13" t="str">
        <f>Sheet1!I1140</f>
        <v>פה</v>
      </c>
      <c r="O1140" s="13" t="str">
        <f>Sheet1!J1140</f>
        <v>פה</v>
      </c>
      <c r="P1140" s="20" t="str">
        <f>Sheet1!K1140</f>
        <v>פה</v>
      </c>
      <c r="Q1140" s="49" t="str">
        <f t="shared" si="17"/>
        <v>פה</v>
      </c>
      <c r="R1140" s="40">
        <f>SUM(Sheet1!M1140,Sheet1!BH1140)/2</f>
        <v>63.5</v>
      </c>
      <c r="S1140" s="40">
        <f>SUM(Sheet1!N1140,Sheet1!BI1140)/2</f>
        <v>0</v>
      </c>
      <c r="T1140" s="40">
        <f>SUM(Sheet1!O1140,Sheet1!BJ1140)/2</f>
        <v>3.5</v>
      </c>
      <c r="U1140" s="40">
        <f>SUM(Sheet1!CT1140,Sheet1!BK1140)/2</f>
        <v>9</v>
      </c>
      <c r="V1140" s="40">
        <f>SUM( Sheet1!BL1140,Sheet1!Q1140)/2</f>
        <v>8</v>
      </c>
      <c r="W1140" s="40">
        <f>SUM(Sheet1!R1140,Sheet1!BM1140)/2</f>
        <v>33</v>
      </c>
      <c r="X1140" s="41">
        <f>SUM( Sheet1!BN1140,Sheet1!S1140)/2</f>
        <v>154</v>
      </c>
      <c r="Y1140" s="40">
        <f>SUM( Sheet1!T1140,Sheet1!BO1140)/2</f>
        <v>0.5</v>
      </c>
      <c r="Z1140" s="40">
        <f>SUM( Sheet1!BP1140,Sheet1!U1140)/2</f>
        <v>14.5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</v>
      </c>
      <c r="AR1140">
        <v>0</v>
      </c>
      <c r="AS1140">
        <v>0</v>
      </c>
      <c r="AT1140">
        <v>0</v>
      </c>
      <c r="AU1140">
        <v>0</v>
      </c>
      <c r="AV1140">
        <v>0</v>
      </c>
    </row>
    <row r="1141" spans="1:48" customFormat="1" x14ac:dyDescent="0.25">
      <c r="A1141" s="19" t="s">
        <v>1186</v>
      </c>
      <c r="B1141" s="14">
        <v>4</v>
      </c>
      <c r="C1141" s="14">
        <v>41</v>
      </c>
      <c r="D1141" s="14">
        <v>350</v>
      </c>
      <c r="E1141" s="15">
        <v>496</v>
      </c>
      <c r="F1141" s="45">
        <v>1</v>
      </c>
      <c r="G1141" s="15">
        <v>496</v>
      </c>
      <c r="H1141" s="15">
        <v>489</v>
      </c>
      <c r="I1141" s="15">
        <v>0</v>
      </c>
      <c r="J1141" s="13">
        <v>443</v>
      </c>
      <c r="K1141" s="13">
        <v>315</v>
      </c>
      <c r="L1141" s="13">
        <v>0</v>
      </c>
      <c r="M1141" s="13">
        <v>315</v>
      </c>
      <c r="N1141" s="13" t="str">
        <f>Sheet1!I1141</f>
        <v>מחל</v>
      </c>
      <c r="O1141" s="13" t="str">
        <f>Sheet1!J1141</f>
        <v>מחל</v>
      </c>
      <c r="P1141" s="20" t="str">
        <f>Sheet1!K1141</f>
        <v>מחל</v>
      </c>
      <c r="Q1141" s="49" t="str">
        <f t="shared" si="17"/>
        <v>מחל</v>
      </c>
      <c r="R1141" s="40">
        <f>SUM(Sheet1!M1141,Sheet1!BH1141)/2</f>
        <v>29.5</v>
      </c>
      <c r="S1141" s="40">
        <f>SUM(Sheet1!N1141,Sheet1!BI1141)/2</f>
        <v>2</v>
      </c>
      <c r="T1141" s="40">
        <f>SUM(Sheet1!O1141,Sheet1!BJ1141)/2</f>
        <v>0.5</v>
      </c>
      <c r="U1141" s="40">
        <f>SUM(Sheet1!CT1141,Sheet1!BK1141)/2</f>
        <v>8</v>
      </c>
      <c r="V1141" s="40">
        <f>SUM( Sheet1!BL1141,Sheet1!Q1141)/2</f>
        <v>3.5</v>
      </c>
      <c r="W1141" s="40">
        <f>SUM(Sheet1!R1141,Sheet1!BM1141)/2</f>
        <v>116</v>
      </c>
      <c r="X1141" s="41">
        <f>SUM( Sheet1!BN1141,Sheet1!S1141)/2</f>
        <v>95</v>
      </c>
      <c r="Y1141" s="40">
        <f>SUM( Sheet1!T1141,Sheet1!BO1141)/2</f>
        <v>31</v>
      </c>
      <c r="Z1141" s="40">
        <f>SUM( Sheet1!BP1141,Sheet1!U1141)/2</f>
        <v>14.5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</row>
    <row r="1142" spans="1:48" customFormat="1" x14ac:dyDescent="0.25">
      <c r="A1142" s="19" t="s">
        <v>1187</v>
      </c>
      <c r="B1142" s="14">
        <v>2</v>
      </c>
      <c r="C1142" s="14">
        <v>24</v>
      </c>
      <c r="D1142" s="14">
        <v>310</v>
      </c>
      <c r="E1142" s="15">
        <v>312</v>
      </c>
      <c r="F1142" s="45">
        <v>1</v>
      </c>
      <c r="G1142" s="15">
        <v>311</v>
      </c>
      <c r="H1142" s="15">
        <v>307</v>
      </c>
      <c r="I1142" s="15">
        <v>1</v>
      </c>
      <c r="J1142" s="13">
        <v>272</v>
      </c>
      <c r="K1142" s="13">
        <v>188</v>
      </c>
      <c r="L1142" s="13">
        <v>0</v>
      </c>
      <c r="M1142" s="13">
        <v>188</v>
      </c>
      <c r="N1142" s="13" t="str">
        <f>Sheet1!I1142</f>
        <v>מחל</v>
      </c>
      <c r="O1142" s="13" t="str">
        <f>Sheet1!J1142</f>
        <v>מחל</v>
      </c>
      <c r="P1142" s="20" t="str">
        <f>Sheet1!K1142</f>
        <v>מחל</v>
      </c>
      <c r="Q1142" s="49" t="str">
        <f t="shared" si="17"/>
        <v>מחל</v>
      </c>
      <c r="R1142" s="40">
        <f>SUM(Sheet1!M1142,Sheet1!BH1142)/2</f>
        <v>8</v>
      </c>
      <c r="S1142" s="40">
        <f>SUM(Sheet1!N1142,Sheet1!BI1142)/2</f>
        <v>2</v>
      </c>
      <c r="T1142" s="40">
        <f>SUM(Sheet1!O1142,Sheet1!BJ1142)/2</f>
        <v>0</v>
      </c>
      <c r="U1142" s="40">
        <f>SUM(Sheet1!CT1142,Sheet1!BK1142)/2</f>
        <v>2</v>
      </c>
      <c r="V1142" s="40">
        <f>SUM( Sheet1!BL1142,Sheet1!Q1142)/2</f>
        <v>1.5</v>
      </c>
      <c r="W1142" s="40">
        <f>SUM(Sheet1!R1142,Sheet1!BM1142)/2</f>
        <v>120.5</v>
      </c>
      <c r="X1142" s="41">
        <f>SUM( Sheet1!BN1142,Sheet1!S1142)/2</f>
        <v>27</v>
      </c>
      <c r="Y1142" s="40">
        <f>SUM( Sheet1!T1142,Sheet1!BO1142)/2</f>
        <v>13</v>
      </c>
      <c r="Z1142" s="40">
        <f>SUM( Sheet1!BP1142,Sheet1!U1142)/2</f>
        <v>10.5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1</v>
      </c>
      <c r="AM1142">
        <v>0</v>
      </c>
      <c r="AN1142">
        <v>0</v>
      </c>
      <c r="AO1142">
        <v>2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</row>
    <row r="1143" spans="1:48" customFormat="1" x14ac:dyDescent="0.25">
      <c r="A1143" s="19" t="s">
        <v>1188</v>
      </c>
      <c r="B1143" s="14">
        <v>6</v>
      </c>
      <c r="C1143" s="14">
        <v>61</v>
      </c>
      <c r="D1143" s="14">
        <v>310</v>
      </c>
      <c r="E1143" s="15">
        <v>875</v>
      </c>
      <c r="F1143" s="45">
        <v>1</v>
      </c>
      <c r="G1143" s="15">
        <v>875</v>
      </c>
      <c r="H1143" s="15">
        <v>866</v>
      </c>
      <c r="I1143" s="15">
        <v>0</v>
      </c>
      <c r="J1143" s="13">
        <v>516</v>
      </c>
      <c r="K1143" s="13">
        <v>371</v>
      </c>
      <c r="L1143" s="13">
        <v>0</v>
      </c>
      <c r="M1143" s="13">
        <v>371</v>
      </c>
      <c r="N1143" s="13" t="str">
        <f>Sheet1!I1143</f>
        <v>מחל</v>
      </c>
      <c r="O1143" s="13" t="str">
        <f>Sheet1!J1143</f>
        <v>מחל</v>
      </c>
      <c r="P1143" s="20" t="str">
        <f>Sheet1!K1143</f>
        <v>מחל</v>
      </c>
      <c r="Q1143" s="49" t="str">
        <f t="shared" si="17"/>
        <v>מחל</v>
      </c>
      <c r="R1143" s="40">
        <f>SUM(Sheet1!M1143,Sheet1!BH1143)/2</f>
        <v>35</v>
      </c>
      <c r="S1143" s="40">
        <f>SUM(Sheet1!N1143,Sheet1!BI1143)/2</f>
        <v>5</v>
      </c>
      <c r="T1143" s="40">
        <f>SUM(Sheet1!O1143,Sheet1!BJ1143)/2</f>
        <v>0</v>
      </c>
      <c r="U1143" s="40">
        <f>SUM(Sheet1!CT1143,Sheet1!BK1143)/2</f>
        <v>21.5</v>
      </c>
      <c r="V1143" s="40">
        <f>SUM( Sheet1!BL1143,Sheet1!Q1143)/2</f>
        <v>8</v>
      </c>
      <c r="W1143" s="40">
        <f>SUM(Sheet1!R1143,Sheet1!BM1143)/2</f>
        <v>134.5</v>
      </c>
      <c r="X1143" s="41">
        <f>SUM( Sheet1!BN1143,Sheet1!S1143)/2</f>
        <v>98.5</v>
      </c>
      <c r="Y1143" s="40">
        <f>SUM( Sheet1!T1143,Sheet1!BO1143)/2</f>
        <v>36</v>
      </c>
      <c r="Z1143" s="40">
        <f>SUM( Sheet1!BP1143,Sheet1!U1143)/2</f>
        <v>31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</v>
      </c>
      <c r="AM1143">
        <v>0</v>
      </c>
      <c r="AN1143">
        <v>0</v>
      </c>
      <c r="AO1143">
        <v>2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</row>
    <row r="1144" spans="1:48" customFormat="1" x14ac:dyDescent="0.25">
      <c r="A1144" s="19" t="s">
        <v>1189</v>
      </c>
      <c r="B1144" s="14">
        <v>6</v>
      </c>
      <c r="C1144" s="14">
        <v>62</v>
      </c>
      <c r="D1144" s="14">
        <v>370</v>
      </c>
      <c r="E1144" s="15">
        <v>138</v>
      </c>
      <c r="F1144" s="45">
        <v>1</v>
      </c>
      <c r="G1144" s="15">
        <v>138</v>
      </c>
      <c r="H1144" s="15">
        <v>126</v>
      </c>
      <c r="I1144" s="15">
        <v>0</v>
      </c>
      <c r="J1144" s="13">
        <v>112</v>
      </c>
      <c r="K1144" s="13">
        <v>75</v>
      </c>
      <c r="L1144" s="13">
        <v>0</v>
      </c>
      <c r="M1144" s="13">
        <v>75</v>
      </c>
      <c r="N1144" s="13" t="str">
        <f>Sheet1!I1144</f>
        <v>פה</v>
      </c>
      <c r="O1144" s="13" t="str">
        <f>Sheet1!J1144</f>
        <v>פה</v>
      </c>
      <c r="P1144" s="20" t="str">
        <f>Sheet1!K1144</f>
        <v>פה</v>
      </c>
      <c r="Q1144" s="49" t="str">
        <f t="shared" si="17"/>
        <v>פה</v>
      </c>
      <c r="R1144" s="40">
        <f>SUM(Sheet1!M1144,Sheet1!BH1144)/2</f>
        <v>22</v>
      </c>
      <c r="S1144" s="40">
        <f>SUM(Sheet1!N1144,Sheet1!BI1144)/2</f>
        <v>0</v>
      </c>
      <c r="T1144" s="40">
        <f>SUM(Sheet1!O1144,Sheet1!BJ1144)/2</f>
        <v>0</v>
      </c>
      <c r="U1144" s="40">
        <f>SUM(Sheet1!CT1144,Sheet1!BK1144)/2</f>
        <v>0.5</v>
      </c>
      <c r="V1144" s="40">
        <f>SUM( Sheet1!BL1144,Sheet1!Q1144)/2</f>
        <v>4.5</v>
      </c>
      <c r="W1144" s="40">
        <f>SUM(Sheet1!R1144,Sheet1!BM1144)/2</f>
        <v>5</v>
      </c>
      <c r="X1144" s="41">
        <f>SUM( Sheet1!BN1144,Sheet1!S1144)/2</f>
        <v>36.5</v>
      </c>
      <c r="Y1144" s="40">
        <f>SUM( Sheet1!T1144,Sheet1!BO1144)/2</f>
        <v>0</v>
      </c>
      <c r="Z1144" s="40">
        <f>SUM( Sheet1!BP1144,Sheet1!U1144)/2</f>
        <v>3.5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0</v>
      </c>
      <c r="AV1144">
        <v>0</v>
      </c>
    </row>
    <row r="1145" spans="1:48" customFormat="1" x14ac:dyDescent="0.25">
      <c r="A1145" s="19" t="s">
        <v>1190</v>
      </c>
      <c r="B1145" s="14">
        <v>6</v>
      </c>
      <c r="C1145" s="14">
        <v>62</v>
      </c>
      <c r="D1145" s="14">
        <v>310</v>
      </c>
      <c r="E1145" s="15">
        <v>307</v>
      </c>
      <c r="F1145" s="45">
        <v>1</v>
      </c>
      <c r="G1145" s="15">
        <v>307</v>
      </c>
      <c r="H1145" s="15">
        <v>305</v>
      </c>
      <c r="I1145" s="15">
        <v>0</v>
      </c>
      <c r="J1145" s="13">
        <v>265</v>
      </c>
      <c r="K1145" s="13">
        <v>214</v>
      </c>
      <c r="L1145" s="13">
        <v>1</v>
      </c>
      <c r="M1145" s="13">
        <v>213</v>
      </c>
      <c r="N1145" s="13" t="str">
        <f>Sheet1!I1145</f>
        <v>מחל</v>
      </c>
      <c r="O1145" s="13" t="str">
        <f>Sheet1!J1145</f>
        <v>מחל</v>
      </c>
      <c r="P1145" s="20" t="str">
        <f>Sheet1!K1145</f>
        <v>מחל</v>
      </c>
      <c r="Q1145" s="49" t="str">
        <f t="shared" si="17"/>
        <v>מחל</v>
      </c>
      <c r="R1145" s="40">
        <f>SUM(Sheet1!M1145,Sheet1!BH1145)/2</f>
        <v>3</v>
      </c>
      <c r="S1145" s="40">
        <f>SUM(Sheet1!N1145,Sheet1!BI1145)/2</f>
        <v>2.5</v>
      </c>
      <c r="T1145" s="40">
        <f>SUM(Sheet1!O1145,Sheet1!BJ1145)/2</f>
        <v>0</v>
      </c>
      <c r="U1145" s="40">
        <f>SUM(Sheet1!CT1145,Sheet1!BK1145)/2</f>
        <v>27.5</v>
      </c>
      <c r="V1145" s="40">
        <f>SUM( Sheet1!BL1145,Sheet1!Q1145)/2</f>
        <v>2</v>
      </c>
      <c r="W1145" s="40">
        <f>SUM(Sheet1!R1145,Sheet1!BM1145)/2</f>
        <v>117.5</v>
      </c>
      <c r="X1145" s="41">
        <f>SUM( Sheet1!BN1145,Sheet1!S1145)/2</f>
        <v>13</v>
      </c>
      <c r="Y1145" s="40">
        <f>SUM( Sheet1!T1145,Sheet1!BO1145)/2</f>
        <v>12.5</v>
      </c>
      <c r="Z1145" s="40">
        <f>SUM( Sheet1!BP1145,Sheet1!U1145)/2</f>
        <v>23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2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</row>
    <row r="1146" spans="1:48" customFormat="1" x14ac:dyDescent="0.25">
      <c r="A1146" s="19" t="s">
        <v>1191</v>
      </c>
      <c r="B1146" s="14">
        <v>2</v>
      </c>
      <c r="C1146" s="14">
        <v>24</v>
      </c>
      <c r="D1146" s="14">
        <v>290</v>
      </c>
      <c r="E1146" s="15">
        <v>2851</v>
      </c>
      <c r="F1146" s="45">
        <v>2</v>
      </c>
      <c r="G1146" s="15">
        <v>2</v>
      </c>
      <c r="H1146" s="15">
        <v>0</v>
      </c>
      <c r="I1146" s="15">
        <v>2849</v>
      </c>
      <c r="J1146" s="13">
        <v>1952</v>
      </c>
      <c r="K1146" s="13">
        <v>1059</v>
      </c>
      <c r="L1146" s="13">
        <v>20</v>
      </c>
      <c r="M1146" s="13">
        <v>1039</v>
      </c>
      <c r="N1146" s="13" t="str">
        <f>Sheet1!I1146</f>
        <v>ודעם</v>
      </c>
      <c r="O1146" s="13" t="str">
        <f>Sheet1!J1146</f>
        <v>ודעם</v>
      </c>
      <c r="P1146" s="20" t="str">
        <f>Sheet1!K1146</f>
        <v>ודעם</v>
      </c>
      <c r="Q1146" s="49" t="str">
        <f t="shared" si="17"/>
        <v>ודעם</v>
      </c>
      <c r="R1146" s="40">
        <f>SUM(Sheet1!M1146,Sheet1!BH1146)/2</f>
        <v>124.5</v>
      </c>
      <c r="S1146" s="40">
        <f>SUM(Sheet1!N1146,Sheet1!BI1146)/2</f>
        <v>0</v>
      </c>
      <c r="T1146" s="40">
        <f>SUM(Sheet1!O1146,Sheet1!BJ1146)/2</f>
        <v>1005</v>
      </c>
      <c r="U1146" s="40">
        <f>SUM(Sheet1!CT1146,Sheet1!BK1146)/2</f>
        <v>1</v>
      </c>
      <c r="V1146" s="40">
        <f>SUM( Sheet1!BL1146,Sheet1!Q1146)/2</f>
        <v>1.5</v>
      </c>
      <c r="W1146" s="40">
        <f>SUM(Sheet1!R1146,Sheet1!BM1146)/2</f>
        <v>8</v>
      </c>
      <c r="X1146" s="41">
        <f>SUM( Sheet1!BN1146,Sheet1!S1146)/2</f>
        <v>8.5</v>
      </c>
      <c r="Y1146" s="40">
        <f>SUM( Sheet1!T1146,Sheet1!BO1146)/2</f>
        <v>25.5</v>
      </c>
      <c r="Z1146" s="40">
        <f>SUM( Sheet1!BP1146,Sheet1!U1146)/2</f>
        <v>25.5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3</v>
      </c>
      <c r="AG1146">
        <v>0</v>
      </c>
      <c r="AH1146">
        <v>0</v>
      </c>
      <c r="AI1146">
        <v>0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2</v>
      </c>
      <c r="AQ1146">
        <v>2</v>
      </c>
      <c r="AR1146">
        <v>0</v>
      </c>
      <c r="AS1146">
        <v>1</v>
      </c>
      <c r="AT1146">
        <v>0</v>
      </c>
      <c r="AU1146">
        <v>1</v>
      </c>
      <c r="AV1146">
        <v>1</v>
      </c>
    </row>
    <row r="1147" spans="1:48" customFormat="1" x14ac:dyDescent="0.25">
      <c r="A1147" s="19" t="s">
        <v>1192</v>
      </c>
      <c r="B1147" s="14">
        <v>7</v>
      </c>
      <c r="C1147" s="14">
        <v>74</v>
      </c>
      <c r="D1147" s="14">
        <v>190</v>
      </c>
      <c r="E1147" s="15">
        <v>4153</v>
      </c>
      <c r="F1147" s="45">
        <v>1</v>
      </c>
      <c r="G1147" s="15">
        <v>4153</v>
      </c>
      <c r="H1147" s="15">
        <v>4151</v>
      </c>
      <c r="I1147" s="15">
        <v>0</v>
      </c>
      <c r="J1147" s="13">
        <v>1917</v>
      </c>
      <c r="K1147" s="13">
        <v>1583</v>
      </c>
      <c r="L1147" s="13">
        <v>2</v>
      </c>
      <c r="M1147" s="13">
        <v>1581</v>
      </c>
      <c r="N1147" s="13" t="str">
        <f>Sheet1!I1147</f>
        <v>טב</v>
      </c>
      <c r="O1147" s="13" t="str">
        <f>Sheet1!J1147</f>
        <v>טב</v>
      </c>
      <c r="P1147" s="20" t="str">
        <f>Sheet1!K1147</f>
        <v>טב</v>
      </c>
      <c r="Q1147" s="49" t="str">
        <f t="shared" si="17"/>
        <v>טב</v>
      </c>
      <c r="R1147" s="40">
        <f>SUM(Sheet1!M1147,Sheet1!BH1147)/2</f>
        <v>4</v>
      </c>
      <c r="S1147" s="40">
        <f>SUM(Sheet1!N1147,Sheet1!BI1147)/2</f>
        <v>24.5</v>
      </c>
      <c r="T1147" s="40">
        <f>SUM(Sheet1!O1147,Sheet1!BJ1147)/2</f>
        <v>0</v>
      </c>
      <c r="U1147" s="40">
        <f>SUM(Sheet1!CT1147,Sheet1!BK1147)/2</f>
        <v>909.5</v>
      </c>
      <c r="V1147" s="40">
        <f>SUM( Sheet1!BL1147,Sheet1!Q1147)/2</f>
        <v>0.5</v>
      </c>
      <c r="W1147" s="40">
        <f>SUM(Sheet1!R1147,Sheet1!BM1147)/2</f>
        <v>189</v>
      </c>
      <c r="X1147" s="41">
        <f>SUM( Sheet1!BN1147,Sheet1!S1147)/2</f>
        <v>7.5</v>
      </c>
      <c r="Y1147" s="40">
        <f>SUM( Sheet1!T1147,Sheet1!BO1147)/2</f>
        <v>24.5</v>
      </c>
      <c r="Z1147" s="40">
        <f>SUM( Sheet1!BP1147,Sheet1!U1147)/2</f>
        <v>423.5</v>
      </c>
      <c r="AA1147">
        <v>2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105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2</v>
      </c>
    </row>
    <row r="1148" spans="1:48" customFormat="1" x14ac:dyDescent="0.25">
      <c r="A1148" s="19" t="s">
        <v>1193</v>
      </c>
      <c r="B1148" s="14">
        <v>4</v>
      </c>
      <c r="C1148" s="14">
        <v>43</v>
      </c>
      <c r="D1148" s="14">
        <v>310</v>
      </c>
      <c r="E1148" s="15">
        <v>757</v>
      </c>
      <c r="F1148" s="45">
        <v>1</v>
      </c>
      <c r="G1148" s="15">
        <v>757</v>
      </c>
      <c r="H1148" s="15">
        <v>748</v>
      </c>
      <c r="I1148" s="15">
        <v>0</v>
      </c>
      <c r="J1148" s="13">
        <v>484</v>
      </c>
      <c r="K1148" s="13">
        <v>392</v>
      </c>
      <c r="L1148" s="13">
        <v>0</v>
      </c>
      <c r="M1148" s="13">
        <v>392</v>
      </c>
      <c r="N1148" s="13" t="str">
        <f>Sheet1!I1148</f>
        <v>פה</v>
      </c>
      <c r="O1148" s="13" t="str">
        <f>Sheet1!J1148</f>
        <v>פה</v>
      </c>
      <c r="P1148" s="20" t="str">
        <f>Sheet1!K1148</f>
        <v>פה</v>
      </c>
      <c r="Q1148" s="49" t="str">
        <f t="shared" si="17"/>
        <v>פה</v>
      </c>
      <c r="R1148" s="40">
        <f>SUM(Sheet1!M1148,Sheet1!BH1148)/2</f>
        <v>97</v>
      </c>
      <c r="S1148" s="40">
        <f>SUM(Sheet1!N1148,Sheet1!BI1148)/2</f>
        <v>2.5</v>
      </c>
      <c r="T1148" s="40">
        <f>SUM(Sheet1!O1148,Sheet1!BJ1148)/2</f>
        <v>2</v>
      </c>
      <c r="U1148" s="40">
        <f>SUM(Sheet1!CT1148,Sheet1!BK1148)/2</f>
        <v>14.5</v>
      </c>
      <c r="V1148" s="40">
        <f>SUM( Sheet1!BL1148,Sheet1!Q1148)/2</f>
        <v>9.5</v>
      </c>
      <c r="W1148" s="40">
        <f>SUM(Sheet1!R1148,Sheet1!BM1148)/2</f>
        <v>43</v>
      </c>
      <c r="X1148" s="41">
        <f>SUM( Sheet1!BN1148,Sheet1!S1148)/2</f>
        <v>203.5</v>
      </c>
      <c r="Y1148" s="40">
        <f>SUM( Sheet1!T1148,Sheet1!BO1148)/2</f>
        <v>2</v>
      </c>
      <c r="Z1148" s="40">
        <f>SUM( Sheet1!BP1148,Sheet1!U1148)/2</f>
        <v>17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</row>
    <row r="1149" spans="1:48" customFormat="1" x14ac:dyDescent="0.25">
      <c r="A1149" s="19" t="s">
        <v>1194</v>
      </c>
      <c r="B1149" s="14">
        <v>2</v>
      </c>
      <c r="C1149" s="14">
        <v>24</v>
      </c>
      <c r="D1149" s="14">
        <v>370</v>
      </c>
      <c r="E1149" s="15">
        <v>806</v>
      </c>
      <c r="F1149" s="45">
        <v>1</v>
      </c>
      <c r="G1149" s="15">
        <v>806</v>
      </c>
      <c r="H1149" s="15">
        <v>802</v>
      </c>
      <c r="I1149" s="15">
        <v>0</v>
      </c>
      <c r="J1149" s="13">
        <v>609</v>
      </c>
      <c r="K1149" s="13">
        <v>481</v>
      </c>
      <c r="L1149" s="13">
        <v>0</v>
      </c>
      <c r="M1149" s="13">
        <v>481</v>
      </c>
      <c r="N1149" s="13" t="str">
        <f>Sheet1!I1149</f>
        <v>פה</v>
      </c>
      <c r="O1149" s="13" t="str">
        <f>Sheet1!J1149</f>
        <v>פה</v>
      </c>
      <c r="P1149" s="20" t="str">
        <f>Sheet1!K1149</f>
        <v>פה</v>
      </c>
      <c r="Q1149" s="49" t="str">
        <f t="shared" si="17"/>
        <v>פה</v>
      </c>
      <c r="R1149" s="40">
        <f>SUM(Sheet1!M1149,Sheet1!BH1149)/2</f>
        <v>135.5</v>
      </c>
      <c r="S1149" s="40">
        <f>SUM(Sheet1!N1149,Sheet1!BI1149)/2</f>
        <v>0</v>
      </c>
      <c r="T1149" s="40">
        <f>SUM(Sheet1!O1149,Sheet1!BJ1149)/2</f>
        <v>3.5</v>
      </c>
      <c r="U1149" s="40">
        <f>SUM(Sheet1!CT1149,Sheet1!BK1149)/2</f>
        <v>14</v>
      </c>
      <c r="V1149" s="40">
        <f>SUM( Sheet1!BL1149,Sheet1!Q1149)/2</f>
        <v>14</v>
      </c>
      <c r="W1149" s="40">
        <f>SUM(Sheet1!R1149,Sheet1!BM1149)/2</f>
        <v>23</v>
      </c>
      <c r="X1149" s="41">
        <f>SUM( Sheet1!BN1149,Sheet1!S1149)/2</f>
        <v>266</v>
      </c>
      <c r="Y1149" s="40">
        <f>SUM( Sheet1!T1149,Sheet1!BO1149)/2</f>
        <v>1.5</v>
      </c>
      <c r="Z1149" s="40">
        <f>SUM( Sheet1!BP1149,Sheet1!U1149)/2</f>
        <v>22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4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1</v>
      </c>
    </row>
    <row r="1150" spans="1:48" customFormat="1" x14ac:dyDescent="0.25">
      <c r="A1150" s="19" t="s">
        <v>1195</v>
      </c>
      <c r="B1150" s="14">
        <v>6</v>
      </c>
      <c r="C1150" s="14">
        <v>61</v>
      </c>
      <c r="D1150" s="14">
        <v>310</v>
      </c>
      <c r="E1150" s="15">
        <v>483</v>
      </c>
      <c r="F1150" s="45">
        <v>1</v>
      </c>
      <c r="G1150" s="15">
        <v>483</v>
      </c>
      <c r="H1150" s="15">
        <v>476</v>
      </c>
      <c r="I1150" s="15">
        <v>0</v>
      </c>
      <c r="J1150" s="13">
        <v>378</v>
      </c>
      <c r="K1150" s="13">
        <v>304</v>
      </c>
      <c r="L1150" s="13">
        <v>0</v>
      </c>
      <c r="M1150" s="13">
        <v>304</v>
      </c>
      <c r="N1150" s="13" t="str">
        <f>Sheet1!I1150</f>
        <v>מחל</v>
      </c>
      <c r="O1150" s="13" t="str">
        <f>Sheet1!J1150</f>
        <v>מחל</v>
      </c>
      <c r="P1150" s="20" t="str">
        <f>Sheet1!K1150</f>
        <v>מחל</v>
      </c>
      <c r="Q1150" s="49" t="str">
        <f t="shared" si="17"/>
        <v>מחל</v>
      </c>
      <c r="R1150" s="40">
        <f>SUM(Sheet1!M1150,Sheet1!BH1150)/2</f>
        <v>0.5</v>
      </c>
      <c r="S1150" s="40">
        <f>SUM(Sheet1!N1150,Sheet1!BI1150)/2</f>
        <v>9.5</v>
      </c>
      <c r="T1150" s="40">
        <f>SUM(Sheet1!O1150,Sheet1!BJ1150)/2</f>
        <v>0</v>
      </c>
      <c r="U1150" s="40">
        <f>SUM(Sheet1!CT1150,Sheet1!BK1150)/2</f>
        <v>19</v>
      </c>
      <c r="V1150" s="40">
        <f>SUM( Sheet1!BL1150,Sheet1!Q1150)/2</f>
        <v>4</v>
      </c>
      <c r="W1150" s="40">
        <f>SUM(Sheet1!R1150,Sheet1!BM1150)/2</f>
        <v>188</v>
      </c>
      <c r="X1150" s="41">
        <f>SUM( Sheet1!BN1150,Sheet1!S1150)/2</f>
        <v>7</v>
      </c>
      <c r="Y1150" s="40">
        <f>SUM( Sheet1!T1150,Sheet1!BO1150)/2</f>
        <v>53</v>
      </c>
      <c r="Z1150" s="40">
        <f>SUM( Sheet1!BP1150,Sheet1!U1150)/2</f>
        <v>14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2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</row>
    <row r="1151" spans="1:48" customFormat="1" x14ac:dyDescent="0.25">
      <c r="A1151" s="19" t="s">
        <v>1196</v>
      </c>
      <c r="B1151" s="14">
        <v>2</v>
      </c>
      <c r="C1151" s="14">
        <v>23</v>
      </c>
      <c r="D1151" s="14">
        <v>330</v>
      </c>
      <c r="E1151" s="15">
        <v>462</v>
      </c>
      <c r="F1151" s="45">
        <v>1</v>
      </c>
      <c r="G1151" s="15">
        <v>462</v>
      </c>
      <c r="H1151" s="15">
        <v>462</v>
      </c>
      <c r="I1151" s="15">
        <v>0</v>
      </c>
      <c r="J1151" s="13">
        <v>362</v>
      </c>
      <c r="K1151" s="13">
        <v>277</v>
      </c>
      <c r="L1151" s="13">
        <v>1</v>
      </c>
      <c r="M1151" s="13">
        <v>276</v>
      </c>
      <c r="N1151" s="13" t="str">
        <f>Sheet1!I1151</f>
        <v>לא עברו אחוז חסימה</v>
      </c>
      <c r="O1151" s="13" t="str">
        <f>Sheet1!J1151</f>
        <v>טב</v>
      </c>
      <c r="P1151" s="20" t="str">
        <f>Sheet1!K1151</f>
        <v>טב</v>
      </c>
      <c r="Q1151" s="49" t="str">
        <f t="shared" si="17"/>
        <v>טב</v>
      </c>
      <c r="R1151" s="40">
        <f>SUM(Sheet1!M1151,Sheet1!BH1151)/2</f>
        <v>18.5</v>
      </c>
      <c r="S1151" s="40">
        <f>SUM(Sheet1!N1151,Sheet1!BI1151)/2</f>
        <v>4</v>
      </c>
      <c r="T1151" s="40">
        <f>SUM(Sheet1!O1151,Sheet1!BJ1151)/2</f>
        <v>0</v>
      </c>
      <c r="U1151" s="40">
        <f>SUM(Sheet1!CT1151,Sheet1!BK1151)/2</f>
        <v>128.5</v>
      </c>
      <c r="V1151" s="40">
        <f>SUM( Sheet1!BL1151,Sheet1!Q1151)/2</f>
        <v>0.5</v>
      </c>
      <c r="W1151" s="40">
        <f>SUM(Sheet1!R1151,Sheet1!BM1151)/2</f>
        <v>46.5</v>
      </c>
      <c r="X1151" s="41">
        <f>SUM( Sheet1!BN1151,Sheet1!S1151)/2</f>
        <v>44</v>
      </c>
      <c r="Y1151" s="40">
        <f>SUM( Sheet1!T1151,Sheet1!BO1151)/2</f>
        <v>2</v>
      </c>
      <c r="Z1151" s="40">
        <f>SUM( Sheet1!BP1151,Sheet1!U1151)/2</f>
        <v>64.5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</v>
      </c>
      <c r="AP1151">
        <v>0</v>
      </c>
      <c r="AQ1151">
        <v>1</v>
      </c>
      <c r="AR1151">
        <v>0</v>
      </c>
      <c r="AS1151">
        <v>0</v>
      </c>
      <c r="AT1151">
        <v>0</v>
      </c>
      <c r="AU1151">
        <v>0</v>
      </c>
      <c r="AV1151">
        <v>0</v>
      </c>
    </row>
    <row r="1152" spans="1:48" customFormat="1" x14ac:dyDescent="0.25">
      <c r="A1152" s="19" t="s">
        <v>1197</v>
      </c>
      <c r="B1152" s="14">
        <v>2</v>
      </c>
      <c r="C1152" s="14">
        <v>24</v>
      </c>
      <c r="D1152" s="14">
        <v>180</v>
      </c>
      <c r="E1152" s="15">
        <v>6351</v>
      </c>
      <c r="F1152" s="45">
        <v>1</v>
      </c>
      <c r="G1152" s="15">
        <v>6259</v>
      </c>
      <c r="H1152" s="15">
        <v>5798</v>
      </c>
      <c r="I1152" s="15">
        <v>92</v>
      </c>
      <c r="J1152" s="13">
        <v>5035</v>
      </c>
      <c r="K1152" s="13">
        <v>3367</v>
      </c>
      <c r="L1152" s="13">
        <v>22</v>
      </c>
      <c r="M1152" s="13">
        <v>3345</v>
      </c>
      <c r="N1152" s="13" t="str">
        <f>Sheet1!I1152</f>
        <v>מחל</v>
      </c>
      <c r="O1152" s="13" t="str">
        <f>Sheet1!J1152</f>
        <v>מחל</v>
      </c>
      <c r="P1152" s="20" t="str">
        <f>Sheet1!K1152</f>
        <v>מחל</v>
      </c>
      <c r="Q1152" s="49" t="str">
        <f t="shared" si="17"/>
        <v>מחל</v>
      </c>
      <c r="R1152" s="40">
        <f>SUM(Sheet1!M1152,Sheet1!BH1152)/2</f>
        <v>140</v>
      </c>
      <c r="S1152" s="40">
        <f>SUM(Sheet1!N1152,Sheet1!BI1152)/2</f>
        <v>25.5</v>
      </c>
      <c r="T1152" s="40">
        <f>SUM(Sheet1!O1152,Sheet1!BJ1152)/2</f>
        <v>2.5</v>
      </c>
      <c r="U1152" s="40">
        <f>SUM(Sheet1!CT1152,Sheet1!BK1152)/2</f>
        <v>139</v>
      </c>
      <c r="V1152" s="40">
        <f>SUM( Sheet1!BL1152,Sheet1!Q1152)/2</f>
        <v>361.5</v>
      </c>
      <c r="W1152" s="40">
        <f>SUM(Sheet1!R1152,Sheet1!BM1152)/2</f>
        <v>1529.5</v>
      </c>
      <c r="X1152" s="41">
        <f>SUM( Sheet1!BN1152,Sheet1!S1152)/2</f>
        <v>582.5</v>
      </c>
      <c r="Y1152" s="40">
        <f>SUM( Sheet1!T1152,Sheet1!BO1152)/2</f>
        <v>302.5</v>
      </c>
      <c r="Z1152" s="40">
        <f>SUM( Sheet1!BP1152,Sheet1!U1152)/2</f>
        <v>222</v>
      </c>
      <c r="AA1152">
        <v>0</v>
      </c>
      <c r="AB1152">
        <v>0</v>
      </c>
      <c r="AC1152">
        <v>0</v>
      </c>
      <c r="AD1152">
        <v>1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0</v>
      </c>
      <c r="AM1152">
        <v>0</v>
      </c>
      <c r="AN1152">
        <v>0</v>
      </c>
      <c r="AO1152">
        <v>16</v>
      </c>
      <c r="AP1152">
        <v>0</v>
      </c>
      <c r="AQ1152">
        <v>0</v>
      </c>
      <c r="AR1152">
        <v>3</v>
      </c>
      <c r="AS1152">
        <v>0</v>
      </c>
      <c r="AT1152">
        <v>0</v>
      </c>
      <c r="AU1152">
        <v>0</v>
      </c>
      <c r="AV1152">
        <v>0</v>
      </c>
    </row>
    <row r="1153" spans="1:48" customFormat="1" x14ac:dyDescent="0.25">
      <c r="A1153" s="19" t="s">
        <v>1198</v>
      </c>
      <c r="B1153" s="14">
        <v>6</v>
      </c>
      <c r="C1153" s="14">
        <v>62</v>
      </c>
      <c r="D1153" s="14">
        <v>370</v>
      </c>
      <c r="E1153" s="15">
        <v>305</v>
      </c>
      <c r="F1153" s="45">
        <v>1</v>
      </c>
      <c r="G1153" s="15">
        <v>305</v>
      </c>
      <c r="H1153" s="15">
        <v>305</v>
      </c>
      <c r="I1153" s="15">
        <v>0</v>
      </c>
      <c r="J1153" s="13">
        <v>109</v>
      </c>
      <c r="K1153" s="13">
        <v>94</v>
      </c>
      <c r="L1153" s="13">
        <v>0</v>
      </c>
      <c r="M1153" s="13">
        <v>94</v>
      </c>
      <c r="N1153" s="13" t="str">
        <f>Sheet1!I1153</f>
        <v>טב</v>
      </c>
      <c r="O1153" s="13" t="str">
        <f>Sheet1!J1153</f>
        <v>טב</v>
      </c>
      <c r="P1153" s="20" t="str">
        <f>Sheet1!K1153</f>
        <v>טב</v>
      </c>
      <c r="Q1153" s="49" t="str">
        <f t="shared" si="17"/>
        <v>טב</v>
      </c>
      <c r="R1153" s="40">
        <f>SUM(Sheet1!M1153,Sheet1!BH1153)/2</f>
        <v>0</v>
      </c>
      <c r="S1153" s="40">
        <f>SUM(Sheet1!N1153,Sheet1!BI1153)/2</f>
        <v>1.5</v>
      </c>
      <c r="T1153" s="40">
        <f>SUM(Sheet1!O1153,Sheet1!BJ1153)/2</f>
        <v>0</v>
      </c>
      <c r="U1153" s="40">
        <f>SUM(Sheet1!CT1153,Sheet1!BK1153)/2</f>
        <v>71</v>
      </c>
      <c r="V1153" s="40">
        <f>SUM( Sheet1!BL1153,Sheet1!Q1153)/2</f>
        <v>0</v>
      </c>
      <c r="W1153" s="40">
        <f>SUM(Sheet1!R1153,Sheet1!BM1153)/2</f>
        <v>7.5</v>
      </c>
      <c r="X1153" s="41">
        <f>SUM( Sheet1!BN1153,Sheet1!S1153)/2</f>
        <v>0</v>
      </c>
      <c r="Y1153" s="40">
        <f>SUM( Sheet1!T1153,Sheet1!BO1153)/2</f>
        <v>3.5</v>
      </c>
      <c r="Z1153" s="40">
        <f>SUM( Sheet1!BP1153,Sheet1!U1153)/2</f>
        <v>21.5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3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</row>
    <row r="1154" spans="1:48" customFormat="1" x14ac:dyDescent="0.25">
      <c r="A1154" s="19" t="s">
        <v>1199</v>
      </c>
      <c r="B1154" s="14">
        <v>2</v>
      </c>
      <c r="C1154" s="14">
        <v>21</v>
      </c>
      <c r="D1154" s="14">
        <v>330</v>
      </c>
      <c r="E1154" s="15">
        <v>912</v>
      </c>
      <c r="F1154" s="45">
        <v>1</v>
      </c>
      <c r="G1154" s="15">
        <v>912</v>
      </c>
      <c r="H1154" s="15">
        <v>860</v>
      </c>
      <c r="I1154" s="15">
        <v>0</v>
      </c>
      <c r="J1154" s="13">
        <v>674</v>
      </c>
      <c r="K1154" s="13">
        <v>519</v>
      </c>
      <c r="L1154" s="13">
        <v>0</v>
      </c>
      <c r="M1154" s="13">
        <v>519</v>
      </c>
      <c r="N1154" s="13" t="str">
        <f>Sheet1!I1154</f>
        <v>פה</v>
      </c>
      <c r="O1154" s="13" t="str">
        <f>Sheet1!J1154</f>
        <v>פה</v>
      </c>
      <c r="P1154" s="20" t="str">
        <f>Sheet1!K1154</f>
        <v>פה</v>
      </c>
      <c r="Q1154" s="49" t="str">
        <f t="shared" ref="Q1154:Q1212" si="18">INDEX($R$1:$Z$1,0,MATCH(MAX($R1154:$Z1154),$R1154:$Z1154,0))</f>
        <v>פה</v>
      </c>
      <c r="R1154" s="40">
        <f>SUM(Sheet1!M1154,Sheet1!BH1154)/2</f>
        <v>190.5</v>
      </c>
      <c r="S1154" s="40">
        <f>SUM(Sheet1!N1154,Sheet1!BI1154)/2</f>
        <v>0</v>
      </c>
      <c r="T1154" s="40">
        <f>SUM(Sheet1!O1154,Sheet1!BJ1154)/2</f>
        <v>1</v>
      </c>
      <c r="U1154" s="40">
        <f>SUM(Sheet1!CT1154,Sheet1!BK1154)/2</f>
        <v>4.5</v>
      </c>
      <c r="V1154" s="40">
        <f>SUM( Sheet1!BL1154,Sheet1!Q1154)/2</f>
        <v>4.5</v>
      </c>
      <c r="W1154" s="40">
        <f>SUM(Sheet1!R1154,Sheet1!BM1154)/2</f>
        <v>22.5</v>
      </c>
      <c r="X1154" s="41">
        <f>SUM( Sheet1!BN1154,Sheet1!S1154)/2</f>
        <v>272.5</v>
      </c>
      <c r="Y1154" s="40">
        <f>SUM( Sheet1!T1154,Sheet1!BO1154)/2</f>
        <v>0</v>
      </c>
      <c r="Z1154" s="40">
        <f>SUM( Sheet1!BP1154,Sheet1!U1154)/2</f>
        <v>13.5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</row>
    <row r="1155" spans="1:48" customFormat="1" x14ac:dyDescent="0.25">
      <c r="A1155" s="19" t="s">
        <v>1200</v>
      </c>
      <c r="B1155" s="14">
        <v>7</v>
      </c>
      <c r="C1155" s="14">
        <v>77</v>
      </c>
      <c r="D1155" s="14">
        <v>370</v>
      </c>
      <c r="E1155" s="15">
        <v>714</v>
      </c>
      <c r="F1155" s="45">
        <v>1</v>
      </c>
      <c r="G1155" s="15">
        <v>714</v>
      </c>
      <c r="H1155" s="15">
        <v>710</v>
      </c>
      <c r="I1155" s="15">
        <v>0</v>
      </c>
      <c r="J1155" s="13">
        <v>425</v>
      </c>
      <c r="K1155" s="13">
        <v>320</v>
      </c>
      <c r="L1155" s="13">
        <v>1</v>
      </c>
      <c r="M1155" s="13">
        <v>319</v>
      </c>
      <c r="N1155" s="13" t="str">
        <f>Sheet1!I1155</f>
        <v>טב</v>
      </c>
      <c r="O1155" s="13" t="str">
        <f>Sheet1!J1155</f>
        <v>טב</v>
      </c>
      <c r="P1155" s="20" t="str">
        <f>Sheet1!K1155</f>
        <v>טב</v>
      </c>
      <c r="Q1155" s="49" t="str">
        <f t="shared" si="18"/>
        <v>טב</v>
      </c>
      <c r="R1155" s="40">
        <f>SUM(Sheet1!M1155,Sheet1!BH1155)/2</f>
        <v>10.5</v>
      </c>
      <c r="S1155" s="40">
        <f>SUM(Sheet1!N1155,Sheet1!BI1155)/2</f>
        <v>2</v>
      </c>
      <c r="T1155" s="40">
        <f>SUM(Sheet1!O1155,Sheet1!BJ1155)/2</f>
        <v>0</v>
      </c>
      <c r="U1155" s="40">
        <f>SUM(Sheet1!CT1155,Sheet1!BK1155)/2</f>
        <v>137</v>
      </c>
      <c r="V1155" s="40">
        <f>SUM( Sheet1!BL1155,Sheet1!Q1155)/2</f>
        <v>8.5</v>
      </c>
      <c r="W1155" s="40">
        <f>SUM(Sheet1!R1155,Sheet1!BM1155)/2</f>
        <v>89.5</v>
      </c>
      <c r="X1155" s="41">
        <f>SUM( Sheet1!BN1155,Sheet1!S1155)/2</f>
        <v>19.5</v>
      </c>
      <c r="Y1155" s="40">
        <f>SUM( Sheet1!T1155,Sheet1!BO1155)/2</f>
        <v>5</v>
      </c>
      <c r="Z1155" s="40">
        <f>SUM( Sheet1!BP1155,Sheet1!U1155)/2</f>
        <v>49.5</v>
      </c>
      <c r="AA1155">
        <v>4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15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</row>
    <row r="1156" spans="1:48" customFormat="1" x14ac:dyDescent="0.25">
      <c r="A1156" s="19" t="s">
        <v>1201</v>
      </c>
      <c r="B1156" s="14">
        <v>2</v>
      </c>
      <c r="C1156" s="14">
        <v>24</v>
      </c>
      <c r="D1156" s="14">
        <v>330</v>
      </c>
      <c r="E1156" s="15">
        <v>555</v>
      </c>
      <c r="F1156" s="45">
        <v>1</v>
      </c>
      <c r="G1156" s="15">
        <v>555</v>
      </c>
      <c r="H1156" s="15">
        <v>541</v>
      </c>
      <c r="I1156" s="15">
        <v>0</v>
      </c>
      <c r="J1156" s="13">
        <v>421</v>
      </c>
      <c r="K1156" s="13">
        <v>308</v>
      </c>
      <c r="L1156" s="13">
        <v>2</v>
      </c>
      <c r="M1156" s="13">
        <v>306</v>
      </c>
      <c r="N1156" s="13" t="str">
        <f>Sheet1!I1156</f>
        <v>אמת</v>
      </c>
      <c r="O1156" s="13" t="str">
        <f>Sheet1!J1156</f>
        <v>פה</v>
      </c>
      <c r="P1156" s="20" t="str">
        <f>Sheet1!K1156</f>
        <v>פה</v>
      </c>
      <c r="Q1156" s="49" t="str">
        <f t="shared" si="18"/>
        <v>פה</v>
      </c>
      <c r="R1156" s="40">
        <f>SUM(Sheet1!M1156,Sheet1!BH1156)/2</f>
        <v>130.5</v>
      </c>
      <c r="S1156" s="40">
        <f>SUM(Sheet1!N1156,Sheet1!BI1156)/2</f>
        <v>0.5</v>
      </c>
      <c r="T1156" s="40">
        <f>SUM(Sheet1!O1156,Sheet1!BJ1156)/2</f>
        <v>0.5</v>
      </c>
      <c r="U1156" s="40">
        <f>SUM(Sheet1!CT1156,Sheet1!BK1156)/2</f>
        <v>7.5</v>
      </c>
      <c r="V1156" s="40">
        <f>SUM( Sheet1!BL1156,Sheet1!Q1156)/2</f>
        <v>4</v>
      </c>
      <c r="W1156" s="40">
        <f>SUM(Sheet1!R1156,Sheet1!BM1156)/2</f>
        <v>27</v>
      </c>
      <c r="X1156" s="41">
        <f>SUM( Sheet1!BN1156,Sheet1!S1156)/2</f>
        <v>131</v>
      </c>
      <c r="Y1156" s="40">
        <f>SUM( Sheet1!T1156,Sheet1!BO1156)/2</f>
        <v>0</v>
      </c>
      <c r="Z1156" s="40">
        <f>SUM( Sheet1!BP1156,Sheet1!U1156)/2</f>
        <v>7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</row>
    <row r="1157" spans="1:48" customFormat="1" x14ac:dyDescent="0.25">
      <c r="A1157" s="19" t="s">
        <v>1202</v>
      </c>
      <c r="B1157" s="14">
        <v>2</v>
      </c>
      <c r="C1157" s="14">
        <v>23</v>
      </c>
      <c r="D1157" s="14">
        <v>190</v>
      </c>
      <c r="E1157" s="15">
        <v>2547</v>
      </c>
      <c r="F1157" s="45">
        <v>1</v>
      </c>
      <c r="G1157" s="15">
        <v>2547</v>
      </c>
      <c r="H1157" s="15">
        <v>2536</v>
      </c>
      <c r="I1157" s="15">
        <v>0</v>
      </c>
      <c r="J1157" s="13">
        <v>1791</v>
      </c>
      <c r="K1157" s="13">
        <v>1338</v>
      </c>
      <c r="L1157" s="13">
        <v>1</v>
      </c>
      <c r="M1157" s="13">
        <v>1337</v>
      </c>
      <c r="N1157" s="13" t="str">
        <f>Sheet1!I1157</f>
        <v>פה</v>
      </c>
      <c r="O1157" s="13" t="str">
        <f>Sheet1!J1157</f>
        <v>פה</v>
      </c>
      <c r="P1157" s="20" t="str">
        <f>Sheet1!K1157</f>
        <v>פה</v>
      </c>
      <c r="Q1157" s="49" t="str">
        <f t="shared" si="18"/>
        <v>פה</v>
      </c>
      <c r="R1157" s="40">
        <f>SUM(Sheet1!M1157,Sheet1!BH1157)/2</f>
        <v>283.5</v>
      </c>
      <c r="S1157" s="40">
        <f>SUM(Sheet1!N1157,Sheet1!BI1157)/2</f>
        <v>4</v>
      </c>
      <c r="T1157" s="40">
        <f>SUM(Sheet1!O1157,Sheet1!BJ1157)/2</f>
        <v>1</v>
      </c>
      <c r="U1157" s="40">
        <f>SUM(Sheet1!CT1157,Sheet1!BK1157)/2</f>
        <v>31</v>
      </c>
      <c r="V1157" s="40">
        <f>SUM( Sheet1!BL1157,Sheet1!Q1157)/2</f>
        <v>19.5</v>
      </c>
      <c r="W1157" s="40">
        <f>SUM(Sheet1!R1157,Sheet1!BM1157)/2</f>
        <v>118.5</v>
      </c>
      <c r="X1157" s="41">
        <f>SUM( Sheet1!BN1157,Sheet1!S1157)/2</f>
        <v>828.5</v>
      </c>
      <c r="Y1157" s="40">
        <f>SUM( Sheet1!T1157,Sheet1!BO1157)/2</f>
        <v>3.5</v>
      </c>
      <c r="Z1157" s="40">
        <f>SUM( Sheet1!BP1157,Sheet1!U1157)/2</f>
        <v>37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1</v>
      </c>
      <c r="AR1157">
        <v>1</v>
      </c>
      <c r="AS1157">
        <v>0</v>
      </c>
      <c r="AT1157">
        <v>0</v>
      </c>
      <c r="AU1157">
        <v>0</v>
      </c>
      <c r="AV1157">
        <v>0</v>
      </c>
    </row>
    <row r="1158" spans="1:48" customFormat="1" x14ac:dyDescent="0.25">
      <c r="A1158" s="19" t="s">
        <v>1203</v>
      </c>
      <c r="B1158" s="14">
        <v>6</v>
      </c>
      <c r="C1158" s="14">
        <v>62</v>
      </c>
      <c r="D1158" s="14">
        <v>370</v>
      </c>
      <c r="E1158" s="15">
        <v>546</v>
      </c>
      <c r="F1158" s="45">
        <v>1</v>
      </c>
      <c r="G1158" s="15">
        <v>545</v>
      </c>
      <c r="H1158" s="15">
        <v>466</v>
      </c>
      <c r="I1158" s="15">
        <v>1</v>
      </c>
      <c r="J1158" s="13">
        <v>458</v>
      </c>
      <c r="K1158" s="13">
        <v>339</v>
      </c>
      <c r="L1158" s="13">
        <v>3</v>
      </c>
      <c r="M1158" s="13">
        <v>336</v>
      </c>
      <c r="N1158" s="13" t="str">
        <f>Sheet1!I1158</f>
        <v>מחל</v>
      </c>
      <c r="O1158" s="13" t="str">
        <f>Sheet1!J1158</f>
        <v>פה</v>
      </c>
      <c r="P1158" s="20" t="str">
        <f>Sheet1!K1158</f>
        <v>מחל</v>
      </c>
      <c r="Q1158" s="49" t="str">
        <f t="shared" si="18"/>
        <v>מחל</v>
      </c>
      <c r="R1158" s="40">
        <f>SUM(Sheet1!M1158,Sheet1!BH1158)/2</f>
        <v>19.5</v>
      </c>
      <c r="S1158" s="40">
        <f>SUM(Sheet1!N1158,Sheet1!BI1158)/2</f>
        <v>1</v>
      </c>
      <c r="T1158" s="40">
        <f>SUM(Sheet1!O1158,Sheet1!BJ1158)/2</f>
        <v>0</v>
      </c>
      <c r="U1158" s="40">
        <f>SUM(Sheet1!CT1158,Sheet1!BK1158)/2</f>
        <v>68</v>
      </c>
      <c r="V1158" s="40">
        <f>SUM( Sheet1!BL1158,Sheet1!Q1158)/2</f>
        <v>36.5</v>
      </c>
      <c r="W1158" s="40">
        <f>SUM(Sheet1!R1158,Sheet1!BM1158)/2</f>
        <v>82.5</v>
      </c>
      <c r="X1158" s="41">
        <f>SUM( Sheet1!BN1158,Sheet1!S1158)/2</f>
        <v>73.5</v>
      </c>
      <c r="Y1158" s="40">
        <f>SUM( Sheet1!T1158,Sheet1!BO1158)/2</f>
        <v>1.5</v>
      </c>
      <c r="Z1158" s="40">
        <f>SUM( Sheet1!BP1158,Sheet1!U1158)/2</f>
        <v>42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10</v>
      </c>
      <c r="AP1158">
        <v>9</v>
      </c>
      <c r="AQ1158">
        <v>1</v>
      </c>
      <c r="AR1158">
        <v>0</v>
      </c>
      <c r="AS1158">
        <v>1</v>
      </c>
      <c r="AT1158">
        <v>0</v>
      </c>
      <c r="AU1158">
        <v>0</v>
      </c>
      <c r="AV1158">
        <v>0</v>
      </c>
    </row>
    <row r="1159" spans="1:48" customFormat="1" x14ac:dyDescent="0.25">
      <c r="A1159" s="19" t="s">
        <v>1204</v>
      </c>
      <c r="B1159" s="14">
        <v>2</v>
      </c>
      <c r="C1159" s="14">
        <v>21</v>
      </c>
      <c r="D1159" s="14">
        <v>330</v>
      </c>
      <c r="E1159" s="15">
        <v>562</v>
      </c>
      <c r="F1159" s="45">
        <v>1</v>
      </c>
      <c r="G1159" s="15">
        <v>561</v>
      </c>
      <c r="H1159" s="15">
        <v>553</v>
      </c>
      <c r="I1159" s="15">
        <v>1</v>
      </c>
      <c r="J1159" s="13">
        <v>424</v>
      </c>
      <c r="K1159" s="13">
        <v>322</v>
      </c>
      <c r="L1159" s="13">
        <v>0</v>
      </c>
      <c r="M1159" s="13">
        <v>322</v>
      </c>
      <c r="N1159" s="13" t="str">
        <f>Sheet1!I1159</f>
        <v>פה</v>
      </c>
      <c r="O1159" s="13" t="str">
        <f>Sheet1!J1159</f>
        <v>פה</v>
      </c>
      <c r="P1159" s="20" t="str">
        <f>Sheet1!K1159</f>
        <v>פה</v>
      </c>
      <c r="Q1159" s="49" t="str">
        <f t="shared" si="18"/>
        <v>פה</v>
      </c>
      <c r="R1159" s="40">
        <f>SUM(Sheet1!M1159,Sheet1!BH1159)/2</f>
        <v>90.5</v>
      </c>
      <c r="S1159" s="40">
        <f>SUM(Sheet1!N1159,Sheet1!BI1159)/2</f>
        <v>0</v>
      </c>
      <c r="T1159" s="40">
        <f>SUM(Sheet1!O1159,Sheet1!BJ1159)/2</f>
        <v>0.5</v>
      </c>
      <c r="U1159" s="40">
        <f>SUM(Sheet1!CT1159,Sheet1!BK1159)/2</f>
        <v>4</v>
      </c>
      <c r="V1159" s="40">
        <f>SUM( Sheet1!BL1159,Sheet1!Q1159)/2</f>
        <v>7</v>
      </c>
      <c r="W1159" s="40">
        <f>SUM(Sheet1!R1159,Sheet1!BM1159)/2</f>
        <v>19.5</v>
      </c>
      <c r="X1159" s="41">
        <f>SUM( Sheet1!BN1159,Sheet1!S1159)/2</f>
        <v>176</v>
      </c>
      <c r="Y1159" s="40">
        <f>SUM( Sheet1!T1159,Sheet1!BO1159)/2</f>
        <v>0.5</v>
      </c>
      <c r="Z1159" s="40">
        <f>SUM( Sheet1!BP1159,Sheet1!U1159)/2</f>
        <v>14.5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</row>
    <row r="1160" spans="1:48" customFormat="1" x14ac:dyDescent="0.25">
      <c r="A1160" s="19" t="s">
        <v>1205</v>
      </c>
      <c r="B1160" s="14">
        <v>2</v>
      </c>
      <c r="C1160" s="14">
        <v>24</v>
      </c>
      <c r="D1160" s="14">
        <v>280</v>
      </c>
      <c r="E1160" s="15">
        <v>6941</v>
      </c>
      <c r="F1160" s="45">
        <v>2</v>
      </c>
      <c r="G1160" s="15">
        <v>3</v>
      </c>
      <c r="H1160" s="15">
        <v>1</v>
      </c>
      <c r="I1160" s="15">
        <v>6938</v>
      </c>
      <c r="J1160" s="13">
        <v>4752</v>
      </c>
      <c r="K1160" s="13">
        <v>2867</v>
      </c>
      <c r="L1160" s="13">
        <v>13</v>
      </c>
      <c r="M1160" s="13">
        <v>2854</v>
      </c>
      <c r="N1160" s="13" t="str">
        <f>Sheet1!I1160</f>
        <v>ודעם</v>
      </c>
      <c r="O1160" s="13" t="str">
        <f>Sheet1!J1160</f>
        <v>ודעם</v>
      </c>
      <c r="P1160" s="20" t="str">
        <f>Sheet1!K1160</f>
        <v>ודעם</v>
      </c>
      <c r="Q1160" s="49" t="str">
        <f t="shared" si="18"/>
        <v>ודעם</v>
      </c>
      <c r="R1160" s="40">
        <f>SUM(Sheet1!M1160,Sheet1!BH1160)/2</f>
        <v>56</v>
      </c>
      <c r="S1160" s="40">
        <f>SUM(Sheet1!N1160,Sheet1!BI1160)/2</f>
        <v>2</v>
      </c>
      <c r="T1160" s="40">
        <f>SUM(Sheet1!O1160,Sheet1!BJ1160)/2</f>
        <v>2704.5</v>
      </c>
      <c r="U1160" s="40">
        <f>SUM(Sheet1!CT1160,Sheet1!BK1160)/2</f>
        <v>2</v>
      </c>
      <c r="V1160" s="40">
        <f>SUM( Sheet1!BL1160,Sheet1!Q1160)/2</f>
        <v>3</v>
      </c>
      <c r="W1160" s="40">
        <f>SUM(Sheet1!R1160,Sheet1!BM1160)/2</f>
        <v>25.5</v>
      </c>
      <c r="X1160" s="41">
        <f>SUM( Sheet1!BN1160,Sheet1!S1160)/2</f>
        <v>34</v>
      </c>
      <c r="Y1160" s="40">
        <f>SUM( Sheet1!T1160,Sheet1!BO1160)/2</f>
        <v>81</v>
      </c>
      <c r="Z1160" s="40">
        <f>SUM( Sheet1!BP1160,Sheet1!U1160)/2</f>
        <v>175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4</v>
      </c>
      <c r="AG1160">
        <v>0</v>
      </c>
      <c r="AH1160">
        <v>0</v>
      </c>
      <c r="AI1160">
        <v>1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</v>
      </c>
      <c r="AP1160">
        <v>2</v>
      </c>
      <c r="AQ1160">
        <v>0</v>
      </c>
      <c r="AR1160">
        <v>0</v>
      </c>
      <c r="AS1160">
        <v>1</v>
      </c>
      <c r="AT1160">
        <v>0</v>
      </c>
      <c r="AU1160">
        <v>1</v>
      </c>
      <c r="AV1160">
        <v>0</v>
      </c>
    </row>
    <row r="1161" spans="1:48" customFormat="1" x14ac:dyDescent="0.25">
      <c r="A1161" s="19" t="s">
        <v>1206</v>
      </c>
      <c r="B1161" s="14">
        <v>2</v>
      </c>
      <c r="C1161" s="14">
        <v>29</v>
      </c>
      <c r="D1161" s="14">
        <v>310</v>
      </c>
      <c r="E1161" s="15">
        <v>263</v>
      </c>
      <c r="F1161" s="45">
        <v>1</v>
      </c>
      <c r="G1161" s="15">
        <v>263</v>
      </c>
      <c r="H1161" s="15">
        <v>256</v>
      </c>
      <c r="I1161" s="15">
        <v>0</v>
      </c>
      <c r="J1161" s="13">
        <v>213</v>
      </c>
      <c r="K1161" s="13">
        <v>170</v>
      </c>
      <c r="L1161" s="13">
        <v>1</v>
      </c>
      <c r="M1161" s="13">
        <v>169</v>
      </c>
      <c r="N1161" s="13" t="str">
        <f>Sheet1!I1161</f>
        <v>פה</v>
      </c>
      <c r="O1161" s="13" t="str">
        <f>Sheet1!J1161</f>
        <v>פה</v>
      </c>
      <c r="P1161" s="20" t="str">
        <f>Sheet1!K1161</f>
        <v>פה</v>
      </c>
      <c r="Q1161" s="49" t="str">
        <f t="shared" si="18"/>
        <v>פה</v>
      </c>
      <c r="R1161" s="40">
        <f>SUM(Sheet1!M1161,Sheet1!BH1161)/2</f>
        <v>19.5</v>
      </c>
      <c r="S1161" s="40">
        <f>SUM(Sheet1!N1161,Sheet1!BI1161)/2</f>
        <v>0</v>
      </c>
      <c r="T1161" s="40">
        <f>SUM(Sheet1!O1161,Sheet1!BJ1161)/2</f>
        <v>0</v>
      </c>
      <c r="U1161" s="40">
        <f>SUM(Sheet1!CT1161,Sheet1!BK1161)/2</f>
        <v>6</v>
      </c>
      <c r="V1161" s="40">
        <f>SUM( Sheet1!BL1161,Sheet1!Q1161)/2</f>
        <v>7.5</v>
      </c>
      <c r="W1161" s="40">
        <f>SUM(Sheet1!R1161,Sheet1!BM1161)/2</f>
        <v>44</v>
      </c>
      <c r="X1161" s="41">
        <f>SUM( Sheet1!BN1161,Sheet1!S1161)/2</f>
        <v>61</v>
      </c>
      <c r="Y1161" s="40">
        <f>SUM( Sheet1!T1161,Sheet1!BO1161)/2</f>
        <v>5</v>
      </c>
      <c r="Z1161" s="40">
        <f>SUM( Sheet1!BP1161,Sheet1!U1161)/2</f>
        <v>20.5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</row>
    <row r="1162" spans="1:48" customFormat="1" x14ac:dyDescent="0.25">
      <c r="A1162" s="19" t="s">
        <v>1207</v>
      </c>
      <c r="B1162" s="14">
        <v>4</v>
      </c>
      <c r="C1162" s="14">
        <v>43</v>
      </c>
      <c r="D1162" s="14">
        <v>330</v>
      </c>
      <c r="E1162" s="15">
        <v>1899</v>
      </c>
      <c r="F1162" s="45">
        <v>1</v>
      </c>
      <c r="G1162" s="15">
        <v>1898</v>
      </c>
      <c r="H1162" s="15">
        <v>1898</v>
      </c>
      <c r="I1162" s="15">
        <v>1</v>
      </c>
      <c r="J1162" s="13">
        <v>706</v>
      </c>
      <c r="K1162" s="13">
        <v>625</v>
      </c>
      <c r="L1162" s="13">
        <v>2</v>
      </c>
      <c r="M1162" s="13">
        <v>623</v>
      </c>
      <c r="N1162" s="13" t="str">
        <f>Sheet1!I1162</f>
        <v>טב</v>
      </c>
      <c r="O1162" s="13" t="str">
        <f>Sheet1!J1162</f>
        <v>טב</v>
      </c>
      <c r="P1162" s="20" t="str">
        <f>Sheet1!K1162</f>
        <v>טב</v>
      </c>
      <c r="Q1162" s="49" t="str">
        <f t="shared" si="18"/>
        <v>טב</v>
      </c>
      <c r="R1162" s="40">
        <f>SUM(Sheet1!M1162,Sheet1!BH1162)/2</f>
        <v>6.5</v>
      </c>
      <c r="S1162" s="40">
        <f>SUM(Sheet1!N1162,Sheet1!BI1162)/2</f>
        <v>35</v>
      </c>
      <c r="T1162" s="40">
        <f>SUM(Sheet1!O1162,Sheet1!BJ1162)/2</f>
        <v>0</v>
      </c>
      <c r="U1162" s="40">
        <f>SUM(Sheet1!CT1162,Sheet1!BK1162)/2</f>
        <v>445</v>
      </c>
      <c r="V1162" s="40">
        <f>SUM( Sheet1!BL1162,Sheet1!Q1162)/2</f>
        <v>1</v>
      </c>
      <c r="W1162" s="40">
        <f>SUM(Sheet1!R1162,Sheet1!BM1162)/2</f>
        <v>61</v>
      </c>
      <c r="X1162" s="41">
        <f>SUM( Sheet1!BN1162,Sheet1!S1162)/2</f>
        <v>8.5</v>
      </c>
      <c r="Y1162" s="40">
        <f>SUM( Sheet1!T1162,Sheet1!BO1162)/2</f>
        <v>14</v>
      </c>
      <c r="Z1162" s="40">
        <f>SUM( Sheet1!BP1162,Sheet1!U1162)/2</f>
        <v>75.5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7</v>
      </c>
      <c r="AP1162">
        <v>0</v>
      </c>
      <c r="AQ1162">
        <v>1</v>
      </c>
      <c r="AR1162">
        <v>0</v>
      </c>
      <c r="AS1162">
        <v>0</v>
      </c>
      <c r="AT1162">
        <v>0</v>
      </c>
      <c r="AU1162">
        <v>0</v>
      </c>
      <c r="AV1162">
        <v>0</v>
      </c>
    </row>
    <row r="1163" spans="1:48" customFormat="1" x14ac:dyDescent="0.25">
      <c r="A1163" s="19" t="s">
        <v>1208</v>
      </c>
      <c r="B1163" s="14">
        <v>4</v>
      </c>
      <c r="C1163" s="14">
        <v>41</v>
      </c>
      <c r="D1163" s="14">
        <v>310</v>
      </c>
      <c r="E1163" s="15">
        <v>1893</v>
      </c>
      <c r="F1163" s="45">
        <v>1</v>
      </c>
      <c r="G1163" s="15">
        <v>1890</v>
      </c>
      <c r="H1163" s="15">
        <v>1868</v>
      </c>
      <c r="I1163" s="15">
        <v>3</v>
      </c>
      <c r="J1163" s="13">
        <v>1225</v>
      </c>
      <c r="K1163" s="13">
        <v>936</v>
      </c>
      <c r="L1163" s="13">
        <v>5</v>
      </c>
      <c r="M1163" s="13">
        <v>931</v>
      </c>
      <c r="N1163" s="13" t="str">
        <f>Sheet1!I1163</f>
        <v>פה</v>
      </c>
      <c r="O1163" s="13" t="str">
        <f>Sheet1!J1163</f>
        <v>פה</v>
      </c>
      <c r="P1163" s="20" t="str">
        <f>Sheet1!K1163</f>
        <v>מחל</v>
      </c>
      <c r="Q1163" s="49" t="str">
        <f t="shared" si="18"/>
        <v>פה</v>
      </c>
      <c r="R1163" s="40">
        <f>SUM(Sheet1!M1163,Sheet1!BH1163)/2</f>
        <v>84.5</v>
      </c>
      <c r="S1163" s="40">
        <f>SUM(Sheet1!N1163,Sheet1!BI1163)/2</f>
        <v>8</v>
      </c>
      <c r="T1163" s="40">
        <f>SUM(Sheet1!O1163,Sheet1!BJ1163)/2</f>
        <v>0.5</v>
      </c>
      <c r="U1163" s="40">
        <f>SUM(Sheet1!CT1163,Sheet1!BK1163)/2</f>
        <v>28</v>
      </c>
      <c r="V1163" s="40">
        <f>SUM( Sheet1!BL1163,Sheet1!Q1163)/2</f>
        <v>16</v>
      </c>
      <c r="W1163" s="40">
        <f>SUM(Sheet1!R1163,Sheet1!BM1163)/2</f>
        <v>305</v>
      </c>
      <c r="X1163" s="41">
        <f>SUM( Sheet1!BN1163,Sheet1!S1163)/2</f>
        <v>344.5</v>
      </c>
      <c r="Y1163" s="40">
        <f>SUM( Sheet1!T1163,Sheet1!BO1163)/2</f>
        <v>39</v>
      </c>
      <c r="Z1163" s="40">
        <f>SUM( Sheet1!BP1163,Sheet1!U1163)/2</f>
        <v>85.5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2</v>
      </c>
      <c r="AM1163">
        <v>0</v>
      </c>
      <c r="AN1163">
        <v>0</v>
      </c>
      <c r="AO1163">
        <v>1</v>
      </c>
      <c r="AP1163">
        <v>0</v>
      </c>
      <c r="AQ1163">
        <v>0</v>
      </c>
      <c r="AR1163">
        <v>0</v>
      </c>
      <c r="AS1163">
        <v>1</v>
      </c>
      <c r="AT1163">
        <v>0</v>
      </c>
      <c r="AU1163">
        <v>0</v>
      </c>
      <c r="AV1163">
        <v>0</v>
      </c>
    </row>
    <row r="1164" spans="1:48" customFormat="1" x14ac:dyDescent="0.25">
      <c r="A1164" s="19" t="s">
        <v>1209</v>
      </c>
      <c r="B1164" s="14">
        <v>2</v>
      </c>
      <c r="C1164" s="14">
        <v>22</v>
      </c>
      <c r="D1164" s="14">
        <v>330</v>
      </c>
      <c r="E1164" s="15">
        <v>552</v>
      </c>
      <c r="F1164" s="45">
        <v>1</v>
      </c>
      <c r="G1164" s="15">
        <v>552</v>
      </c>
      <c r="H1164" s="15">
        <v>535</v>
      </c>
      <c r="I1164" s="15">
        <v>0</v>
      </c>
      <c r="J1164" s="13">
        <v>493</v>
      </c>
      <c r="K1164" s="13">
        <v>394</v>
      </c>
      <c r="L1164" s="13">
        <v>0</v>
      </c>
      <c r="M1164" s="13">
        <v>394</v>
      </c>
      <c r="N1164" s="13" t="str">
        <f>Sheet1!I1164</f>
        <v>פה</v>
      </c>
      <c r="O1164" s="13" t="str">
        <f>Sheet1!J1164</f>
        <v>פה</v>
      </c>
      <c r="P1164" s="20" t="str">
        <f>Sheet1!K1164</f>
        <v>פה</v>
      </c>
      <c r="Q1164" s="49" t="str">
        <f t="shared" si="18"/>
        <v>פה</v>
      </c>
      <c r="R1164" s="40">
        <f>SUM(Sheet1!M1164,Sheet1!BH1164)/2</f>
        <v>140</v>
      </c>
      <c r="S1164" s="40">
        <f>SUM(Sheet1!N1164,Sheet1!BI1164)/2</f>
        <v>0</v>
      </c>
      <c r="T1164" s="40">
        <f>SUM(Sheet1!O1164,Sheet1!BJ1164)/2</f>
        <v>1.5</v>
      </c>
      <c r="U1164" s="40">
        <f>SUM(Sheet1!CT1164,Sheet1!BK1164)/2</f>
        <v>4.5</v>
      </c>
      <c r="V1164" s="40">
        <f>SUM( Sheet1!BL1164,Sheet1!Q1164)/2</f>
        <v>3.5</v>
      </c>
      <c r="W1164" s="40">
        <f>SUM(Sheet1!R1164,Sheet1!BM1164)/2</f>
        <v>16.5</v>
      </c>
      <c r="X1164" s="41">
        <f>SUM( Sheet1!BN1164,Sheet1!S1164)/2</f>
        <v>205</v>
      </c>
      <c r="Y1164" s="40">
        <f>SUM( Sheet1!T1164,Sheet1!BO1164)/2</f>
        <v>0</v>
      </c>
      <c r="Z1164" s="40">
        <f>SUM( Sheet1!BP1164,Sheet1!U1164)/2</f>
        <v>7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1</v>
      </c>
      <c r="AP1164">
        <v>1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</row>
    <row r="1165" spans="1:48" customFormat="1" x14ac:dyDescent="0.25">
      <c r="A1165" s="19" t="s">
        <v>1210</v>
      </c>
      <c r="B1165" s="14">
        <v>3</v>
      </c>
      <c r="C1165" s="14">
        <v>31</v>
      </c>
      <c r="D1165" s="14">
        <v>330</v>
      </c>
      <c r="E1165" s="15">
        <v>746</v>
      </c>
      <c r="F1165" s="45">
        <v>1</v>
      </c>
      <c r="G1165" s="15">
        <v>746</v>
      </c>
      <c r="H1165" s="15">
        <v>713</v>
      </c>
      <c r="I1165" s="15">
        <v>0</v>
      </c>
      <c r="J1165" s="13">
        <v>551</v>
      </c>
      <c r="K1165" s="13">
        <v>434</v>
      </c>
      <c r="L1165" s="13">
        <v>1</v>
      </c>
      <c r="M1165" s="13">
        <v>433</v>
      </c>
      <c r="N1165" s="13" t="str">
        <f>Sheet1!I1165</f>
        <v>אמת</v>
      </c>
      <c r="O1165" s="13" t="str">
        <f>Sheet1!J1165</f>
        <v>פה</v>
      </c>
      <c r="P1165" s="20" t="str">
        <f>Sheet1!K1165</f>
        <v>פה</v>
      </c>
      <c r="Q1165" s="49" t="str">
        <f t="shared" si="18"/>
        <v>אמת</v>
      </c>
      <c r="R1165" s="40">
        <f>SUM(Sheet1!M1165,Sheet1!BH1165)/2</f>
        <v>208</v>
      </c>
      <c r="S1165" s="40">
        <f>SUM(Sheet1!N1165,Sheet1!BI1165)/2</f>
        <v>1</v>
      </c>
      <c r="T1165" s="40">
        <f>SUM(Sheet1!O1165,Sheet1!BJ1165)/2</f>
        <v>2</v>
      </c>
      <c r="U1165" s="40">
        <f>SUM(Sheet1!CT1165,Sheet1!BK1165)/2</f>
        <v>0</v>
      </c>
      <c r="V1165" s="40">
        <f>SUM( Sheet1!BL1165,Sheet1!Q1165)/2</f>
        <v>9.5</v>
      </c>
      <c r="W1165" s="40">
        <f>SUM(Sheet1!R1165,Sheet1!BM1165)/2</f>
        <v>6</v>
      </c>
      <c r="X1165" s="41">
        <f>SUM( Sheet1!BN1165,Sheet1!S1165)/2</f>
        <v>201.5</v>
      </c>
      <c r="Y1165" s="40">
        <f>SUM( Sheet1!T1165,Sheet1!BO1165)/2</f>
        <v>0</v>
      </c>
      <c r="Z1165" s="40">
        <f>SUM( Sheet1!BP1165,Sheet1!U1165)/2</f>
        <v>5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</row>
    <row r="1166" spans="1:48" customFormat="1" x14ac:dyDescent="0.25">
      <c r="A1166" s="19" t="s">
        <v>1211</v>
      </c>
      <c r="B1166" s="14">
        <v>3</v>
      </c>
      <c r="C1166" s="14">
        <v>32</v>
      </c>
      <c r="D1166" s="14">
        <v>340</v>
      </c>
      <c r="E1166" s="15">
        <v>590</v>
      </c>
      <c r="F1166" s="45">
        <v>1</v>
      </c>
      <c r="G1166" s="15">
        <v>527</v>
      </c>
      <c r="H1166" s="15">
        <v>507</v>
      </c>
      <c r="I1166" s="15">
        <v>63</v>
      </c>
      <c r="J1166" s="13">
        <v>131</v>
      </c>
      <c r="K1166" s="13">
        <v>13</v>
      </c>
      <c r="L1166" s="13">
        <v>2</v>
      </c>
      <c r="M1166" s="13">
        <v>11</v>
      </c>
      <c r="N1166" s="13" t="str">
        <f>Sheet1!I1166</f>
        <v>פה</v>
      </c>
      <c r="O1166" s="13" t="str">
        <f>Sheet1!J1166</f>
        <v>פה</v>
      </c>
      <c r="P1166" s="20" t="str">
        <f>Sheet1!K1166</f>
        <v>פה</v>
      </c>
      <c r="Q1166" s="49" t="str">
        <f t="shared" si="18"/>
        <v>פה</v>
      </c>
      <c r="R1166" s="40">
        <f>SUM(Sheet1!M1166,Sheet1!BH1166)/2</f>
        <v>0.5</v>
      </c>
      <c r="S1166" s="40">
        <f>SUM(Sheet1!N1166,Sheet1!BI1166)/2</f>
        <v>0</v>
      </c>
      <c r="T1166" s="40">
        <f>SUM(Sheet1!O1166,Sheet1!BJ1166)/2</f>
        <v>0</v>
      </c>
      <c r="U1166" s="40">
        <f>SUM(Sheet1!CT1166,Sheet1!BK1166)/2</f>
        <v>0</v>
      </c>
      <c r="V1166" s="40">
        <f>SUM( Sheet1!BL1166,Sheet1!Q1166)/2</f>
        <v>0</v>
      </c>
      <c r="W1166" s="40">
        <f>SUM(Sheet1!R1166,Sheet1!BM1166)/2</f>
        <v>2</v>
      </c>
      <c r="X1166" s="41">
        <f>SUM( Sheet1!BN1166,Sheet1!S1166)/2</f>
        <v>6</v>
      </c>
      <c r="Y1166" s="40">
        <f>SUM( Sheet1!T1166,Sheet1!BO1166)/2</f>
        <v>2.5</v>
      </c>
      <c r="Z1166" s="40">
        <f>SUM( Sheet1!BP1166,Sheet1!U1166)/2</f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</row>
    <row r="1167" spans="1:48" customFormat="1" x14ac:dyDescent="0.25">
      <c r="A1167" s="19" t="s">
        <v>1212</v>
      </c>
      <c r="B1167" s="14">
        <v>7</v>
      </c>
      <c r="C1167" s="14">
        <v>73</v>
      </c>
      <c r="D1167" s="14">
        <v>180</v>
      </c>
      <c r="E1167" s="15">
        <v>6011</v>
      </c>
      <c r="F1167" s="45">
        <v>1</v>
      </c>
      <c r="G1167" s="15">
        <v>6009</v>
      </c>
      <c r="H1167" s="15">
        <v>5841</v>
      </c>
      <c r="I1167" s="15">
        <v>2</v>
      </c>
      <c r="J1167" s="13">
        <v>3868</v>
      </c>
      <c r="K1167" s="13">
        <v>3023</v>
      </c>
      <c r="L1167" s="13">
        <v>6</v>
      </c>
      <c r="M1167" s="13">
        <v>3017</v>
      </c>
      <c r="N1167" s="13" t="str">
        <f>Sheet1!I1167</f>
        <v>מחל</v>
      </c>
      <c r="O1167" s="13" t="str">
        <f>Sheet1!J1167</f>
        <v>מחל</v>
      </c>
      <c r="P1167" s="20" t="str">
        <f>Sheet1!K1167</f>
        <v>מחל</v>
      </c>
      <c r="Q1167" s="49" t="str">
        <f t="shared" si="18"/>
        <v>מחל</v>
      </c>
      <c r="R1167" s="40">
        <f>SUM(Sheet1!M1167,Sheet1!BH1167)/2</f>
        <v>99.5</v>
      </c>
      <c r="S1167" s="40">
        <f>SUM(Sheet1!N1167,Sheet1!BI1167)/2</f>
        <v>18.5</v>
      </c>
      <c r="T1167" s="40">
        <f>SUM(Sheet1!O1167,Sheet1!BJ1167)/2</f>
        <v>3.5</v>
      </c>
      <c r="U1167" s="40">
        <f>SUM(Sheet1!CT1167,Sheet1!BK1167)/2</f>
        <v>663</v>
      </c>
      <c r="V1167" s="40">
        <f>SUM( Sheet1!BL1167,Sheet1!Q1167)/2</f>
        <v>89.5</v>
      </c>
      <c r="W1167" s="40">
        <f>SUM(Sheet1!R1167,Sheet1!BM1167)/2</f>
        <v>1046</v>
      </c>
      <c r="X1167" s="41">
        <f>SUM( Sheet1!BN1167,Sheet1!S1167)/2</f>
        <v>585.5</v>
      </c>
      <c r="Y1167" s="40">
        <f>SUM( Sheet1!T1167,Sheet1!BO1167)/2</f>
        <v>72.5</v>
      </c>
      <c r="Z1167" s="40">
        <f>SUM( Sheet1!BP1167,Sheet1!U1167)/2</f>
        <v>461.5</v>
      </c>
      <c r="AA1167">
        <v>3</v>
      </c>
      <c r="AB1167">
        <v>0</v>
      </c>
      <c r="AC1167">
        <v>0</v>
      </c>
      <c r="AD1167">
        <v>1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3</v>
      </c>
      <c r="AK1167">
        <v>0</v>
      </c>
      <c r="AL1167">
        <v>1</v>
      </c>
      <c r="AM1167">
        <v>0</v>
      </c>
      <c r="AN1167">
        <v>0</v>
      </c>
      <c r="AO1167">
        <v>32</v>
      </c>
      <c r="AP1167">
        <v>0</v>
      </c>
      <c r="AQ1167">
        <v>2</v>
      </c>
      <c r="AR1167">
        <v>0</v>
      </c>
      <c r="AS1167">
        <v>0</v>
      </c>
      <c r="AT1167">
        <v>0</v>
      </c>
      <c r="AU1167">
        <v>0</v>
      </c>
      <c r="AV1167">
        <v>1</v>
      </c>
    </row>
    <row r="1168" spans="1:48" customFormat="1" x14ac:dyDescent="0.25">
      <c r="A1168" s="19" t="s">
        <v>1213</v>
      </c>
      <c r="B1168" s="14">
        <v>4</v>
      </c>
      <c r="C1168" s="14">
        <v>41</v>
      </c>
      <c r="D1168" s="14">
        <v>330</v>
      </c>
      <c r="E1168" s="15">
        <v>1276</v>
      </c>
      <c r="F1168" s="45">
        <v>1</v>
      </c>
      <c r="G1168" s="15">
        <v>1275</v>
      </c>
      <c r="H1168" s="15">
        <v>1258</v>
      </c>
      <c r="I1168" s="15">
        <v>1</v>
      </c>
      <c r="J1168" s="13">
        <v>976</v>
      </c>
      <c r="K1168" s="13">
        <v>774</v>
      </c>
      <c r="L1168" s="13">
        <v>1</v>
      </c>
      <c r="M1168" s="13">
        <v>773</v>
      </c>
      <c r="N1168" s="13" t="str">
        <f>Sheet1!I1168</f>
        <v>פה</v>
      </c>
      <c r="O1168" s="13" t="str">
        <f>Sheet1!J1168</f>
        <v>פה</v>
      </c>
      <c r="P1168" s="20" t="str">
        <f>Sheet1!K1168</f>
        <v>פה</v>
      </c>
      <c r="Q1168" s="49" t="str">
        <f t="shared" si="18"/>
        <v>פה</v>
      </c>
      <c r="R1168" s="40">
        <f>SUM(Sheet1!M1168,Sheet1!BH1168)/2</f>
        <v>281</v>
      </c>
      <c r="S1168" s="40">
        <f>SUM(Sheet1!N1168,Sheet1!BI1168)/2</f>
        <v>1</v>
      </c>
      <c r="T1168" s="40">
        <f>SUM(Sheet1!O1168,Sheet1!BJ1168)/2</f>
        <v>5.5</v>
      </c>
      <c r="U1168" s="40">
        <f>SUM(Sheet1!CT1168,Sheet1!BK1168)/2</f>
        <v>5.5</v>
      </c>
      <c r="V1168" s="40">
        <f>SUM( Sheet1!BL1168,Sheet1!Q1168)/2</f>
        <v>6.5</v>
      </c>
      <c r="W1168" s="40">
        <f>SUM(Sheet1!R1168,Sheet1!BM1168)/2</f>
        <v>21.5</v>
      </c>
      <c r="X1168" s="41">
        <f>SUM( Sheet1!BN1168,Sheet1!S1168)/2</f>
        <v>435</v>
      </c>
      <c r="Y1168" s="40">
        <f>SUM( Sheet1!T1168,Sheet1!BO1168)/2</f>
        <v>0</v>
      </c>
      <c r="Z1168" s="40">
        <f>SUM( Sheet1!BP1168,Sheet1!U1168)/2</f>
        <v>8.5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</row>
    <row r="1169" spans="1:48" customFormat="1" x14ac:dyDescent="0.25">
      <c r="A1169" s="19" t="s">
        <v>1214</v>
      </c>
      <c r="B1169" s="14">
        <v>6</v>
      </c>
      <c r="C1169" s="14">
        <v>61</v>
      </c>
      <c r="D1169" s="14">
        <v>310</v>
      </c>
      <c r="E1169" s="15">
        <v>904</v>
      </c>
      <c r="F1169" s="45">
        <v>1</v>
      </c>
      <c r="G1169" s="15">
        <v>904</v>
      </c>
      <c r="H1169" s="15">
        <v>899</v>
      </c>
      <c r="I1169" s="15">
        <v>0</v>
      </c>
      <c r="J1169" s="13">
        <v>518</v>
      </c>
      <c r="K1169" s="13">
        <v>438</v>
      </c>
      <c r="L1169" s="13">
        <v>0</v>
      </c>
      <c r="M1169" s="13">
        <v>438</v>
      </c>
      <c r="N1169" s="13" t="str">
        <f>Sheet1!I1169</f>
        <v>מחל</v>
      </c>
      <c r="O1169" s="13" t="str">
        <f>Sheet1!J1169</f>
        <v>מחל</v>
      </c>
      <c r="P1169" s="20" t="str">
        <f>Sheet1!K1169</f>
        <v>מחל</v>
      </c>
      <c r="Q1169" s="49" t="str">
        <f t="shared" si="18"/>
        <v>מחל</v>
      </c>
      <c r="R1169" s="40">
        <f>SUM(Sheet1!M1169,Sheet1!BH1169)/2</f>
        <v>24.5</v>
      </c>
      <c r="S1169" s="40">
        <f>SUM(Sheet1!N1169,Sheet1!BI1169)/2</f>
        <v>4.5</v>
      </c>
      <c r="T1169" s="40">
        <f>SUM(Sheet1!O1169,Sheet1!BJ1169)/2</f>
        <v>1</v>
      </c>
      <c r="U1169" s="40">
        <f>SUM(Sheet1!CT1169,Sheet1!BK1169)/2</f>
        <v>73.5</v>
      </c>
      <c r="V1169" s="40">
        <f>SUM( Sheet1!BL1169,Sheet1!Q1169)/2</f>
        <v>7</v>
      </c>
      <c r="W1169" s="40">
        <f>SUM(Sheet1!R1169,Sheet1!BM1169)/2</f>
        <v>167.5</v>
      </c>
      <c r="X1169" s="41">
        <f>SUM( Sheet1!BN1169,Sheet1!S1169)/2</f>
        <v>99</v>
      </c>
      <c r="Y1169" s="40">
        <f>SUM( Sheet1!T1169,Sheet1!BO1169)/2</f>
        <v>19.5</v>
      </c>
      <c r="Z1169" s="40">
        <f>SUM( Sheet1!BP1169,Sheet1!U1169)/2</f>
        <v>49.5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</v>
      </c>
      <c r="AS1169">
        <v>0</v>
      </c>
      <c r="AT1169">
        <v>0</v>
      </c>
      <c r="AU1169">
        <v>0</v>
      </c>
      <c r="AV1169">
        <v>0</v>
      </c>
    </row>
    <row r="1170" spans="1:48" customFormat="1" x14ac:dyDescent="0.25">
      <c r="A1170" s="19" t="s">
        <v>1215</v>
      </c>
      <c r="B1170" s="14">
        <v>2</v>
      </c>
      <c r="C1170" s="14">
        <v>21</v>
      </c>
      <c r="D1170" s="14">
        <v>310</v>
      </c>
      <c r="E1170" s="15">
        <v>425</v>
      </c>
      <c r="F1170" s="45">
        <v>1</v>
      </c>
      <c r="G1170" s="15">
        <v>424</v>
      </c>
      <c r="H1170" s="15">
        <v>419</v>
      </c>
      <c r="I1170" s="15">
        <v>1</v>
      </c>
      <c r="J1170" s="13">
        <v>316</v>
      </c>
      <c r="K1170" s="13">
        <v>233</v>
      </c>
      <c r="L1170" s="13">
        <v>0</v>
      </c>
      <c r="M1170" s="13">
        <v>233</v>
      </c>
      <c r="N1170" s="13" t="str">
        <f>Sheet1!I1170</f>
        <v>מחל</v>
      </c>
      <c r="O1170" s="13" t="str">
        <f>Sheet1!J1170</f>
        <v>מחל</v>
      </c>
      <c r="P1170" s="20" t="str">
        <f>Sheet1!K1170</f>
        <v>מחל</v>
      </c>
      <c r="Q1170" s="49" t="str">
        <f t="shared" si="18"/>
        <v>מחל</v>
      </c>
      <c r="R1170" s="40">
        <f>SUM(Sheet1!M1170,Sheet1!BH1170)/2</f>
        <v>9.5</v>
      </c>
      <c r="S1170" s="40">
        <f>SUM(Sheet1!N1170,Sheet1!BI1170)/2</f>
        <v>9</v>
      </c>
      <c r="T1170" s="40">
        <f>SUM(Sheet1!O1170,Sheet1!BJ1170)/2</f>
        <v>0.5</v>
      </c>
      <c r="U1170" s="40">
        <f>SUM(Sheet1!CT1170,Sheet1!BK1170)/2</f>
        <v>11</v>
      </c>
      <c r="V1170" s="40">
        <f>SUM( Sheet1!BL1170,Sheet1!Q1170)/2</f>
        <v>2.5</v>
      </c>
      <c r="W1170" s="40">
        <f>SUM(Sheet1!R1170,Sheet1!BM1170)/2</f>
        <v>123.5</v>
      </c>
      <c r="X1170" s="41">
        <f>SUM( Sheet1!BN1170,Sheet1!S1170)/2</f>
        <v>36</v>
      </c>
      <c r="Y1170" s="40">
        <f>SUM( Sheet1!T1170,Sheet1!BO1170)/2</f>
        <v>13</v>
      </c>
      <c r="Z1170" s="40">
        <f>SUM( Sheet1!BP1170,Sheet1!U1170)/2</f>
        <v>19.5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2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</row>
    <row r="1171" spans="1:48" customFormat="1" x14ac:dyDescent="0.25">
      <c r="A1171" s="19" t="s">
        <v>1216</v>
      </c>
      <c r="B1171" s="14">
        <v>2</v>
      </c>
      <c r="C1171" s="14">
        <v>24</v>
      </c>
      <c r="D1171" s="14">
        <v>260</v>
      </c>
      <c r="E1171" s="15">
        <v>41558</v>
      </c>
      <c r="F1171" s="45">
        <v>2</v>
      </c>
      <c r="G1171" s="15">
        <v>168</v>
      </c>
      <c r="H1171" s="15">
        <v>119</v>
      </c>
      <c r="I1171" s="15">
        <v>41390</v>
      </c>
      <c r="J1171" s="13">
        <v>28453</v>
      </c>
      <c r="K1171" s="13">
        <v>13491</v>
      </c>
      <c r="L1171" s="13">
        <v>211</v>
      </c>
      <c r="M1171" s="13">
        <v>13280</v>
      </c>
      <c r="N1171" s="13" t="str">
        <f>Sheet1!I1171</f>
        <v>ודעם</v>
      </c>
      <c r="O1171" s="13" t="str">
        <f>Sheet1!J1171</f>
        <v>ודעם</v>
      </c>
      <c r="P1171" s="20" t="str">
        <f>Sheet1!K1171</f>
        <v>ודעם</v>
      </c>
      <c r="Q1171" s="49" t="str">
        <f t="shared" si="18"/>
        <v>ודעם</v>
      </c>
      <c r="R1171" s="40">
        <f>SUM(Sheet1!M1171,Sheet1!BH1171)/2</f>
        <v>957.5</v>
      </c>
      <c r="S1171" s="40">
        <f>SUM(Sheet1!N1171,Sheet1!BI1171)/2</f>
        <v>4.5</v>
      </c>
      <c r="T1171" s="40">
        <f>SUM(Sheet1!O1171,Sheet1!BJ1171)/2</f>
        <v>10118.5</v>
      </c>
      <c r="U1171" s="40">
        <f>SUM(Sheet1!CT1171,Sheet1!BK1171)/2</f>
        <v>14</v>
      </c>
      <c r="V1171" s="40">
        <f>SUM( Sheet1!BL1171,Sheet1!Q1171)/2</f>
        <v>1756</v>
      </c>
      <c r="W1171" s="40">
        <f>SUM(Sheet1!R1171,Sheet1!BM1171)/2</f>
        <v>174.5</v>
      </c>
      <c r="X1171" s="41">
        <f>SUM( Sheet1!BN1171,Sheet1!S1171)/2</f>
        <v>1268.5</v>
      </c>
      <c r="Y1171" s="40">
        <f>SUM( Sheet1!T1171,Sheet1!BO1171)/2</f>
        <v>121.5</v>
      </c>
      <c r="Z1171" s="40">
        <f>SUM( Sheet1!BP1171,Sheet1!U1171)/2</f>
        <v>226</v>
      </c>
      <c r="AA1171">
        <v>0</v>
      </c>
      <c r="AB1171">
        <v>1</v>
      </c>
      <c r="AC1171">
        <v>0</v>
      </c>
      <c r="AD1171">
        <v>1</v>
      </c>
      <c r="AE1171">
        <v>5</v>
      </c>
      <c r="AF1171">
        <v>29</v>
      </c>
      <c r="AG1171">
        <v>1</v>
      </c>
      <c r="AH1171">
        <v>3</v>
      </c>
      <c r="AI1171">
        <v>1</v>
      </c>
      <c r="AJ1171">
        <v>3</v>
      </c>
      <c r="AK1171">
        <v>6</v>
      </c>
      <c r="AL1171">
        <v>5</v>
      </c>
      <c r="AM1171">
        <v>2</v>
      </c>
      <c r="AN1171">
        <v>1</v>
      </c>
      <c r="AO1171">
        <v>4</v>
      </c>
      <c r="AP1171">
        <v>6</v>
      </c>
      <c r="AQ1171">
        <v>2</v>
      </c>
      <c r="AR1171">
        <v>4</v>
      </c>
      <c r="AS1171">
        <v>7</v>
      </c>
      <c r="AT1171">
        <v>3</v>
      </c>
      <c r="AU1171">
        <v>4</v>
      </c>
      <c r="AV1171">
        <v>8</v>
      </c>
    </row>
    <row r="1172" spans="1:48" customFormat="1" x14ac:dyDescent="0.25">
      <c r="A1172" s="19" t="s">
        <v>1217</v>
      </c>
      <c r="B1172" s="14">
        <v>7</v>
      </c>
      <c r="C1172" s="14">
        <v>71</v>
      </c>
      <c r="D1172" s="14">
        <v>370</v>
      </c>
      <c r="E1172" s="15">
        <v>972</v>
      </c>
      <c r="F1172" s="45">
        <v>1</v>
      </c>
      <c r="G1172" s="15">
        <v>972</v>
      </c>
      <c r="H1172" s="15">
        <v>946</v>
      </c>
      <c r="I1172" s="15">
        <v>0</v>
      </c>
      <c r="J1172" s="13">
        <v>594</v>
      </c>
      <c r="K1172" s="13">
        <v>440</v>
      </c>
      <c r="L1172" s="13">
        <v>1</v>
      </c>
      <c r="M1172" s="13">
        <v>439</v>
      </c>
      <c r="N1172" s="13" t="str">
        <f>Sheet1!I1172</f>
        <v>מחל</v>
      </c>
      <c r="O1172" s="13" t="str">
        <f>Sheet1!J1172</f>
        <v>מחל</v>
      </c>
      <c r="P1172" s="20" t="str">
        <f>Sheet1!K1172</f>
        <v>מחל</v>
      </c>
      <c r="Q1172" s="49" t="str">
        <f t="shared" si="18"/>
        <v>מחל</v>
      </c>
      <c r="R1172" s="40">
        <f>SUM(Sheet1!M1172,Sheet1!BH1172)/2</f>
        <v>15</v>
      </c>
      <c r="S1172" s="40">
        <f>SUM(Sheet1!N1172,Sheet1!BI1172)/2</f>
        <v>0</v>
      </c>
      <c r="T1172" s="40">
        <f>SUM(Sheet1!O1172,Sheet1!BJ1172)/2</f>
        <v>0</v>
      </c>
      <c r="U1172" s="40">
        <f>SUM(Sheet1!CT1172,Sheet1!BK1172)/2</f>
        <v>61.5</v>
      </c>
      <c r="V1172" s="40">
        <f>SUM( Sheet1!BL1172,Sheet1!Q1172)/2</f>
        <v>14.5</v>
      </c>
      <c r="W1172" s="40">
        <f>SUM(Sheet1!R1172,Sheet1!BM1172)/2</f>
        <v>155.5</v>
      </c>
      <c r="X1172" s="41">
        <f>SUM( Sheet1!BN1172,Sheet1!S1172)/2</f>
        <v>121.5</v>
      </c>
      <c r="Y1172" s="40">
        <f>SUM( Sheet1!T1172,Sheet1!BO1172)/2</f>
        <v>2.5</v>
      </c>
      <c r="Z1172" s="40">
        <f>SUM( Sheet1!BP1172,Sheet1!U1172)/2</f>
        <v>65.5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2</v>
      </c>
      <c r="AM1172">
        <v>0</v>
      </c>
      <c r="AN1172">
        <v>0</v>
      </c>
      <c r="AO1172">
        <v>7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</row>
    <row r="1173" spans="1:48" customFormat="1" x14ac:dyDescent="0.25">
      <c r="A1173" s="19" t="s">
        <v>1218</v>
      </c>
      <c r="B1173" s="14">
        <v>6</v>
      </c>
      <c r="C1173" s="14">
        <v>61</v>
      </c>
      <c r="D1173" s="14">
        <v>310</v>
      </c>
      <c r="E1173" s="15">
        <v>461</v>
      </c>
      <c r="F1173" s="45">
        <v>1</v>
      </c>
      <c r="G1173" s="15">
        <v>461</v>
      </c>
      <c r="H1173" s="15">
        <v>460</v>
      </c>
      <c r="I1173" s="15">
        <v>0</v>
      </c>
      <c r="J1173" s="13">
        <v>282</v>
      </c>
      <c r="K1173" s="13">
        <v>224</v>
      </c>
      <c r="L1173" s="13">
        <v>0</v>
      </c>
      <c r="M1173" s="13">
        <v>224</v>
      </c>
      <c r="N1173" s="13" t="str">
        <f>Sheet1!I1173</f>
        <v>פה</v>
      </c>
      <c r="O1173" s="13" t="str">
        <f>Sheet1!J1173</f>
        <v>פה</v>
      </c>
      <c r="P1173" s="20" t="str">
        <f>Sheet1!K1173</f>
        <v>פה</v>
      </c>
      <c r="Q1173" s="49" t="str">
        <f t="shared" si="18"/>
        <v>פה</v>
      </c>
      <c r="R1173" s="40">
        <f>SUM(Sheet1!M1173,Sheet1!BH1173)/2</f>
        <v>46.5</v>
      </c>
      <c r="S1173" s="40">
        <f>SUM(Sheet1!N1173,Sheet1!BI1173)/2</f>
        <v>0</v>
      </c>
      <c r="T1173" s="40">
        <f>SUM(Sheet1!O1173,Sheet1!BJ1173)/2</f>
        <v>0</v>
      </c>
      <c r="U1173" s="40">
        <f>SUM(Sheet1!CT1173,Sheet1!BK1173)/2</f>
        <v>8</v>
      </c>
      <c r="V1173" s="40">
        <f>SUM( Sheet1!BL1173,Sheet1!Q1173)/2</f>
        <v>4</v>
      </c>
      <c r="W1173" s="40">
        <f>SUM(Sheet1!R1173,Sheet1!BM1173)/2</f>
        <v>31</v>
      </c>
      <c r="X1173" s="41">
        <f>SUM( Sheet1!BN1173,Sheet1!S1173)/2</f>
        <v>105</v>
      </c>
      <c r="Y1173" s="40">
        <f>SUM( Sheet1!T1173,Sheet1!BO1173)/2</f>
        <v>0</v>
      </c>
      <c r="Z1173" s="40">
        <f>SUM( Sheet1!BP1173,Sheet1!U1173)/2</f>
        <v>25.5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0</v>
      </c>
      <c r="AV1173">
        <v>0</v>
      </c>
    </row>
    <row r="1174" spans="1:48" customFormat="1" x14ac:dyDescent="0.25">
      <c r="A1174" s="19" t="s">
        <v>1219</v>
      </c>
      <c r="B1174" s="14">
        <v>2</v>
      </c>
      <c r="C1174" s="14">
        <v>22</v>
      </c>
      <c r="D1174" s="14">
        <v>310</v>
      </c>
      <c r="E1174" s="15">
        <v>573</v>
      </c>
      <c r="F1174" s="45">
        <v>1</v>
      </c>
      <c r="G1174" s="15">
        <v>573</v>
      </c>
      <c r="H1174" s="15">
        <v>564</v>
      </c>
      <c r="I1174" s="15">
        <v>0</v>
      </c>
      <c r="J1174" s="13">
        <v>443</v>
      </c>
      <c r="K1174" s="13">
        <v>351</v>
      </c>
      <c r="L1174" s="13">
        <v>1</v>
      </c>
      <c r="M1174" s="13">
        <v>350</v>
      </c>
      <c r="N1174" s="13" t="str">
        <f>Sheet1!I1174</f>
        <v>פה</v>
      </c>
      <c r="O1174" s="13" t="str">
        <f>Sheet1!J1174</f>
        <v>פה</v>
      </c>
      <c r="P1174" s="20" t="str">
        <f>Sheet1!K1174</f>
        <v>פה</v>
      </c>
      <c r="Q1174" s="49" t="str">
        <f t="shared" si="18"/>
        <v>פה</v>
      </c>
      <c r="R1174" s="40">
        <f>SUM(Sheet1!M1174,Sheet1!BH1174)/2</f>
        <v>72</v>
      </c>
      <c r="S1174" s="40">
        <f>SUM(Sheet1!N1174,Sheet1!BI1174)/2</f>
        <v>0</v>
      </c>
      <c r="T1174" s="40">
        <f>SUM(Sheet1!O1174,Sheet1!BJ1174)/2</f>
        <v>0.5</v>
      </c>
      <c r="U1174" s="40">
        <f>SUM(Sheet1!CT1174,Sheet1!BK1174)/2</f>
        <v>6</v>
      </c>
      <c r="V1174" s="40">
        <f>SUM( Sheet1!BL1174,Sheet1!Q1174)/2</f>
        <v>6.5</v>
      </c>
      <c r="W1174" s="40">
        <f>SUM(Sheet1!R1174,Sheet1!BM1174)/2</f>
        <v>27.5</v>
      </c>
      <c r="X1174" s="41">
        <f>SUM( Sheet1!BN1174,Sheet1!S1174)/2</f>
        <v>210</v>
      </c>
      <c r="Y1174" s="40">
        <f>SUM( Sheet1!T1174,Sheet1!BO1174)/2</f>
        <v>0.5</v>
      </c>
      <c r="Z1174" s="40">
        <f>SUM( Sheet1!BP1174,Sheet1!U1174)/2</f>
        <v>19.5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1</v>
      </c>
      <c r="AR1174">
        <v>0</v>
      </c>
      <c r="AS1174">
        <v>0</v>
      </c>
      <c r="AT1174">
        <v>0</v>
      </c>
      <c r="AU1174">
        <v>0</v>
      </c>
      <c r="AV1174">
        <v>0</v>
      </c>
    </row>
    <row r="1175" spans="1:48" customFormat="1" x14ac:dyDescent="0.25">
      <c r="A1175" s="19" t="s">
        <v>1220</v>
      </c>
      <c r="B1175" s="14">
        <v>1</v>
      </c>
      <c r="C1175" s="14">
        <v>11</v>
      </c>
      <c r="D1175" s="14">
        <v>350</v>
      </c>
      <c r="E1175" s="15">
        <v>1095</v>
      </c>
      <c r="F1175" s="45">
        <v>1</v>
      </c>
      <c r="G1175" s="15">
        <v>1094</v>
      </c>
      <c r="H1175" s="15">
        <v>1068</v>
      </c>
      <c r="I1175" s="15">
        <v>1</v>
      </c>
      <c r="J1175" s="13">
        <v>813</v>
      </c>
      <c r="K1175" s="13">
        <v>614</v>
      </c>
      <c r="L1175" s="13">
        <v>2</v>
      </c>
      <c r="M1175" s="13">
        <v>612</v>
      </c>
      <c r="N1175" s="13" t="str">
        <f>Sheet1!I1175</f>
        <v>פה</v>
      </c>
      <c r="O1175" s="13" t="str">
        <f>Sheet1!J1175</f>
        <v>פה</v>
      </c>
      <c r="P1175" s="20" t="str">
        <f>Sheet1!K1175</f>
        <v>פה</v>
      </c>
      <c r="Q1175" s="49" t="str">
        <f t="shared" si="18"/>
        <v>פה</v>
      </c>
      <c r="R1175" s="40">
        <f>SUM(Sheet1!M1175,Sheet1!BH1175)/2</f>
        <v>186</v>
      </c>
      <c r="S1175" s="40">
        <f>SUM(Sheet1!N1175,Sheet1!BI1175)/2</f>
        <v>0</v>
      </c>
      <c r="T1175" s="40">
        <f>SUM(Sheet1!O1175,Sheet1!BJ1175)/2</f>
        <v>4.5</v>
      </c>
      <c r="U1175" s="40">
        <f>SUM(Sheet1!CT1175,Sheet1!BK1175)/2</f>
        <v>16</v>
      </c>
      <c r="V1175" s="40">
        <f>SUM( Sheet1!BL1175,Sheet1!Q1175)/2</f>
        <v>10</v>
      </c>
      <c r="W1175" s="40">
        <f>SUM(Sheet1!R1175,Sheet1!BM1175)/2</f>
        <v>82.5</v>
      </c>
      <c r="X1175" s="41">
        <f>SUM( Sheet1!BN1175,Sheet1!S1175)/2</f>
        <v>270</v>
      </c>
      <c r="Y1175" s="40">
        <f>SUM( Sheet1!T1175,Sheet1!BO1175)/2</f>
        <v>3</v>
      </c>
      <c r="Z1175" s="40">
        <f>SUM( Sheet1!BP1175,Sheet1!U1175)/2</f>
        <v>24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</row>
    <row r="1176" spans="1:48" customFormat="1" x14ac:dyDescent="0.25">
      <c r="A1176" s="19" t="s">
        <v>1221</v>
      </c>
      <c r="B1176" s="14">
        <v>2</v>
      </c>
      <c r="C1176" s="14">
        <v>23</v>
      </c>
      <c r="D1176" s="14">
        <v>330</v>
      </c>
      <c r="E1176" s="15">
        <v>874</v>
      </c>
      <c r="F1176" s="45">
        <v>1</v>
      </c>
      <c r="G1176" s="15">
        <v>874</v>
      </c>
      <c r="H1176" s="15">
        <v>849</v>
      </c>
      <c r="I1176" s="15">
        <v>0</v>
      </c>
      <c r="J1176" s="13">
        <v>751</v>
      </c>
      <c r="K1176" s="13">
        <v>546</v>
      </c>
      <c r="L1176" s="13">
        <v>1</v>
      </c>
      <c r="M1176" s="13">
        <v>545</v>
      </c>
      <c r="N1176" s="13" t="str">
        <f>Sheet1!I1176</f>
        <v>פה</v>
      </c>
      <c r="O1176" s="13" t="str">
        <f>Sheet1!J1176</f>
        <v>פה</v>
      </c>
      <c r="P1176" s="20" t="str">
        <f>Sheet1!K1176</f>
        <v>פה</v>
      </c>
      <c r="Q1176" s="49" t="str">
        <f t="shared" si="18"/>
        <v>פה</v>
      </c>
      <c r="R1176" s="40">
        <f>SUM(Sheet1!M1176,Sheet1!BH1176)/2</f>
        <v>220.5</v>
      </c>
      <c r="S1176" s="40">
        <f>SUM(Sheet1!N1176,Sheet1!BI1176)/2</f>
        <v>1</v>
      </c>
      <c r="T1176" s="40">
        <f>SUM(Sheet1!O1176,Sheet1!BJ1176)/2</f>
        <v>1.5</v>
      </c>
      <c r="U1176" s="40">
        <f>SUM(Sheet1!CT1176,Sheet1!BK1176)/2</f>
        <v>6.5</v>
      </c>
      <c r="V1176" s="40">
        <f>SUM( Sheet1!BL1176,Sheet1!Q1176)/2</f>
        <v>14</v>
      </c>
      <c r="W1176" s="40">
        <f>SUM(Sheet1!R1176,Sheet1!BM1176)/2</f>
        <v>23.5</v>
      </c>
      <c r="X1176" s="41">
        <f>SUM( Sheet1!BN1176,Sheet1!S1176)/2</f>
        <v>261</v>
      </c>
      <c r="Y1176" s="40">
        <f>SUM( Sheet1!T1176,Sheet1!BO1176)/2</f>
        <v>1.5</v>
      </c>
      <c r="Z1176" s="40">
        <f>SUM( Sheet1!BP1176,Sheet1!U1176)/2</f>
        <v>14.5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1</v>
      </c>
      <c r="AR1176">
        <v>0</v>
      </c>
      <c r="AS1176">
        <v>0</v>
      </c>
      <c r="AT1176">
        <v>0</v>
      </c>
      <c r="AU1176">
        <v>0</v>
      </c>
      <c r="AV1176">
        <v>0</v>
      </c>
    </row>
    <row r="1177" spans="1:48" customFormat="1" x14ac:dyDescent="0.25">
      <c r="A1177" s="19" t="s">
        <v>1222</v>
      </c>
      <c r="B1177" s="14">
        <v>6</v>
      </c>
      <c r="C1177" s="14">
        <v>62</v>
      </c>
      <c r="D1177" s="14">
        <v>310</v>
      </c>
      <c r="E1177" s="15">
        <v>319</v>
      </c>
      <c r="F1177" s="45">
        <v>1</v>
      </c>
      <c r="G1177" s="15">
        <v>319</v>
      </c>
      <c r="H1177" s="15">
        <v>319</v>
      </c>
      <c r="I1177" s="15">
        <v>0</v>
      </c>
      <c r="J1177" s="13">
        <v>253</v>
      </c>
      <c r="K1177" s="13">
        <v>192</v>
      </c>
      <c r="L1177" s="13">
        <v>0</v>
      </c>
      <c r="M1177" s="13">
        <v>192</v>
      </c>
      <c r="N1177" s="13" t="str">
        <f>Sheet1!I1177</f>
        <v>מחל</v>
      </c>
      <c r="O1177" s="13" t="str">
        <f>Sheet1!J1177</f>
        <v>מחל</v>
      </c>
      <c r="P1177" s="20" t="str">
        <f>Sheet1!K1177</f>
        <v>מחל</v>
      </c>
      <c r="Q1177" s="49" t="str">
        <f t="shared" si="18"/>
        <v>מחל</v>
      </c>
      <c r="R1177" s="40">
        <f>SUM(Sheet1!M1177,Sheet1!BH1177)/2</f>
        <v>1.5</v>
      </c>
      <c r="S1177" s="40">
        <f>SUM(Sheet1!N1177,Sheet1!BI1177)/2</f>
        <v>12.5</v>
      </c>
      <c r="T1177" s="40">
        <f>SUM(Sheet1!O1177,Sheet1!BJ1177)/2</f>
        <v>0</v>
      </c>
      <c r="U1177" s="40">
        <f>SUM(Sheet1!CT1177,Sheet1!BK1177)/2</f>
        <v>22</v>
      </c>
      <c r="V1177" s="40">
        <f>SUM( Sheet1!BL1177,Sheet1!Q1177)/2</f>
        <v>2</v>
      </c>
      <c r="W1177" s="40">
        <f>SUM(Sheet1!R1177,Sheet1!BM1177)/2</f>
        <v>109.5</v>
      </c>
      <c r="X1177" s="41">
        <f>SUM( Sheet1!BN1177,Sheet1!S1177)/2</f>
        <v>4.5</v>
      </c>
      <c r="Y1177" s="40">
        <f>SUM( Sheet1!T1177,Sheet1!BO1177)/2</f>
        <v>14.5</v>
      </c>
      <c r="Z1177" s="40">
        <f>SUM( Sheet1!BP1177,Sheet1!U1177)/2</f>
        <v>20.5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</row>
    <row r="1178" spans="1:48" customFormat="1" x14ac:dyDescent="0.25">
      <c r="A1178" s="19" t="s">
        <v>1223</v>
      </c>
      <c r="B1178" s="14">
        <v>2</v>
      </c>
      <c r="C1178" s="14">
        <v>24</v>
      </c>
      <c r="D1178" s="14">
        <v>310</v>
      </c>
      <c r="E1178" s="15">
        <v>283</v>
      </c>
      <c r="F1178" s="45">
        <v>1</v>
      </c>
      <c r="G1178" s="15">
        <v>283</v>
      </c>
      <c r="H1178" s="15">
        <v>282</v>
      </c>
      <c r="I1178" s="15">
        <v>0</v>
      </c>
      <c r="J1178" s="13">
        <v>227</v>
      </c>
      <c r="K1178" s="13">
        <v>167</v>
      </c>
      <c r="L1178" s="13">
        <v>0</v>
      </c>
      <c r="M1178" s="13">
        <v>167</v>
      </c>
      <c r="N1178" s="13" t="str">
        <f>Sheet1!I1178</f>
        <v>מחל</v>
      </c>
      <c r="O1178" s="13" t="str">
        <f>Sheet1!J1178</f>
        <v>מחל</v>
      </c>
      <c r="P1178" s="20" t="str">
        <f>Sheet1!K1178</f>
        <v>מחל</v>
      </c>
      <c r="Q1178" s="49" t="str">
        <f t="shared" si="18"/>
        <v>מחל</v>
      </c>
      <c r="R1178" s="40">
        <f>SUM(Sheet1!M1178,Sheet1!BH1178)/2</f>
        <v>12.5</v>
      </c>
      <c r="S1178" s="40">
        <f>SUM(Sheet1!N1178,Sheet1!BI1178)/2</f>
        <v>2.5</v>
      </c>
      <c r="T1178" s="40">
        <f>SUM(Sheet1!O1178,Sheet1!BJ1178)/2</f>
        <v>1</v>
      </c>
      <c r="U1178" s="40">
        <f>SUM(Sheet1!CT1178,Sheet1!BK1178)/2</f>
        <v>21.5</v>
      </c>
      <c r="V1178" s="40">
        <f>SUM( Sheet1!BL1178,Sheet1!Q1178)/2</f>
        <v>1</v>
      </c>
      <c r="W1178" s="40">
        <f>SUM(Sheet1!R1178,Sheet1!BM1178)/2</f>
        <v>67</v>
      </c>
      <c r="X1178" s="41">
        <f>SUM( Sheet1!BN1178,Sheet1!S1178)/2</f>
        <v>26</v>
      </c>
      <c r="Y1178" s="40">
        <f>SUM( Sheet1!T1178,Sheet1!BO1178)/2</f>
        <v>8</v>
      </c>
      <c r="Z1178" s="40">
        <f>SUM( Sheet1!BP1178,Sheet1!U1178)/2</f>
        <v>15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</row>
    <row r="1179" spans="1:48" customFormat="1" x14ac:dyDescent="0.25">
      <c r="A1179" s="19" t="s">
        <v>1224</v>
      </c>
      <c r="B1179" s="14">
        <v>6</v>
      </c>
      <c r="C1179" s="14">
        <v>61</v>
      </c>
      <c r="D1179" s="14">
        <v>191</v>
      </c>
      <c r="E1179" s="15">
        <v>2054</v>
      </c>
      <c r="F1179" s="45">
        <v>1</v>
      </c>
      <c r="G1179" s="15">
        <v>2054</v>
      </c>
      <c r="H1179" s="15">
        <v>2033</v>
      </c>
      <c r="I1179" s="15">
        <v>0</v>
      </c>
      <c r="J1179" s="13">
        <v>1370</v>
      </c>
      <c r="K1179" s="13">
        <v>1044</v>
      </c>
      <c r="L1179" s="13">
        <v>4</v>
      </c>
      <c r="M1179" s="13">
        <v>1040</v>
      </c>
      <c r="N1179" s="13" t="str">
        <f>Sheet1!I1179</f>
        <v>מחל</v>
      </c>
      <c r="O1179" s="13" t="str">
        <f>Sheet1!J1179</f>
        <v>מחל</v>
      </c>
      <c r="P1179" s="20" t="str">
        <f>Sheet1!K1179</f>
        <v>מחל</v>
      </c>
      <c r="Q1179" s="49" t="str">
        <f t="shared" si="18"/>
        <v>מחל</v>
      </c>
      <c r="R1179" s="40">
        <f>SUM(Sheet1!M1179,Sheet1!BH1179)/2</f>
        <v>47</v>
      </c>
      <c r="S1179" s="40">
        <f>SUM(Sheet1!N1179,Sheet1!BI1179)/2</f>
        <v>9.5</v>
      </c>
      <c r="T1179" s="40">
        <f>SUM(Sheet1!O1179,Sheet1!BJ1179)/2</f>
        <v>0.5</v>
      </c>
      <c r="U1179" s="40">
        <f>SUM(Sheet1!CT1179,Sheet1!BK1179)/2</f>
        <v>56</v>
      </c>
      <c r="V1179" s="40">
        <f>SUM( Sheet1!BL1179,Sheet1!Q1179)/2</f>
        <v>28</v>
      </c>
      <c r="W1179" s="40">
        <f>SUM(Sheet1!R1179,Sheet1!BM1179)/2</f>
        <v>516</v>
      </c>
      <c r="X1179" s="41">
        <f>SUM( Sheet1!BN1179,Sheet1!S1179)/2</f>
        <v>214.5</v>
      </c>
      <c r="Y1179" s="40">
        <f>SUM( Sheet1!T1179,Sheet1!BO1179)/2</f>
        <v>37</v>
      </c>
      <c r="Z1179" s="40">
        <f>SUM( Sheet1!BP1179,Sheet1!U1179)/2</f>
        <v>133.5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1</v>
      </c>
      <c r="AM1179">
        <v>0</v>
      </c>
      <c r="AN1179">
        <v>0</v>
      </c>
      <c r="AO1179">
        <v>12</v>
      </c>
      <c r="AP1179">
        <v>0</v>
      </c>
      <c r="AQ1179">
        <v>1</v>
      </c>
      <c r="AR1179">
        <v>0</v>
      </c>
      <c r="AS1179">
        <v>0</v>
      </c>
      <c r="AT1179">
        <v>0</v>
      </c>
      <c r="AU1179">
        <v>0</v>
      </c>
      <c r="AV1179">
        <v>0</v>
      </c>
    </row>
    <row r="1180" spans="1:48" customFormat="1" x14ac:dyDescent="0.25">
      <c r="A1180" s="19" t="s">
        <v>1225</v>
      </c>
      <c r="B1180" s="14">
        <v>6</v>
      </c>
      <c r="C1180" s="14">
        <v>62</v>
      </c>
      <c r="D1180" s="14">
        <v>310</v>
      </c>
      <c r="E1180" s="15">
        <v>449</v>
      </c>
      <c r="F1180" s="45">
        <v>1</v>
      </c>
      <c r="G1180" s="15">
        <v>449</v>
      </c>
      <c r="H1180" s="15">
        <v>440</v>
      </c>
      <c r="I1180" s="15">
        <v>0</v>
      </c>
      <c r="J1180" s="13">
        <v>292</v>
      </c>
      <c r="K1180" s="13">
        <v>211</v>
      </c>
      <c r="L1180" s="13">
        <v>2</v>
      </c>
      <c r="M1180" s="13">
        <v>209</v>
      </c>
      <c r="N1180" s="13" t="str">
        <f>Sheet1!I1180</f>
        <v>פה</v>
      </c>
      <c r="O1180" s="13" t="str">
        <f>Sheet1!J1180</f>
        <v>פה</v>
      </c>
      <c r="P1180" s="20" t="str">
        <f>Sheet1!K1180</f>
        <v>פה</v>
      </c>
      <c r="Q1180" s="49" t="str">
        <f t="shared" si="18"/>
        <v>פה</v>
      </c>
      <c r="R1180" s="40">
        <f>SUM(Sheet1!M1180,Sheet1!BH1180)/2</f>
        <v>46.5</v>
      </c>
      <c r="S1180" s="40">
        <f>SUM(Sheet1!N1180,Sheet1!BI1180)/2</f>
        <v>0</v>
      </c>
      <c r="T1180" s="40">
        <f>SUM(Sheet1!O1180,Sheet1!BJ1180)/2</f>
        <v>2</v>
      </c>
      <c r="U1180" s="40">
        <f>SUM(Sheet1!CT1180,Sheet1!BK1180)/2</f>
        <v>10</v>
      </c>
      <c r="V1180" s="40">
        <f>SUM( Sheet1!BL1180,Sheet1!Q1180)/2</f>
        <v>2.5</v>
      </c>
      <c r="W1180" s="40">
        <f>SUM(Sheet1!R1180,Sheet1!BM1180)/2</f>
        <v>59.5</v>
      </c>
      <c r="X1180" s="41">
        <f>SUM( Sheet1!BN1180,Sheet1!S1180)/2</f>
        <v>69.5</v>
      </c>
      <c r="Y1180" s="40">
        <f>SUM( Sheet1!T1180,Sheet1!BO1180)/2</f>
        <v>5.5</v>
      </c>
      <c r="Z1180" s="40">
        <f>SUM( Sheet1!BP1180,Sheet1!U1180)/2</f>
        <v>12.5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</row>
    <row r="1181" spans="1:48" customFormat="1" x14ac:dyDescent="0.25">
      <c r="A1181" s="19" t="s">
        <v>1226</v>
      </c>
      <c r="B1181" s="14">
        <v>6</v>
      </c>
      <c r="C1181" s="14">
        <v>62</v>
      </c>
      <c r="D1181" s="14">
        <v>310</v>
      </c>
      <c r="E1181" s="15">
        <v>650</v>
      </c>
      <c r="F1181" s="45">
        <v>1</v>
      </c>
      <c r="G1181" s="15">
        <v>650</v>
      </c>
      <c r="H1181" s="15">
        <v>644</v>
      </c>
      <c r="I1181" s="15">
        <v>0</v>
      </c>
      <c r="J1181" s="13">
        <v>397</v>
      </c>
      <c r="K1181" s="13">
        <v>302</v>
      </c>
      <c r="L1181" s="13">
        <v>0</v>
      </c>
      <c r="M1181" s="13">
        <v>302</v>
      </c>
      <c r="N1181" s="13" t="str">
        <f>Sheet1!I1181</f>
        <v>מחל</v>
      </c>
      <c r="O1181" s="13" t="str">
        <f>Sheet1!J1181</f>
        <v>מחל</v>
      </c>
      <c r="P1181" s="20" t="str">
        <f>Sheet1!K1181</f>
        <v>מחל</v>
      </c>
      <c r="Q1181" s="49" t="str">
        <f t="shared" si="18"/>
        <v>מחל</v>
      </c>
      <c r="R1181" s="40">
        <f>SUM(Sheet1!M1181,Sheet1!BH1181)/2</f>
        <v>39.5</v>
      </c>
      <c r="S1181" s="40">
        <f>SUM(Sheet1!N1181,Sheet1!BI1181)/2</f>
        <v>1</v>
      </c>
      <c r="T1181" s="40">
        <f>SUM(Sheet1!O1181,Sheet1!BJ1181)/2</f>
        <v>0</v>
      </c>
      <c r="U1181" s="40">
        <f>SUM(Sheet1!CT1181,Sheet1!BK1181)/2</f>
        <v>17</v>
      </c>
      <c r="V1181" s="40">
        <f>SUM( Sheet1!BL1181,Sheet1!Q1181)/2</f>
        <v>5.5</v>
      </c>
      <c r="W1181" s="40">
        <f>SUM(Sheet1!R1181,Sheet1!BM1181)/2</f>
        <v>140</v>
      </c>
      <c r="X1181" s="41">
        <f>SUM( Sheet1!BN1181,Sheet1!S1181)/2</f>
        <v>53.5</v>
      </c>
      <c r="Y1181" s="40">
        <f>SUM( Sheet1!T1181,Sheet1!BO1181)/2</f>
        <v>8.5</v>
      </c>
      <c r="Z1181" s="40">
        <f>SUM( Sheet1!BP1181,Sheet1!U1181)/2</f>
        <v>32.5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2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</row>
    <row r="1182" spans="1:48" customFormat="1" x14ac:dyDescent="0.25">
      <c r="A1182" s="19" t="s">
        <v>1227</v>
      </c>
      <c r="B1182" s="14">
        <v>2</v>
      </c>
      <c r="C1182" s="14">
        <v>24</v>
      </c>
      <c r="D1182" s="14">
        <v>330</v>
      </c>
      <c r="E1182" s="15">
        <v>324</v>
      </c>
      <c r="F1182" s="45">
        <v>1</v>
      </c>
      <c r="G1182" s="15">
        <v>322</v>
      </c>
      <c r="H1182" s="15">
        <v>304</v>
      </c>
      <c r="I1182" s="15">
        <v>2</v>
      </c>
      <c r="J1182" s="13">
        <v>374</v>
      </c>
      <c r="K1182" s="13">
        <v>246</v>
      </c>
      <c r="L1182" s="13">
        <v>0</v>
      </c>
      <c r="M1182" s="13">
        <v>246</v>
      </c>
      <c r="N1182" s="13" t="str">
        <f>Sheet1!I1182</f>
        <v>אמת</v>
      </c>
      <c r="O1182" s="13" t="str">
        <f>Sheet1!J1182</f>
        <v>פה</v>
      </c>
      <c r="P1182" s="20" t="str">
        <f>Sheet1!K1182</f>
        <v>אמת</v>
      </c>
      <c r="Q1182" s="49" t="str">
        <f t="shared" si="18"/>
        <v>אמת</v>
      </c>
      <c r="R1182" s="40">
        <f>SUM(Sheet1!M1182,Sheet1!BH1182)/2</f>
        <v>130</v>
      </c>
      <c r="S1182" s="40">
        <f>SUM(Sheet1!N1182,Sheet1!BI1182)/2</f>
        <v>0</v>
      </c>
      <c r="T1182" s="40">
        <f>SUM(Sheet1!O1182,Sheet1!BJ1182)/2</f>
        <v>7.5</v>
      </c>
      <c r="U1182" s="40">
        <f>SUM(Sheet1!CT1182,Sheet1!BK1182)/2</f>
        <v>0</v>
      </c>
      <c r="V1182" s="40">
        <f>SUM( Sheet1!BL1182,Sheet1!Q1182)/2</f>
        <v>7</v>
      </c>
      <c r="W1182" s="40">
        <f>SUM(Sheet1!R1182,Sheet1!BM1182)/2</f>
        <v>9</v>
      </c>
      <c r="X1182" s="41">
        <f>SUM( Sheet1!BN1182,Sheet1!S1182)/2</f>
        <v>89.5</v>
      </c>
      <c r="Y1182" s="40">
        <f>SUM( Sheet1!T1182,Sheet1!BO1182)/2</f>
        <v>0</v>
      </c>
      <c r="Z1182" s="40">
        <f>SUM( Sheet1!BP1182,Sheet1!U1182)/2</f>
        <v>4.5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</row>
    <row r="1183" spans="1:48" customFormat="1" x14ac:dyDescent="0.25">
      <c r="A1183" s="19" t="s">
        <v>1228</v>
      </c>
      <c r="B1183" s="14">
        <v>7</v>
      </c>
      <c r="C1183" s="14">
        <v>75</v>
      </c>
      <c r="D1183" s="14">
        <v>310</v>
      </c>
      <c r="E1183" s="15">
        <v>283</v>
      </c>
      <c r="F1183" s="45">
        <v>1</v>
      </c>
      <c r="G1183" s="15">
        <v>283</v>
      </c>
      <c r="H1183" s="15">
        <v>281</v>
      </c>
      <c r="I1183" s="15">
        <v>0</v>
      </c>
      <c r="J1183" s="13">
        <v>252</v>
      </c>
      <c r="K1183" s="13">
        <v>209</v>
      </c>
      <c r="L1183" s="13">
        <v>1</v>
      </c>
      <c r="M1183" s="13">
        <v>208</v>
      </c>
      <c r="N1183" s="13" t="str">
        <f>Sheet1!I1183</f>
        <v>פה</v>
      </c>
      <c r="O1183" s="13" t="str">
        <f>Sheet1!J1183</f>
        <v>פה</v>
      </c>
      <c r="P1183" s="20" t="str">
        <f>Sheet1!K1183</f>
        <v>פה</v>
      </c>
      <c r="Q1183" s="49" t="str">
        <f t="shared" si="18"/>
        <v>פה</v>
      </c>
      <c r="R1183" s="40">
        <f>SUM(Sheet1!M1183,Sheet1!BH1183)/2</f>
        <v>19</v>
      </c>
      <c r="S1183" s="40">
        <f>SUM(Sheet1!N1183,Sheet1!BI1183)/2</f>
        <v>1</v>
      </c>
      <c r="T1183" s="40">
        <f>SUM(Sheet1!O1183,Sheet1!BJ1183)/2</f>
        <v>0</v>
      </c>
      <c r="U1183" s="40">
        <f>SUM(Sheet1!CT1183,Sheet1!BK1183)/2</f>
        <v>14.5</v>
      </c>
      <c r="V1183" s="40">
        <f>SUM( Sheet1!BL1183,Sheet1!Q1183)/2</f>
        <v>6</v>
      </c>
      <c r="W1183" s="40">
        <f>SUM(Sheet1!R1183,Sheet1!BM1183)/2</f>
        <v>50.5</v>
      </c>
      <c r="X1183" s="41">
        <f>SUM( Sheet1!BN1183,Sheet1!S1183)/2</f>
        <v>93.5</v>
      </c>
      <c r="Y1183" s="40">
        <f>SUM( Sheet1!T1183,Sheet1!BO1183)/2</f>
        <v>0</v>
      </c>
      <c r="Z1183" s="40">
        <f>SUM( Sheet1!BP1183,Sheet1!U1183)/2</f>
        <v>24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3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</row>
    <row r="1184" spans="1:48" customFormat="1" x14ac:dyDescent="0.25">
      <c r="A1184" s="19" t="s">
        <v>1229</v>
      </c>
      <c r="B1184" s="14">
        <v>6</v>
      </c>
      <c r="C1184" s="14">
        <v>62</v>
      </c>
      <c r="D1184" s="14">
        <v>350</v>
      </c>
      <c r="E1184" s="15">
        <v>977</v>
      </c>
      <c r="F1184" s="45">
        <v>1</v>
      </c>
      <c r="G1184" s="15">
        <v>977</v>
      </c>
      <c r="H1184" s="15">
        <v>977</v>
      </c>
      <c r="I1184" s="15">
        <v>0</v>
      </c>
      <c r="J1184" s="13">
        <v>322</v>
      </c>
      <c r="K1184" s="13">
        <v>262</v>
      </c>
      <c r="L1184" s="13">
        <v>0</v>
      </c>
      <c r="M1184" s="13">
        <v>262</v>
      </c>
      <c r="N1184" s="13" t="str">
        <f>Sheet1!I1184</f>
        <v>טב</v>
      </c>
      <c r="O1184" s="13" t="str">
        <f>Sheet1!J1184</f>
        <v>טב</v>
      </c>
      <c r="P1184" s="20" t="str">
        <f>Sheet1!K1184</f>
        <v>טב</v>
      </c>
      <c r="Q1184" s="49" t="str">
        <f t="shared" si="18"/>
        <v>טב</v>
      </c>
      <c r="R1184" s="40">
        <f>SUM(Sheet1!M1184,Sheet1!BH1184)/2</f>
        <v>0.5</v>
      </c>
      <c r="S1184" s="40">
        <f>SUM(Sheet1!N1184,Sheet1!BI1184)/2</f>
        <v>4</v>
      </c>
      <c r="T1184" s="40">
        <f>SUM(Sheet1!O1184,Sheet1!BJ1184)/2</f>
        <v>0</v>
      </c>
      <c r="U1184" s="40">
        <f>SUM(Sheet1!CT1184,Sheet1!BK1184)/2</f>
        <v>139</v>
      </c>
      <c r="V1184" s="40">
        <f>SUM( Sheet1!BL1184,Sheet1!Q1184)/2</f>
        <v>0.5</v>
      </c>
      <c r="W1184" s="40">
        <f>SUM(Sheet1!R1184,Sheet1!BM1184)/2</f>
        <v>63</v>
      </c>
      <c r="X1184" s="41">
        <f>SUM( Sheet1!BN1184,Sheet1!S1184)/2</f>
        <v>2.5</v>
      </c>
      <c r="Y1184" s="40">
        <f>SUM( Sheet1!T1184,Sheet1!BO1184)/2</f>
        <v>6</v>
      </c>
      <c r="Z1184" s="40">
        <f>SUM( Sheet1!BP1184,Sheet1!U1184)/2</f>
        <v>38.5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5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</row>
    <row r="1185" spans="1:48" customFormat="1" x14ac:dyDescent="0.25">
      <c r="A1185" s="19" t="s">
        <v>1230</v>
      </c>
      <c r="B1185" s="14">
        <v>6</v>
      </c>
      <c r="C1185" s="14">
        <v>61</v>
      </c>
      <c r="D1185" s="14">
        <v>320</v>
      </c>
      <c r="E1185" s="15">
        <v>793</v>
      </c>
      <c r="F1185" s="45">
        <v>1</v>
      </c>
      <c r="G1185" s="15">
        <v>793</v>
      </c>
      <c r="H1185" s="15">
        <v>786</v>
      </c>
      <c r="I1185" s="15">
        <v>0</v>
      </c>
      <c r="J1185" s="13">
        <v>632</v>
      </c>
      <c r="K1185" s="13">
        <v>497</v>
      </c>
      <c r="L1185" s="13">
        <v>0</v>
      </c>
      <c r="M1185" s="13">
        <v>497</v>
      </c>
      <c r="N1185" s="13" t="str">
        <f>Sheet1!I1185</f>
        <v>פה</v>
      </c>
      <c r="O1185" s="13" t="str">
        <f>Sheet1!J1185</f>
        <v>פה</v>
      </c>
      <c r="P1185" s="20" t="str">
        <f>Sheet1!K1185</f>
        <v>פה</v>
      </c>
      <c r="Q1185" s="49" t="str">
        <f t="shared" si="18"/>
        <v>פה</v>
      </c>
      <c r="R1185" s="40">
        <f>SUM(Sheet1!M1185,Sheet1!BH1185)/2</f>
        <v>68.5</v>
      </c>
      <c r="S1185" s="40">
        <f>SUM(Sheet1!N1185,Sheet1!BI1185)/2</f>
        <v>0</v>
      </c>
      <c r="T1185" s="40">
        <f>SUM(Sheet1!O1185,Sheet1!BJ1185)/2</f>
        <v>1.5</v>
      </c>
      <c r="U1185" s="40">
        <f>SUM(Sheet1!CT1185,Sheet1!BK1185)/2</f>
        <v>11</v>
      </c>
      <c r="V1185" s="40">
        <f>SUM( Sheet1!BL1185,Sheet1!Q1185)/2</f>
        <v>11.5</v>
      </c>
      <c r="W1185" s="40">
        <f>SUM(Sheet1!R1185,Sheet1!BM1185)/2</f>
        <v>49</v>
      </c>
      <c r="X1185" s="41">
        <f>SUM( Sheet1!BN1185,Sheet1!S1185)/2</f>
        <v>310</v>
      </c>
      <c r="Y1185" s="40">
        <f>SUM( Sheet1!T1185,Sheet1!BO1185)/2</f>
        <v>2.5</v>
      </c>
      <c r="Z1185" s="40">
        <f>SUM( Sheet1!BP1185,Sheet1!U1185)/2</f>
        <v>31.5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0</v>
      </c>
      <c r="AK1185">
        <v>1</v>
      </c>
      <c r="AL1185">
        <v>1</v>
      </c>
      <c r="AM1185">
        <v>0</v>
      </c>
      <c r="AN1185">
        <v>0</v>
      </c>
      <c r="AO1185">
        <v>1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</row>
    <row r="1186" spans="1:48" customFormat="1" x14ac:dyDescent="0.25">
      <c r="A1186" s="19" t="s">
        <v>1231</v>
      </c>
      <c r="B1186" s="14">
        <v>1</v>
      </c>
      <c r="C1186" s="14">
        <v>11</v>
      </c>
      <c r="D1186" s="14">
        <v>310</v>
      </c>
      <c r="E1186" s="15">
        <v>501</v>
      </c>
      <c r="F1186" s="45">
        <v>1</v>
      </c>
      <c r="G1186" s="15">
        <v>501</v>
      </c>
      <c r="H1186" s="15">
        <v>500</v>
      </c>
      <c r="I1186" s="15">
        <v>0</v>
      </c>
      <c r="J1186" s="13">
        <v>333</v>
      </c>
      <c r="K1186" s="13">
        <v>237</v>
      </c>
      <c r="L1186" s="13">
        <v>2</v>
      </c>
      <c r="M1186" s="13">
        <v>235</v>
      </c>
      <c r="N1186" s="13" t="str">
        <f>Sheet1!I1186</f>
        <v>מחל</v>
      </c>
      <c r="O1186" s="13" t="str">
        <f>Sheet1!J1186</f>
        <v>שס</v>
      </c>
      <c r="P1186" s="20" t="str">
        <f>Sheet1!K1186</f>
        <v>מחל</v>
      </c>
      <c r="Q1186" s="49" t="str">
        <f t="shared" si="18"/>
        <v>מחל</v>
      </c>
      <c r="R1186" s="40">
        <f>SUM(Sheet1!M1186,Sheet1!BH1186)/2</f>
        <v>3.5</v>
      </c>
      <c r="S1186" s="40">
        <f>SUM(Sheet1!N1186,Sheet1!BI1186)/2</f>
        <v>3.5</v>
      </c>
      <c r="T1186" s="40">
        <f>SUM(Sheet1!O1186,Sheet1!BJ1186)/2</f>
        <v>0</v>
      </c>
      <c r="U1186" s="40">
        <f>SUM(Sheet1!CT1186,Sheet1!BK1186)/2</f>
        <v>10.5</v>
      </c>
      <c r="V1186" s="40">
        <f>SUM( Sheet1!BL1186,Sheet1!Q1186)/2</f>
        <v>0</v>
      </c>
      <c r="W1186" s="40">
        <f>SUM(Sheet1!R1186,Sheet1!BM1186)/2</f>
        <v>108.5</v>
      </c>
      <c r="X1186" s="41">
        <f>SUM( Sheet1!BN1186,Sheet1!S1186)/2</f>
        <v>5.5</v>
      </c>
      <c r="Y1186" s="40">
        <f>SUM( Sheet1!T1186,Sheet1!BO1186)/2</f>
        <v>88.5</v>
      </c>
      <c r="Z1186" s="40">
        <f>SUM( Sheet1!BP1186,Sheet1!U1186)/2</f>
        <v>15.5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</row>
    <row r="1187" spans="1:48" customFormat="1" x14ac:dyDescent="0.25">
      <c r="A1187" s="19" t="s">
        <v>1232</v>
      </c>
      <c r="B1187" s="14">
        <v>5</v>
      </c>
      <c r="C1187" s="14">
        <v>51</v>
      </c>
      <c r="D1187" s="14">
        <v>130</v>
      </c>
      <c r="E1187" s="15">
        <v>451523</v>
      </c>
      <c r="F1187" s="45">
        <v>4</v>
      </c>
      <c r="G1187" s="15">
        <v>431149</v>
      </c>
      <c r="H1187" s="15">
        <v>407198</v>
      </c>
      <c r="I1187" s="15">
        <v>20374</v>
      </c>
      <c r="J1187" s="13">
        <v>426398</v>
      </c>
      <c r="K1187" s="13">
        <v>268795</v>
      </c>
      <c r="L1187" s="13">
        <v>1194</v>
      </c>
      <c r="M1187" s="13">
        <v>267601</v>
      </c>
      <c r="N1187" s="13" t="str">
        <f>Sheet1!I1187</f>
        <v>פה</v>
      </c>
      <c r="O1187" s="13" t="str">
        <f>Sheet1!J1187</f>
        <v>פה</v>
      </c>
      <c r="P1187" s="20" t="str">
        <f>Sheet1!K1187</f>
        <v>פה</v>
      </c>
      <c r="Q1187" s="49" t="str">
        <f t="shared" si="18"/>
        <v>פה</v>
      </c>
      <c r="R1187" s="40">
        <f>SUM(Sheet1!M1187,Sheet1!BH1187)/2</f>
        <v>52163.5</v>
      </c>
      <c r="S1187" s="40">
        <f>SUM(Sheet1!N1187,Sheet1!BI1187)/2</f>
        <v>2665.5</v>
      </c>
      <c r="T1187" s="40">
        <f>SUM(Sheet1!O1187,Sheet1!BJ1187)/2</f>
        <v>7322</v>
      </c>
      <c r="U1187" s="40">
        <f>SUM(Sheet1!CT1187,Sheet1!BK1187)/2</f>
        <v>6463.5</v>
      </c>
      <c r="V1187" s="40">
        <f>SUM( Sheet1!BL1187,Sheet1!Q1187)/2</f>
        <v>7757</v>
      </c>
      <c r="W1187" s="40">
        <f>SUM(Sheet1!R1187,Sheet1!BM1187)/2</f>
        <v>51126.5</v>
      </c>
      <c r="X1187" s="41">
        <f>SUM( Sheet1!BN1187,Sheet1!S1187)/2</f>
        <v>118057</v>
      </c>
      <c r="Y1187" s="40">
        <f>SUM( Sheet1!T1187,Sheet1!BO1187)/2</f>
        <v>9763</v>
      </c>
      <c r="Z1187" s="40">
        <f>SUM( Sheet1!BP1187,Sheet1!U1187)/2</f>
        <v>9934.5</v>
      </c>
      <c r="AA1187">
        <v>319</v>
      </c>
      <c r="AB1187">
        <v>9</v>
      </c>
      <c r="AC1187">
        <v>0</v>
      </c>
      <c r="AD1187">
        <v>12</v>
      </c>
      <c r="AE1187">
        <v>16</v>
      </c>
      <c r="AF1187">
        <v>6</v>
      </c>
      <c r="AG1187">
        <v>6</v>
      </c>
      <c r="AH1187">
        <v>8</v>
      </c>
      <c r="AI1187">
        <v>12</v>
      </c>
      <c r="AJ1187">
        <v>15</v>
      </c>
      <c r="AK1187">
        <v>37</v>
      </c>
      <c r="AL1187">
        <v>134</v>
      </c>
      <c r="AM1187">
        <v>29</v>
      </c>
      <c r="AN1187">
        <v>10</v>
      </c>
      <c r="AO1187">
        <v>557</v>
      </c>
      <c r="AP1187">
        <v>16</v>
      </c>
      <c r="AQ1187">
        <v>63</v>
      </c>
      <c r="AR1187">
        <v>32</v>
      </c>
      <c r="AS1187">
        <v>33</v>
      </c>
      <c r="AT1187">
        <v>14</v>
      </c>
      <c r="AU1187">
        <v>14</v>
      </c>
      <c r="AV1187">
        <v>31</v>
      </c>
    </row>
    <row r="1188" spans="1:48" customFormat="1" x14ac:dyDescent="0.25">
      <c r="A1188" s="19" t="s">
        <v>1233</v>
      </c>
      <c r="B1188" s="14">
        <v>2</v>
      </c>
      <c r="C1188" s="14">
        <v>23</v>
      </c>
      <c r="D1188" s="14">
        <v>330</v>
      </c>
      <c r="E1188" s="15">
        <v>549</v>
      </c>
      <c r="F1188" s="45">
        <v>1</v>
      </c>
      <c r="G1188" s="15">
        <v>549</v>
      </c>
      <c r="H1188" s="15">
        <v>537</v>
      </c>
      <c r="I1188" s="15">
        <v>0</v>
      </c>
      <c r="J1188" s="13">
        <v>371</v>
      </c>
      <c r="K1188" s="13">
        <v>287</v>
      </c>
      <c r="L1188" s="13">
        <v>0</v>
      </c>
      <c r="M1188" s="13">
        <v>287</v>
      </c>
      <c r="N1188" s="13" t="str">
        <f>Sheet1!I1188</f>
        <v>פה</v>
      </c>
      <c r="O1188" s="13" t="str">
        <f>Sheet1!J1188</f>
        <v>פה</v>
      </c>
      <c r="P1188" s="20" t="str">
        <f>Sheet1!K1188</f>
        <v>פה</v>
      </c>
      <c r="Q1188" s="49" t="str">
        <f t="shared" si="18"/>
        <v>פה</v>
      </c>
      <c r="R1188" s="40">
        <f>SUM(Sheet1!M1188,Sheet1!BH1188)/2</f>
        <v>76.5</v>
      </c>
      <c r="S1188" s="40">
        <f>SUM(Sheet1!N1188,Sheet1!BI1188)/2</f>
        <v>0</v>
      </c>
      <c r="T1188" s="40">
        <f>SUM(Sheet1!O1188,Sheet1!BJ1188)/2</f>
        <v>0.5</v>
      </c>
      <c r="U1188" s="40">
        <f>SUM(Sheet1!CT1188,Sheet1!BK1188)/2</f>
        <v>9</v>
      </c>
      <c r="V1188" s="40">
        <f>SUM( Sheet1!BL1188,Sheet1!Q1188)/2</f>
        <v>3</v>
      </c>
      <c r="W1188" s="40">
        <f>SUM(Sheet1!R1188,Sheet1!BM1188)/2</f>
        <v>11</v>
      </c>
      <c r="X1188" s="41">
        <f>SUM( Sheet1!BN1188,Sheet1!S1188)/2</f>
        <v>170.5</v>
      </c>
      <c r="Y1188" s="40">
        <f>SUM( Sheet1!T1188,Sheet1!BO1188)/2</f>
        <v>1.5</v>
      </c>
      <c r="Z1188" s="40">
        <f>SUM( Sheet1!BP1188,Sheet1!U1188)/2</f>
        <v>10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</row>
    <row r="1189" spans="1:48" customFormat="1" x14ac:dyDescent="0.25">
      <c r="A1189" s="19" t="s">
        <v>1234</v>
      </c>
      <c r="B1189" s="14">
        <v>4</v>
      </c>
      <c r="C1189" s="14">
        <v>41</v>
      </c>
      <c r="D1189" s="14">
        <v>330</v>
      </c>
      <c r="E1189" s="15">
        <v>1017</v>
      </c>
      <c r="F1189" s="45">
        <v>1</v>
      </c>
      <c r="G1189" s="15">
        <v>1012</v>
      </c>
      <c r="H1189" s="15">
        <v>876</v>
      </c>
      <c r="I1189" s="15">
        <v>5</v>
      </c>
      <c r="J1189" s="13">
        <v>663</v>
      </c>
      <c r="K1189" s="13">
        <v>540</v>
      </c>
      <c r="L1189" s="13">
        <v>3</v>
      </c>
      <c r="M1189" s="13">
        <v>537</v>
      </c>
      <c r="N1189" s="13" t="str">
        <f>Sheet1!I1189</f>
        <v>פה</v>
      </c>
      <c r="O1189" s="13" t="str">
        <f>Sheet1!J1189</f>
        <v>פה</v>
      </c>
      <c r="P1189" s="20" t="str">
        <f>Sheet1!K1189</f>
        <v>פה</v>
      </c>
      <c r="Q1189" s="49" t="str">
        <f t="shared" si="18"/>
        <v>פה</v>
      </c>
      <c r="R1189" s="40">
        <f>SUM(Sheet1!M1189,Sheet1!BH1189)/2</f>
        <v>103</v>
      </c>
      <c r="S1189" s="40">
        <f>SUM(Sheet1!N1189,Sheet1!BI1189)/2</f>
        <v>1</v>
      </c>
      <c r="T1189" s="40">
        <f>SUM(Sheet1!O1189,Sheet1!BJ1189)/2</f>
        <v>0.5</v>
      </c>
      <c r="U1189" s="40">
        <f>SUM(Sheet1!CT1189,Sheet1!BK1189)/2</f>
        <v>11.5</v>
      </c>
      <c r="V1189" s="40">
        <f>SUM( Sheet1!BL1189,Sheet1!Q1189)/2</f>
        <v>10</v>
      </c>
      <c r="W1189" s="40">
        <f>SUM(Sheet1!R1189,Sheet1!BM1189)/2</f>
        <v>53.5</v>
      </c>
      <c r="X1189" s="41">
        <f>SUM( Sheet1!BN1189,Sheet1!S1189)/2</f>
        <v>336</v>
      </c>
      <c r="Y1189" s="40">
        <f>SUM( Sheet1!T1189,Sheet1!BO1189)/2</f>
        <v>1.5</v>
      </c>
      <c r="Z1189" s="40">
        <f>SUM( Sheet1!BP1189,Sheet1!U1189)/2</f>
        <v>18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</row>
    <row r="1190" spans="1:48" customFormat="1" x14ac:dyDescent="0.25">
      <c r="A1190" s="19" t="s">
        <v>1235</v>
      </c>
      <c r="B1190" s="14">
        <v>4</v>
      </c>
      <c r="C1190" s="14">
        <v>41</v>
      </c>
      <c r="D1190" s="14">
        <v>170</v>
      </c>
      <c r="E1190" s="15">
        <v>12862</v>
      </c>
      <c r="F1190" s="45">
        <v>1</v>
      </c>
      <c r="G1190" s="15">
        <v>12857</v>
      </c>
      <c r="H1190" s="15">
        <v>12690</v>
      </c>
      <c r="I1190" s="15">
        <v>5</v>
      </c>
      <c r="J1190" s="13">
        <v>9255</v>
      </c>
      <c r="K1190" s="13">
        <v>7091</v>
      </c>
      <c r="L1190" s="13">
        <v>25</v>
      </c>
      <c r="M1190" s="13">
        <v>7066</v>
      </c>
      <c r="N1190" s="13" t="str">
        <f>Sheet1!I1190</f>
        <v>פה</v>
      </c>
      <c r="O1190" s="13" t="str">
        <f>Sheet1!J1190</f>
        <v>פה</v>
      </c>
      <c r="P1190" s="20" t="str">
        <f>Sheet1!K1190</f>
        <v>פה</v>
      </c>
      <c r="Q1190" s="49" t="str">
        <f t="shared" si="18"/>
        <v>פה</v>
      </c>
      <c r="R1190" s="40">
        <f>SUM(Sheet1!M1190,Sheet1!BH1190)/2</f>
        <v>672.5</v>
      </c>
      <c r="S1190" s="40">
        <f>SUM(Sheet1!N1190,Sheet1!BI1190)/2</f>
        <v>39.5</v>
      </c>
      <c r="T1190" s="40">
        <f>SUM(Sheet1!O1190,Sheet1!BJ1190)/2</f>
        <v>5</v>
      </c>
      <c r="U1190" s="40">
        <f>SUM(Sheet1!CT1190,Sheet1!BK1190)/2</f>
        <v>379.5</v>
      </c>
      <c r="V1190" s="40">
        <f>SUM( Sheet1!BL1190,Sheet1!Q1190)/2</f>
        <v>159.5</v>
      </c>
      <c r="W1190" s="40">
        <f>SUM(Sheet1!R1190,Sheet1!BM1190)/2</f>
        <v>1680</v>
      </c>
      <c r="X1190" s="41">
        <f>SUM( Sheet1!BN1190,Sheet1!S1190)/2</f>
        <v>3573.5</v>
      </c>
      <c r="Y1190" s="40">
        <f>SUM( Sheet1!T1190,Sheet1!BO1190)/2</f>
        <v>143</v>
      </c>
      <c r="Z1190" s="40">
        <f>SUM( Sheet1!BP1190,Sheet1!U1190)/2</f>
        <v>385</v>
      </c>
      <c r="AA1190">
        <v>5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1</v>
      </c>
      <c r="AK1190">
        <v>1</v>
      </c>
      <c r="AL1190">
        <v>5</v>
      </c>
      <c r="AM1190">
        <v>0</v>
      </c>
      <c r="AN1190">
        <v>0</v>
      </c>
      <c r="AO1190">
        <v>26</v>
      </c>
      <c r="AP1190">
        <v>0</v>
      </c>
      <c r="AQ1190">
        <v>2</v>
      </c>
      <c r="AR1190">
        <v>0</v>
      </c>
      <c r="AS1190">
        <v>0</v>
      </c>
      <c r="AT1190">
        <v>0</v>
      </c>
      <c r="AU1190">
        <v>2</v>
      </c>
      <c r="AV1190">
        <v>2</v>
      </c>
    </row>
    <row r="1191" spans="1:48" customFormat="1" x14ac:dyDescent="0.25">
      <c r="A1191" s="19" t="s">
        <v>1236</v>
      </c>
      <c r="B1191" s="14">
        <v>2</v>
      </c>
      <c r="C1191" s="14">
        <v>23</v>
      </c>
      <c r="D1191" s="14">
        <v>310</v>
      </c>
      <c r="E1191" s="15">
        <v>1480</v>
      </c>
      <c r="F1191" s="45">
        <v>1</v>
      </c>
      <c r="G1191" s="15">
        <v>1471</v>
      </c>
      <c r="H1191" s="15">
        <v>1440</v>
      </c>
      <c r="I1191" s="15">
        <v>9</v>
      </c>
      <c r="J1191" s="13">
        <v>838</v>
      </c>
      <c r="K1191" s="13">
        <v>674</v>
      </c>
      <c r="L1191" s="13">
        <v>2</v>
      </c>
      <c r="M1191" s="13">
        <v>672</v>
      </c>
      <c r="N1191" s="13" t="str">
        <f>Sheet1!I1191</f>
        <v>פה</v>
      </c>
      <c r="O1191" s="13" t="str">
        <f>Sheet1!J1191</f>
        <v>פה</v>
      </c>
      <c r="P1191" s="20" t="str">
        <f>Sheet1!K1191</f>
        <v>פה</v>
      </c>
      <c r="Q1191" s="49" t="str">
        <f t="shared" si="18"/>
        <v>פה</v>
      </c>
      <c r="R1191" s="40">
        <f>SUM(Sheet1!M1191,Sheet1!BH1191)/2</f>
        <v>94</v>
      </c>
      <c r="S1191" s="40">
        <f>SUM(Sheet1!N1191,Sheet1!BI1191)/2</f>
        <v>4.5</v>
      </c>
      <c r="T1191" s="40">
        <f>SUM(Sheet1!O1191,Sheet1!BJ1191)/2</f>
        <v>1.5</v>
      </c>
      <c r="U1191" s="40">
        <f>SUM(Sheet1!CT1191,Sheet1!BK1191)/2</f>
        <v>23</v>
      </c>
      <c r="V1191" s="40">
        <f>SUM( Sheet1!BL1191,Sheet1!Q1191)/2</f>
        <v>16</v>
      </c>
      <c r="W1191" s="40">
        <f>SUM(Sheet1!R1191,Sheet1!BM1191)/2</f>
        <v>128</v>
      </c>
      <c r="X1191" s="41">
        <f>SUM( Sheet1!BN1191,Sheet1!S1191)/2</f>
        <v>358.5</v>
      </c>
      <c r="Y1191" s="40">
        <f>SUM( Sheet1!T1191,Sheet1!BO1191)/2</f>
        <v>1</v>
      </c>
      <c r="Z1191" s="40">
        <f>SUM( Sheet1!BP1191,Sheet1!U1191)/2</f>
        <v>39</v>
      </c>
      <c r="AA1191">
        <v>2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2</v>
      </c>
      <c r="AM1191">
        <v>0</v>
      </c>
      <c r="AN1191">
        <v>0</v>
      </c>
      <c r="AO1191">
        <v>1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</row>
    <row r="1192" spans="1:48" customFormat="1" x14ac:dyDescent="0.25">
      <c r="A1192" s="19" t="s">
        <v>1237</v>
      </c>
      <c r="B1192" s="14">
        <v>2</v>
      </c>
      <c r="C1192" s="14">
        <v>22</v>
      </c>
      <c r="D1192" s="14">
        <v>330</v>
      </c>
      <c r="E1192" s="15">
        <v>405</v>
      </c>
      <c r="F1192" s="45">
        <v>1</v>
      </c>
      <c r="G1192" s="15">
        <v>405</v>
      </c>
      <c r="H1192" s="15">
        <v>393</v>
      </c>
      <c r="I1192" s="15">
        <v>0</v>
      </c>
      <c r="J1192" s="13">
        <v>306</v>
      </c>
      <c r="K1192" s="13">
        <v>220</v>
      </c>
      <c r="L1192" s="13">
        <v>0</v>
      </c>
      <c r="M1192" s="13">
        <v>220</v>
      </c>
      <c r="N1192" s="13" t="str">
        <f>Sheet1!I1192</f>
        <v>פה</v>
      </c>
      <c r="O1192" s="13" t="str">
        <f>Sheet1!J1192</f>
        <v>פה</v>
      </c>
      <c r="P1192" s="20" t="str">
        <f>Sheet1!K1192</f>
        <v>פה</v>
      </c>
      <c r="Q1192" s="49" t="str">
        <f t="shared" si="18"/>
        <v>פה</v>
      </c>
      <c r="R1192" s="40">
        <f>SUM(Sheet1!M1192,Sheet1!BH1192)/2</f>
        <v>57.5</v>
      </c>
      <c r="S1192" s="40">
        <f>SUM(Sheet1!N1192,Sheet1!BI1192)/2</f>
        <v>0</v>
      </c>
      <c r="T1192" s="40">
        <f>SUM(Sheet1!O1192,Sheet1!BJ1192)/2</f>
        <v>0</v>
      </c>
      <c r="U1192" s="40">
        <f>SUM(Sheet1!CT1192,Sheet1!BK1192)/2</f>
        <v>3</v>
      </c>
      <c r="V1192" s="40">
        <f>SUM( Sheet1!BL1192,Sheet1!Q1192)/2</f>
        <v>8</v>
      </c>
      <c r="W1192" s="40">
        <f>SUM(Sheet1!R1192,Sheet1!BM1192)/2</f>
        <v>24.5</v>
      </c>
      <c r="X1192" s="41">
        <f>SUM( Sheet1!BN1192,Sheet1!S1192)/2</f>
        <v>113.5</v>
      </c>
      <c r="Y1192" s="40">
        <f>SUM( Sheet1!T1192,Sheet1!BO1192)/2</f>
        <v>1</v>
      </c>
      <c r="Z1192" s="40">
        <f>SUM( Sheet1!BP1192,Sheet1!U1192)/2</f>
        <v>15.5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</row>
    <row r="1193" spans="1:48" customFormat="1" x14ac:dyDescent="0.25">
      <c r="A1193" s="19" t="s">
        <v>1238</v>
      </c>
      <c r="B1193" s="14">
        <v>6</v>
      </c>
      <c r="C1193" s="14">
        <v>62</v>
      </c>
      <c r="D1193" s="14">
        <v>260</v>
      </c>
      <c r="E1193" s="15">
        <v>20204</v>
      </c>
      <c r="F1193" s="45">
        <v>2</v>
      </c>
      <c r="G1193" s="15">
        <v>31</v>
      </c>
      <c r="H1193" s="15">
        <v>20</v>
      </c>
      <c r="I1193" s="15">
        <v>20173</v>
      </c>
      <c r="J1193" s="13">
        <v>9286</v>
      </c>
      <c r="K1193" s="13">
        <v>2870</v>
      </c>
      <c r="L1193" s="13">
        <v>29</v>
      </c>
      <c r="M1193" s="13">
        <v>2841</v>
      </c>
      <c r="N1193" s="13" t="str">
        <f>Sheet1!I1193</f>
        <v>ודעם</v>
      </c>
      <c r="O1193" s="13" t="str">
        <f>Sheet1!J1193</f>
        <v>ודעם</v>
      </c>
      <c r="P1193" s="20" t="str">
        <f>Sheet1!K1193</f>
        <v>ודעם</v>
      </c>
      <c r="Q1193" s="49" t="str">
        <f t="shared" si="18"/>
        <v>ודעם</v>
      </c>
      <c r="R1193" s="40">
        <f>SUM(Sheet1!M1193,Sheet1!BH1193)/2</f>
        <v>88</v>
      </c>
      <c r="S1193" s="40">
        <f>SUM(Sheet1!N1193,Sheet1!BI1193)/2</f>
        <v>1</v>
      </c>
      <c r="T1193" s="40">
        <f>SUM(Sheet1!O1193,Sheet1!BJ1193)/2</f>
        <v>3699.5</v>
      </c>
      <c r="U1193" s="40">
        <f>SUM(Sheet1!CT1193,Sheet1!BK1193)/2</f>
        <v>6.5</v>
      </c>
      <c r="V1193" s="40">
        <f>SUM( Sheet1!BL1193,Sheet1!Q1193)/2</f>
        <v>3</v>
      </c>
      <c r="W1193" s="40">
        <f>SUM(Sheet1!R1193,Sheet1!BM1193)/2</f>
        <v>34.5</v>
      </c>
      <c r="X1193" s="41">
        <f>SUM( Sheet1!BN1193,Sheet1!S1193)/2</f>
        <v>93</v>
      </c>
      <c r="Y1193" s="40">
        <f>SUM( Sheet1!T1193,Sheet1!BO1193)/2</f>
        <v>16.5</v>
      </c>
      <c r="Z1193" s="40">
        <f>SUM( Sheet1!BP1193,Sheet1!U1193)/2</f>
        <v>53.5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6</v>
      </c>
      <c r="AG1193">
        <v>0</v>
      </c>
      <c r="AH1193">
        <v>2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2</v>
      </c>
      <c r="AP1193">
        <v>1</v>
      </c>
      <c r="AQ1193">
        <v>1</v>
      </c>
      <c r="AR1193">
        <v>0</v>
      </c>
      <c r="AS1193">
        <v>3</v>
      </c>
      <c r="AT1193">
        <v>2</v>
      </c>
      <c r="AU1193">
        <v>9</v>
      </c>
      <c r="AV1193">
        <v>6</v>
      </c>
    </row>
    <row r="1194" spans="1:48" customFormat="1" x14ac:dyDescent="0.25">
      <c r="A1194" s="19" t="s">
        <v>1239</v>
      </c>
      <c r="B1194" s="14">
        <v>2</v>
      </c>
      <c r="C1194" s="14">
        <v>23</v>
      </c>
      <c r="D1194" s="14">
        <v>370</v>
      </c>
      <c r="E1194" s="15">
        <v>543</v>
      </c>
      <c r="F1194" s="45">
        <v>1</v>
      </c>
      <c r="G1194" s="15">
        <v>543</v>
      </c>
      <c r="H1194" s="15">
        <v>543</v>
      </c>
      <c r="I1194" s="15">
        <v>0</v>
      </c>
      <c r="J1194" s="13">
        <v>326</v>
      </c>
      <c r="K1194" s="13">
        <v>245</v>
      </c>
      <c r="L1194" s="13">
        <v>2</v>
      </c>
      <c r="M1194" s="13">
        <v>243</v>
      </c>
      <c r="N1194" s="13" t="str">
        <f>Sheet1!I1194</f>
        <v>מחל</v>
      </c>
      <c r="O1194" s="13" t="str">
        <f>Sheet1!J1194</f>
        <v>מחל</v>
      </c>
      <c r="P1194" s="20" t="str">
        <f>Sheet1!K1194</f>
        <v>מחל</v>
      </c>
      <c r="Q1194" s="49" t="str">
        <f t="shared" si="18"/>
        <v>מחל</v>
      </c>
      <c r="R1194" s="40">
        <f>SUM(Sheet1!M1194,Sheet1!BH1194)/2</f>
        <v>3</v>
      </c>
      <c r="S1194" s="40">
        <f>SUM(Sheet1!N1194,Sheet1!BI1194)/2</f>
        <v>0.5</v>
      </c>
      <c r="T1194" s="40">
        <f>SUM(Sheet1!O1194,Sheet1!BJ1194)/2</f>
        <v>0.5</v>
      </c>
      <c r="U1194" s="40">
        <f>SUM(Sheet1!CT1194,Sheet1!BK1194)/2</f>
        <v>30.5</v>
      </c>
      <c r="V1194" s="40">
        <f>SUM( Sheet1!BL1194,Sheet1!Q1194)/2</f>
        <v>0</v>
      </c>
      <c r="W1194" s="40">
        <f>SUM(Sheet1!R1194,Sheet1!BM1194)/2</f>
        <v>140</v>
      </c>
      <c r="X1194" s="41">
        <f>SUM( Sheet1!BN1194,Sheet1!S1194)/2</f>
        <v>18</v>
      </c>
      <c r="Y1194" s="40">
        <f>SUM( Sheet1!T1194,Sheet1!BO1194)/2</f>
        <v>15.5</v>
      </c>
      <c r="Z1194" s="40">
        <f>SUM( Sheet1!BP1194,Sheet1!U1194)/2</f>
        <v>32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3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</row>
    <row r="1195" spans="1:48" customFormat="1" x14ac:dyDescent="0.25">
      <c r="A1195" s="19" t="s">
        <v>1240</v>
      </c>
      <c r="B1195" s="14">
        <v>7</v>
      </c>
      <c r="C1195" s="14">
        <v>77</v>
      </c>
      <c r="D1195" s="14">
        <v>320</v>
      </c>
      <c r="E1195" s="15">
        <v>432</v>
      </c>
      <c r="F1195" s="45">
        <v>1</v>
      </c>
      <c r="G1195" s="15">
        <v>432</v>
      </c>
      <c r="H1195" s="15">
        <v>430</v>
      </c>
      <c r="I1195" s="15">
        <v>0</v>
      </c>
      <c r="J1195" s="13">
        <v>210</v>
      </c>
      <c r="K1195" s="13">
        <v>195</v>
      </c>
      <c r="L1195" s="13">
        <v>1</v>
      </c>
      <c r="M1195" s="13">
        <v>194</v>
      </c>
      <c r="N1195" s="13" t="str">
        <f>Sheet1!I1195</f>
        <v>טב</v>
      </c>
      <c r="O1195" s="13" t="str">
        <f>Sheet1!J1195</f>
        <v>טב</v>
      </c>
      <c r="P1195" s="20" t="str">
        <f>Sheet1!K1195</f>
        <v>טב</v>
      </c>
      <c r="Q1195" s="49" t="str">
        <f t="shared" si="18"/>
        <v>טב</v>
      </c>
      <c r="R1195" s="40">
        <f>SUM(Sheet1!M1195,Sheet1!BH1195)/2</f>
        <v>1</v>
      </c>
      <c r="S1195" s="40">
        <f>SUM(Sheet1!N1195,Sheet1!BI1195)/2</f>
        <v>5</v>
      </c>
      <c r="T1195" s="40">
        <f>SUM(Sheet1!O1195,Sheet1!BJ1195)/2</f>
        <v>0</v>
      </c>
      <c r="U1195" s="40">
        <f>SUM(Sheet1!CT1195,Sheet1!BK1195)/2</f>
        <v>74.5</v>
      </c>
      <c r="V1195" s="40">
        <f>SUM( Sheet1!BL1195,Sheet1!Q1195)/2</f>
        <v>5</v>
      </c>
      <c r="W1195" s="40">
        <f>SUM(Sheet1!R1195,Sheet1!BM1195)/2</f>
        <v>54</v>
      </c>
      <c r="X1195" s="41">
        <f>SUM( Sheet1!BN1195,Sheet1!S1195)/2</f>
        <v>9.5</v>
      </c>
      <c r="Y1195" s="40">
        <f>SUM( Sheet1!T1195,Sheet1!BO1195)/2</f>
        <v>7.5</v>
      </c>
      <c r="Z1195" s="40">
        <f>SUM( Sheet1!BP1195,Sheet1!U1195)/2</f>
        <v>43.5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0</v>
      </c>
      <c r="AO1195">
        <v>9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</row>
    <row r="1196" spans="1:48" customFormat="1" x14ac:dyDescent="0.25">
      <c r="A1196" s="19" t="s">
        <v>1241</v>
      </c>
      <c r="B1196" s="14">
        <v>6</v>
      </c>
      <c r="C1196" s="14">
        <v>62</v>
      </c>
      <c r="D1196" s="14">
        <v>310</v>
      </c>
      <c r="E1196" s="15">
        <v>313</v>
      </c>
      <c r="F1196" s="45">
        <v>1</v>
      </c>
      <c r="G1196" s="15">
        <v>313</v>
      </c>
      <c r="H1196" s="15">
        <v>311</v>
      </c>
      <c r="I1196" s="15">
        <v>0</v>
      </c>
      <c r="J1196" s="13">
        <v>231</v>
      </c>
      <c r="K1196" s="13">
        <v>148</v>
      </c>
      <c r="L1196" s="13">
        <v>1</v>
      </c>
      <c r="M1196" s="13">
        <v>147</v>
      </c>
      <c r="N1196" s="13" t="str">
        <f>Sheet1!I1196</f>
        <v>מחל</v>
      </c>
      <c r="O1196" s="13" t="str">
        <f>Sheet1!J1196</f>
        <v>מחל</v>
      </c>
      <c r="P1196" s="20" t="str">
        <f>Sheet1!K1196</f>
        <v>מחל</v>
      </c>
      <c r="Q1196" s="49" t="str">
        <f t="shared" si="18"/>
        <v>מחל</v>
      </c>
      <c r="R1196" s="40">
        <f>SUM(Sheet1!M1196,Sheet1!BH1196)/2</f>
        <v>9.5</v>
      </c>
      <c r="S1196" s="40">
        <f>SUM(Sheet1!N1196,Sheet1!BI1196)/2</f>
        <v>2.5</v>
      </c>
      <c r="T1196" s="40">
        <f>SUM(Sheet1!O1196,Sheet1!BJ1196)/2</f>
        <v>0</v>
      </c>
      <c r="U1196" s="40">
        <f>SUM(Sheet1!CT1196,Sheet1!BK1196)/2</f>
        <v>7</v>
      </c>
      <c r="V1196" s="40">
        <f>SUM( Sheet1!BL1196,Sheet1!Q1196)/2</f>
        <v>2.5</v>
      </c>
      <c r="W1196" s="40">
        <f>SUM(Sheet1!R1196,Sheet1!BM1196)/2</f>
        <v>55</v>
      </c>
      <c r="X1196" s="41">
        <f>SUM( Sheet1!BN1196,Sheet1!S1196)/2</f>
        <v>34</v>
      </c>
      <c r="Y1196" s="40">
        <f>SUM( Sheet1!T1196,Sheet1!BO1196)/2</f>
        <v>11</v>
      </c>
      <c r="Z1196" s="40">
        <f>SUM( Sheet1!BP1196,Sheet1!U1196)/2</f>
        <v>17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</row>
    <row r="1197" spans="1:48" customFormat="1" x14ac:dyDescent="0.25">
      <c r="A1197" s="19" t="s">
        <v>1242</v>
      </c>
      <c r="B1197" s="14">
        <v>3</v>
      </c>
      <c r="C1197" s="14">
        <v>32</v>
      </c>
      <c r="D1197" s="14">
        <v>310</v>
      </c>
      <c r="E1197" s="15">
        <v>898</v>
      </c>
      <c r="F1197" s="45">
        <v>1</v>
      </c>
      <c r="G1197" s="15">
        <v>898</v>
      </c>
      <c r="H1197" s="15">
        <v>885</v>
      </c>
      <c r="I1197" s="15">
        <v>0</v>
      </c>
      <c r="J1197" s="13">
        <v>634</v>
      </c>
      <c r="K1197" s="13">
        <v>503</v>
      </c>
      <c r="L1197" s="13">
        <v>0</v>
      </c>
      <c r="M1197" s="13">
        <v>503</v>
      </c>
      <c r="N1197" s="13" t="str">
        <f>Sheet1!I1197</f>
        <v>פה</v>
      </c>
      <c r="O1197" s="13" t="str">
        <f>Sheet1!J1197</f>
        <v>פה</v>
      </c>
      <c r="P1197" s="20" t="str">
        <f>Sheet1!K1197</f>
        <v>פה</v>
      </c>
      <c r="Q1197" s="49" t="str">
        <f t="shared" si="18"/>
        <v>פה</v>
      </c>
      <c r="R1197" s="40">
        <f>SUM(Sheet1!M1197,Sheet1!BH1197)/2</f>
        <v>79.5</v>
      </c>
      <c r="S1197" s="40">
        <f>SUM(Sheet1!N1197,Sheet1!BI1197)/2</f>
        <v>0.5</v>
      </c>
      <c r="T1197" s="40">
        <f>SUM(Sheet1!O1197,Sheet1!BJ1197)/2</f>
        <v>0</v>
      </c>
      <c r="U1197" s="40">
        <f>SUM(Sheet1!CT1197,Sheet1!BK1197)/2</f>
        <v>16.5</v>
      </c>
      <c r="V1197" s="40">
        <f>SUM( Sheet1!BL1197,Sheet1!Q1197)/2</f>
        <v>11.5</v>
      </c>
      <c r="W1197" s="40">
        <f>SUM(Sheet1!R1197,Sheet1!BM1197)/2</f>
        <v>99</v>
      </c>
      <c r="X1197" s="41">
        <f>SUM( Sheet1!BN1197,Sheet1!S1197)/2</f>
        <v>277.5</v>
      </c>
      <c r="Y1197" s="40">
        <f>SUM( Sheet1!T1197,Sheet1!BO1197)/2</f>
        <v>0.5</v>
      </c>
      <c r="Z1197" s="40">
        <f>SUM( Sheet1!BP1197,Sheet1!U1197)/2</f>
        <v>24.5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2</v>
      </c>
      <c r="AP1197">
        <v>0</v>
      </c>
      <c r="AQ1197">
        <v>0</v>
      </c>
      <c r="AR1197">
        <v>0</v>
      </c>
      <c r="AS1197">
        <v>1</v>
      </c>
      <c r="AT1197">
        <v>0</v>
      </c>
      <c r="AU1197">
        <v>0</v>
      </c>
      <c r="AV1197">
        <v>0</v>
      </c>
    </row>
    <row r="1198" spans="1:48" customFormat="1" x14ac:dyDescent="0.25">
      <c r="A1198" s="19" t="s">
        <v>1243</v>
      </c>
      <c r="B1198" s="14">
        <v>6</v>
      </c>
      <c r="C1198" s="14">
        <v>62</v>
      </c>
      <c r="D1198" s="14">
        <v>310</v>
      </c>
      <c r="E1198" s="15">
        <v>503</v>
      </c>
      <c r="F1198" s="45">
        <v>1</v>
      </c>
      <c r="G1198" s="15">
        <v>503</v>
      </c>
      <c r="H1198" s="15">
        <v>500</v>
      </c>
      <c r="I1198" s="15">
        <v>0</v>
      </c>
      <c r="J1198" s="13">
        <v>337</v>
      </c>
      <c r="K1198" s="13">
        <v>253</v>
      </c>
      <c r="L1198" s="13">
        <v>1</v>
      </c>
      <c r="M1198" s="13">
        <v>252</v>
      </c>
      <c r="N1198" s="13" t="str">
        <f>Sheet1!I1198</f>
        <v>מחל</v>
      </c>
      <c r="O1198" s="13" t="str">
        <f>Sheet1!J1198</f>
        <v>מחל</v>
      </c>
      <c r="P1198" s="20" t="str">
        <f>Sheet1!K1198</f>
        <v>מחל</v>
      </c>
      <c r="Q1198" s="49" t="str">
        <f t="shared" si="18"/>
        <v>מחל</v>
      </c>
      <c r="R1198" s="40">
        <f>SUM(Sheet1!M1198,Sheet1!BH1198)/2</f>
        <v>15</v>
      </c>
      <c r="S1198" s="40">
        <f>SUM(Sheet1!N1198,Sheet1!BI1198)/2</f>
        <v>1</v>
      </c>
      <c r="T1198" s="40">
        <f>SUM(Sheet1!O1198,Sheet1!BJ1198)/2</f>
        <v>0</v>
      </c>
      <c r="U1198" s="40">
        <f>SUM(Sheet1!CT1198,Sheet1!BK1198)/2</f>
        <v>12.5</v>
      </c>
      <c r="V1198" s="40">
        <f>SUM( Sheet1!BL1198,Sheet1!Q1198)/2</f>
        <v>3.5</v>
      </c>
      <c r="W1198" s="40">
        <f>SUM(Sheet1!R1198,Sheet1!BM1198)/2</f>
        <v>140</v>
      </c>
      <c r="X1198" s="41">
        <f>SUM( Sheet1!BN1198,Sheet1!S1198)/2</f>
        <v>38.5</v>
      </c>
      <c r="Y1198" s="40">
        <f>SUM( Sheet1!T1198,Sheet1!BO1198)/2</f>
        <v>12</v>
      </c>
      <c r="Z1198" s="40">
        <f>SUM( Sheet1!BP1198,Sheet1!U1198)/2</f>
        <v>28.5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1</v>
      </c>
      <c r="AM1198">
        <v>0</v>
      </c>
      <c r="AN1198">
        <v>0</v>
      </c>
      <c r="AO1198">
        <v>2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</row>
    <row r="1199" spans="1:48" customFormat="1" x14ac:dyDescent="0.25">
      <c r="A1199" s="19" t="s">
        <v>1244</v>
      </c>
      <c r="B1199" s="14">
        <v>6</v>
      </c>
      <c r="C1199" s="14">
        <v>62</v>
      </c>
      <c r="D1199" s="14">
        <v>310</v>
      </c>
      <c r="E1199" s="15">
        <v>323</v>
      </c>
      <c r="F1199" s="45">
        <v>1</v>
      </c>
      <c r="G1199" s="15">
        <v>323</v>
      </c>
      <c r="H1199" s="15">
        <v>319</v>
      </c>
      <c r="I1199" s="15">
        <v>0</v>
      </c>
      <c r="J1199" s="13">
        <v>257</v>
      </c>
      <c r="K1199" s="13">
        <v>174</v>
      </c>
      <c r="L1199" s="13">
        <v>0</v>
      </c>
      <c r="M1199" s="13">
        <v>174</v>
      </c>
      <c r="N1199" s="13" t="str">
        <f>Sheet1!I1199</f>
        <v>פה</v>
      </c>
      <c r="O1199" s="13" t="str">
        <f>Sheet1!J1199</f>
        <v>פה</v>
      </c>
      <c r="P1199" s="20" t="str">
        <f>Sheet1!K1199</f>
        <v>פה</v>
      </c>
      <c r="Q1199" s="49" t="str">
        <f t="shared" si="18"/>
        <v>פה</v>
      </c>
      <c r="R1199" s="40">
        <f>SUM(Sheet1!M1199,Sheet1!BH1199)/2</f>
        <v>32</v>
      </c>
      <c r="S1199" s="40">
        <f>SUM(Sheet1!N1199,Sheet1!BI1199)/2</f>
        <v>0</v>
      </c>
      <c r="T1199" s="40">
        <f>SUM(Sheet1!O1199,Sheet1!BJ1199)/2</f>
        <v>0.5</v>
      </c>
      <c r="U1199" s="40">
        <f>SUM(Sheet1!CT1199,Sheet1!BK1199)/2</f>
        <v>10</v>
      </c>
      <c r="V1199" s="40">
        <f>SUM( Sheet1!BL1199,Sheet1!Q1199)/2</f>
        <v>5.5</v>
      </c>
      <c r="W1199" s="40">
        <f>SUM(Sheet1!R1199,Sheet1!BM1199)/2</f>
        <v>21</v>
      </c>
      <c r="X1199" s="41">
        <f>SUM( Sheet1!BN1199,Sheet1!S1199)/2</f>
        <v>84.5</v>
      </c>
      <c r="Y1199" s="40">
        <f>SUM( Sheet1!T1199,Sheet1!BO1199)/2</f>
        <v>0.5</v>
      </c>
      <c r="Z1199" s="40">
        <f>SUM( Sheet1!BP1199,Sheet1!U1199)/2</f>
        <v>15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</row>
    <row r="1200" spans="1:48" customFormat="1" x14ac:dyDescent="0.25">
      <c r="A1200" s="19" t="s">
        <v>1245</v>
      </c>
      <c r="B1200" s="14">
        <v>6</v>
      </c>
      <c r="C1200" s="14">
        <v>61</v>
      </c>
      <c r="D1200" s="14">
        <v>310</v>
      </c>
      <c r="E1200" s="15">
        <v>985</v>
      </c>
      <c r="F1200" s="45">
        <v>1</v>
      </c>
      <c r="G1200" s="15">
        <v>985</v>
      </c>
      <c r="H1200" s="15">
        <v>978</v>
      </c>
      <c r="I1200" s="15">
        <v>0</v>
      </c>
      <c r="J1200" s="13">
        <v>617</v>
      </c>
      <c r="K1200" s="13">
        <v>481</v>
      </c>
      <c r="L1200" s="13">
        <v>0</v>
      </c>
      <c r="M1200" s="13">
        <v>481</v>
      </c>
      <c r="N1200" s="13" t="str">
        <f>Sheet1!I1200</f>
        <v>פה</v>
      </c>
      <c r="O1200" s="13" t="str">
        <f>Sheet1!J1200</f>
        <v>פה</v>
      </c>
      <c r="P1200" s="20" t="str">
        <f>Sheet1!K1200</f>
        <v>פה</v>
      </c>
      <c r="Q1200" s="49" t="str">
        <f t="shared" si="18"/>
        <v>פה</v>
      </c>
      <c r="R1200" s="40">
        <f>SUM(Sheet1!M1200,Sheet1!BH1200)/2</f>
        <v>36.5</v>
      </c>
      <c r="S1200" s="40">
        <f>SUM(Sheet1!N1200,Sheet1!BI1200)/2</f>
        <v>0</v>
      </c>
      <c r="T1200" s="40">
        <f>SUM(Sheet1!O1200,Sheet1!BJ1200)/2</f>
        <v>0</v>
      </c>
      <c r="U1200" s="40">
        <f>SUM(Sheet1!CT1200,Sheet1!BK1200)/2</f>
        <v>20</v>
      </c>
      <c r="V1200" s="40">
        <f>SUM( Sheet1!BL1200,Sheet1!Q1200)/2</f>
        <v>3.5</v>
      </c>
      <c r="W1200" s="40">
        <f>SUM(Sheet1!R1200,Sheet1!BM1200)/2</f>
        <v>112.5</v>
      </c>
      <c r="X1200" s="41">
        <f>SUM( Sheet1!BN1200,Sheet1!S1200)/2</f>
        <v>223</v>
      </c>
      <c r="Y1200" s="40">
        <f>SUM( Sheet1!T1200,Sheet1!BO1200)/2</f>
        <v>13</v>
      </c>
      <c r="Z1200" s="40">
        <f>SUM( Sheet1!BP1200,Sheet1!U1200)/2</f>
        <v>52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2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</row>
    <row r="1201" spans="1:48" customFormat="1" x14ac:dyDescent="0.25">
      <c r="A1201" s="19" t="s">
        <v>1246</v>
      </c>
      <c r="B1201" s="14">
        <v>6</v>
      </c>
      <c r="C1201" s="14">
        <v>61</v>
      </c>
      <c r="D1201" s="14">
        <v>320</v>
      </c>
      <c r="E1201" s="15">
        <v>833</v>
      </c>
      <c r="F1201" s="45">
        <v>1</v>
      </c>
      <c r="G1201" s="15">
        <v>833</v>
      </c>
      <c r="H1201" s="15">
        <v>794</v>
      </c>
      <c r="I1201" s="15">
        <v>0</v>
      </c>
      <c r="J1201" s="13">
        <v>490</v>
      </c>
      <c r="K1201" s="13">
        <v>365</v>
      </c>
      <c r="L1201" s="13">
        <v>1</v>
      </c>
      <c r="M1201" s="13">
        <v>364</v>
      </c>
      <c r="N1201" s="13" t="str">
        <f>Sheet1!I1201</f>
        <v>פה</v>
      </c>
      <c r="O1201" s="13" t="str">
        <f>Sheet1!J1201</f>
        <v>פה</v>
      </c>
      <c r="P1201" s="20" t="str">
        <f>Sheet1!K1201</f>
        <v>פה</v>
      </c>
      <c r="Q1201" s="49" t="str">
        <f t="shared" si="18"/>
        <v>פה</v>
      </c>
      <c r="R1201" s="40">
        <f>SUM(Sheet1!M1201,Sheet1!BH1201)/2</f>
        <v>43.5</v>
      </c>
      <c r="S1201" s="40">
        <f>SUM(Sheet1!N1201,Sheet1!BI1201)/2</f>
        <v>0.5</v>
      </c>
      <c r="T1201" s="40">
        <f>SUM(Sheet1!O1201,Sheet1!BJ1201)/2</f>
        <v>0.5</v>
      </c>
      <c r="U1201" s="40">
        <f>SUM(Sheet1!CT1201,Sheet1!BK1201)/2</f>
        <v>27.5</v>
      </c>
      <c r="V1201" s="40">
        <f>SUM( Sheet1!BL1201,Sheet1!Q1201)/2</f>
        <v>9.5</v>
      </c>
      <c r="W1201" s="40">
        <f>SUM(Sheet1!R1201,Sheet1!BM1201)/2</f>
        <v>81</v>
      </c>
      <c r="X1201" s="41">
        <f>SUM( Sheet1!BN1201,Sheet1!S1201)/2</f>
        <v>170.5</v>
      </c>
      <c r="Y1201" s="40">
        <f>SUM( Sheet1!T1201,Sheet1!BO1201)/2</f>
        <v>0</v>
      </c>
      <c r="Z1201" s="40">
        <f>SUM( Sheet1!BP1201,Sheet1!U1201)/2</f>
        <v>31.5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5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</row>
    <row r="1202" spans="1:48" customFormat="1" x14ac:dyDescent="0.25">
      <c r="A1202" s="19" t="s">
        <v>1247</v>
      </c>
      <c r="B1202" s="14">
        <v>6</v>
      </c>
      <c r="C1202" s="14">
        <v>61</v>
      </c>
      <c r="D1202" s="14">
        <v>310</v>
      </c>
      <c r="E1202" s="15">
        <v>912</v>
      </c>
      <c r="F1202" s="45">
        <v>1</v>
      </c>
      <c r="G1202" s="15">
        <v>912</v>
      </c>
      <c r="H1202" s="15">
        <v>910</v>
      </c>
      <c r="I1202" s="15">
        <v>0</v>
      </c>
      <c r="J1202" s="13">
        <v>557</v>
      </c>
      <c r="K1202" s="13">
        <v>421</v>
      </c>
      <c r="L1202" s="13">
        <v>1</v>
      </c>
      <c r="M1202" s="13">
        <v>420</v>
      </c>
      <c r="N1202" s="13" t="str">
        <f>Sheet1!I1202</f>
        <v>מחל</v>
      </c>
      <c r="O1202" s="13" t="str">
        <f>Sheet1!J1202</f>
        <v>מחל</v>
      </c>
      <c r="P1202" s="20" t="str">
        <f>Sheet1!K1202</f>
        <v>מחל</v>
      </c>
      <c r="Q1202" s="49" t="str">
        <f t="shared" si="18"/>
        <v>מחל</v>
      </c>
      <c r="R1202" s="40">
        <f>SUM(Sheet1!M1202,Sheet1!BH1202)/2</f>
        <v>6.5</v>
      </c>
      <c r="S1202" s="40">
        <f>SUM(Sheet1!N1202,Sheet1!BI1202)/2</f>
        <v>39.5</v>
      </c>
      <c r="T1202" s="40">
        <f>SUM(Sheet1!O1202,Sheet1!BJ1202)/2</f>
        <v>2</v>
      </c>
      <c r="U1202" s="40">
        <f>SUM(Sheet1!CT1202,Sheet1!BK1202)/2</f>
        <v>35.5</v>
      </c>
      <c r="V1202" s="40">
        <f>SUM( Sheet1!BL1202,Sheet1!Q1202)/2</f>
        <v>0</v>
      </c>
      <c r="W1202" s="40">
        <f>SUM(Sheet1!R1202,Sheet1!BM1202)/2</f>
        <v>204</v>
      </c>
      <c r="X1202" s="41">
        <f>SUM( Sheet1!BN1202,Sheet1!S1202)/2</f>
        <v>19</v>
      </c>
      <c r="Y1202" s="40">
        <f>SUM( Sheet1!T1202,Sheet1!BO1202)/2</f>
        <v>72</v>
      </c>
      <c r="Z1202" s="40">
        <f>SUM( Sheet1!BP1202,Sheet1!U1202)/2</f>
        <v>52.5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12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</row>
    <row r="1203" spans="1:48" customFormat="1" x14ac:dyDescent="0.25">
      <c r="A1203" s="19" t="s">
        <v>1248</v>
      </c>
      <c r="B1203" s="14">
        <v>2</v>
      </c>
      <c r="C1203" s="14">
        <v>23</v>
      </c>
      <c r="D1203" s="14">
        <v>370</v>
      </c>
      <c r="E1203" s="15">
        <v>1304</v>
      </c>
      <c r="F1203" s="45">
        <v>1</v>
      </c>
      <c r="G1203" s="15">
        <v>1299</v>
      </c>
      <c r="H1203" s="15">
        <v>1280</v>
      </c>
      <c r="I1203" s="15">
        <v>5</v>
      </c>
      <c r="J1203" s="13">
        <v>1191</v>
      </c>
      <c r="K1203" s="13">
        <v>953</v>
      </c>
      <c r="L1203" s="13">
        <v>0</v>
      </c>
      <c r="M1203" s="13">
        <v>953</v>
      </c>
      <c r="N1203" s="13" t="str">
        <f>Sheet1!I1203</f>
        <v>פה</v>
      </c>
      <c r="O1203" s="13" t="str">
        <f>Sheet1!J1203</f>
        <v>פה</v>
      </c>
      <c r="P1203" s="20" t="str">
        <f>Sheet1!K1203</f>
        <v>פה</v>
      </c>
      <c r="Q1203" s="49" t="str">
        <f t="shared" si="18"/>
        <v>פה</v>
      </c>
      <c r="R1203" s="40">
        <f>SUM(Sheet1!M1203,Sheet1!BH1203)/2</f>
        <v>246.5</v>
      </c>
      <c r="S1203" s="40">
        <f>SUM(Sheet1!N1203,Sheet1!BI1203)/2</f>
        <v>1.5</v>
      </c>
      <c r="T1203" s="40">
        <f>SUM(Sheet1!O1203,Sheet1!BJ1203)/2</f>
        <v>4.5</v>
      </c>
      <c r="U1203" s="40">
        <f>SUM(Sheet1!CT1203,Sheet1!BK1203)/2</f>
        <v>11.5</v>
      </c>
      <c r="V1203" s="40">
        <f>SUM( Sheet1!BL1203,Sheet1!Q1203)/2</f>
        <v>17</v>
      </c>
      <c r="W1203" s="40">
        <f>SUM(Sheet1!R1203,Sheet1!BM1203)/2</f>
        <v>59.5</v>
      </c>
      <c r="X1203" s="41">
        <f>SUM( Sheet1!BN1203,Sheet1!S1203)/2</f>
        <v>558</v>
      </c>
      <c r="Y1203" s="40">
        <f>SUM( Sheet1!T1203,Sheet1!BO1203)/2</f>
        <v>4</v>
      </c>
      <c r="Z1203" s="40">
        <f>SUM( Sheet1!BP1203,Sheet1!U1203)/2</f>
        <v>17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1</v>
      </c>
      <c r="AR1203">
        <v>1</v>
      </c>
      <c r="AS1203">
        <v>0</v>
      </c>
      <c r="AT1203">
        <v>0</v>
      </c>
      <c r="AU1203">
        <v>0</v>
      </c>
      <c r="AV1203">
        <v>0</v>
      </c>
    </row>
    <row r="1204" spans="1:48" customFormat="1" x14ac:dyDescent="0.25">
      <c r="A1204" s="19" t="s">
        <v>1249</v>
      </c>
      <c r="B1204" s="14">
        <v>4</v>
      </c>
      <c r="C1204" s="14">
        <v>41</v>
      </c>
      <c r="D1204" s="14">
        <v>310</v>
      </c>
      <c r="E1204" s="15">
        <v>846</v>
      </c>
      <c r="F1204" s="45">
        <v>1</v>
      </c>
      <c r="G1204" s="15">
        <v>846</v>
      </c>
      <c r="H1204" s="15">
        <v>837</v>
      </c>
      <c r="I1204" s="15">
        <v>0</v>
      </c>
      <c r="J1204" s="13">
        <v>617</v>
      </c>
      <c r="K1204" s="13">
        <v>477</v>
      </c>
      <c r="L1204" s="13">
        <v>6</v>
      </c>
      <c r="M1204" s="13">
        <v>471</v>
      </c>
      <c r="N1204" s="13" t="str">
        <f>Sheet1!I1204</f>
        <v>מחל</v>
      </c>
      <c r="O1204" s="13" t="str">
        <f>Sheet1!J1204</f>
        <v>מחל</v>
      </c>
      <c r="P1204" s="20" t="str">
        <f>Sheet1!K1204</f>
        <v>מחל</v>
      </c>
      <c r="Q1204" s="49" t="str">
        <f t="shared" si="18"/>
        <v>מחל</v>
      </c>
      <c r="R1204" s="40">
        <f>SUM(Sheet1!M1204,Sheet1!BH1204)/2</f>
        <v>42.5</v>
      </c>
      <c r="S1204" s="40">
        <f>SUM(Sheet1!N1204,Sheet1!BI1204)/2</f>
        <v>6</v>
      </c>
      <c r="T1204" s="40">
        <f>SUM(Sheet1!O1204,Sheet1!BJ1204)/2</f>
        <v>0</v>
      </c>
      <c r="U1204" s="40">
        <f>SUM(Sheet1!CT1204,Sheet1!BK1204)/2</f>
        <v>15</v>
      </c>
      <c r="V1204" s="40">
        <f>SUM( Sheet1!BL1204,Sheet1!Q1204)/2</f>
        <v>1.5</v>
      </c>
      <c r="W1204" s="40">
        <f>SUM(Sheet1!R1204,Sheet1!BM1204)/2</f>
        <v>159.5</v>
      </c>
      <c r="X1204" s="41">
        <f>SUM( Sheet1!BN1204,Sheet1!S1204)/2</f>
        <v>146.5</v>
      </c>
      <c r="Y1204" s="40">
        <f>SUM( Sheet1!T1204,Sheet1!BO1204)/2</f>
        <v>17.5</v>
      </c>
      <c r="Z1204" s="40">
        <f>SUM( Sheet1!BP1204,Sheet1!U1204)/2</f>
        <v>64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2</v>
      </c>
      <c r="AP1204">
        <v>0</v>
      </c>
      <c r="AQ1204">
        <v>0</v>
      </c>
      <c r="AR1204">
        <v>0</v>
      </c>
      <c r="AS1204">
        <v>0</v>
      </c>
      <c r="AT1204">
        <v>1</v>
      </c>
      <c r="AU1204">
        <v>0</v>
      </c>
      <c r="AV1204">
        <v>0</v>
      </c>
    </row>
    <row r="1205" spans="1:48" customFormat="1" x14ac:dyDescent="0.25">
      <c r="A1205" s="19" t="s">
        <v>1250</v>
      </c>
      <c r="B1205" s="14">
        <v>1</v>
      </c>
      <c r="C1205" s="14">
        <v>11</v>
      </c>
      <c r="D1205" s="14">
        <v>310</v>
      </c>
      <c r="E1205" s="15">
        <v>616</v>
      </c>
      <c r="F1205" s="45">
        <v>1</v>
      </c>
      <c r="G1205" s="15">
        <v>616</v>
      </c>
      <c r="H1205" s="15">
        <v>612</v>
      </c>
      <c r="I1205" s="15">
        <v>0</v>
      </c>
      <c r="J1205" s="13">
        <v>425</v>
      </c>
      <c r="K1205" s="13">
        <v>343</v>
      </c>
      <c r="L1205" s="13">
        <v>2</v>
      </c>
      <c r="M1205" s="13">
        <v>341</v>
      </c>
      <c r="N1205" s="13" t="str">
        <f>Sheet1!I1205</f>
        <v>מחל</v>
      </c>
      <c r="O1205" s="13" t="str">
        <f>Sheet1!J1205</f>
        <v>מחל</v>
      </c>
      <c r="P1205" s="20" t="str">
        <f>Sheet1!K1205</f>
        <v>מחל</v>
      </c>
      <c r="Q1205" s="49" t="str">
        <f t="shared" si="18"/>
        <v>מחל</v>
      </c>
      <c r="R1205" s="40">
        <f>SUM(Sheet1!M1205,Sheet1!BH1205)/2</f>
        <v>30</v>
      </c>
      <c r="S1205" s="40">
        <f>SUM(Sheet1!N1205,Sheet1!BI1205)/2</f>
        <v>1</v>
      </c>
      <c r="T1205" s="40">
        <f>SUM(Sheet1!O1205,Sheet1!BJ1205)/2</f>
        <v>0.5</v>
      </c>
      <c r="U1205" s="40">
        <f>SUM(Sheet1!CT1205,Sheet1!BK1205)/2</f>
        <v>30.5</v>
      </c>
      <c r="V1205" s="40">
        <f>SUM( Sheet1!BL1205,Sheet1!Q1205)/2</f>
        <v>1.5</v>
      </c>
      <c r="W1205" s="40">
        <f>SUM(Sheet1!R1205,Sheet1!BM1205)/2</f>
        <v>121</v>
      </c>
      <c r="X1205" s="41">
        <f>SUM( Sheet1!BN1205,Sheet1!S1205)/2</f>
        <v>75</v>
      </c>
      <c r="Y1205" s="40">
        <f>SUM( Sheet1!T1205,Sheet1!BO1205)/2</f>
        <v>35</v>
      </c>
      <c r="Z1205" s="40">
        <f>SUM( Sheet1!BP1205,Sheet1!U1205)/2</f>
        <v>54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2</v>
      </c>
      <c r="AM1205">
        <v>0</v>
      </c>
      <c r="AN1205">
        <v>0</v>
      </c>
      <c r="AO1205">
        <v>2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</row>
    <row r="1206" spans="1:48" customFormat="1" x14ac:dyDescent="0.25">
      <c r="A1206" s="19" t="s">
        <v>1251</v>
      </c>
      <c r="B1206" s="14">
        <v>6</v>
      </c>
      <c r="C1206" s="14">
        <v>62</v>
      </c>
      <c r="D1206" s="14">
        <v>191</v>
      </c>
      <c r="E1206" s="15">
        <v>2163</v>
      </c>
      <c r="F1206" s="45">
        <v>1</v>
      </c>
      <c r="G1206" s="15">
        <v>2163</v>
      </c>
      <c r="H1206" s="15">
        <v>2160</v>
      </c>
      <c r="I1206" s="15">
        <v>0</v>
      </c>
      <c r="J1206" s="13">
        <v>999</v>
      </c>
      <c r="K1206" s="13">
        <v>879</v>
      </c>
      <c r="L1206" s="13">
        <v>6</v>
      </c>
      <c r="M1206" s="13">
        <v>873</v>
      </c>
      <c r="N1206" s="13" t="str">
        <f>Sheet1!I1206</f>
        <v>ג</v>
      </c>
      <c r="O1206" s="13" t="str">
        <f>Sheet1!J1206</f>
        <v>ג</v>
      </c>
      <c r="P1206" s="20" t="str">
        <f>Sheet1!K1206</f>
        <v>ג</v>
      </c>
      <c r="Q1206" s="49" t="str">
        <f t="shared" si="18"/>
        <v>ג</v>
      </c>
      <c r="R1206" s="40">
        <f>SUM(Sheet1!M1206,Sheet1!BH1206)/2</f>
        <v>0.5</v>
      </c>
      <c r="S1206" s="40">
        <f>SUM(Sheet1!N1206,Sheet1!BI1206)/2</f>
        <v>674.5</v>
      </c>
      <c r="T1206" s="40">
        <f>SUM(Sheet1!O1206,Sheet1!BJ1206)/2</f>
        <v>0</v>
      </c>
      <c r="U1206" s="40">
        <f>SUM(Sheet1!CT1206,Sheet1!BK1206)/2</f>
        <v>7</v>
      </c>
      <c r="V1206" s="40">
        <f>SUM( Sheet1!BL1206,Sheet1!Q1206)/2</f>
        <v>1</v>
      </c>
      <c r="W1206" s="40">
        <f>SUM(Sheet1!R1206,Sheet1!BM1206)/2</f>
        <v>49.5</v>
      </c>
      <c r="X1206" s="41">
        <f>SUM( Sheet1!BN1206,Sheet1!S1206)/2</f>
        <v>8</v>
      </c>
      <c r="Y1206" s="40">
        <f>SUM( Sheet1!T1206,Sheet1!BO1206)/2</f>
        <v>121</v>
      </c>
      <c r="Z1206" s="40">
        <f>SUM( Sheet1!BP1206,Sheet1!U1206)/2</f>
        <v>10.5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</row>
    <row r="1207" spans="1:48" customFormat="1" x14ac:dyDescent="0.25">
      <c r="A1207" s="19" t="s">
        <v>1252</v>
      </c>
      <c r="B1207" s="14">
        <v>6</v>
      </c>
      <c r="C1207" s="14">
        <v>62</v>
      </c>
      <c r="D1207" s="14">
        <v>310</v>
      </c>
      <c r="E1207" s="15">
        <v>699</v>
      </c>
      <c r="F1207" s="45">
        <v>1</v>
      </c>
      <c r="G1207" s="15">
        <v>699</v>
      </c>
      <c r="H1207" s="15">
        <v>699</v>
      </c>
      <c r="I1207" s="15">
        <v>0</v>
      </c>
      <c r="J1207" s="13">
        <v>479</v>
      </c>
      <c r="K1207" s="13">
        <v>410</v>
      </c>
      <c r="L1207" s="13">
        <v>0</v>
      </c>
      <c r="M1207" s="13">
        <v>410</v>
      </c>
      <c r="N1207" s="13" t="str">
        <f>Sheet1!I1207</f>
        <v>מחל</v>
      </c>
      <c r="O1207" s="13" t="str">
        <f>Sheet1!J1207</f>
        <v>טב</v>
      </c>
      <c r="P1207" s="20" t="str">
        <f>Sheet1!K1207</f>
        <v>טב</v>
      </c>
      <c r="Q1207" s="49" t="str">
        <f t="shared" si="18"/>
        <v>טב</v>
      </c>
      <c r="R1207" s="40">
        <f>SUM(Sheet1!M1207,Sheet1!BH1207)/2</f>
        <v>16</v>
      </c>
      <c r="S1207" s="40">
        <f>SUM(Sheet1!N1207,Sheet1!BI1207)/2</f>
        <v>3.5</v>
      </c>
      <c r="T1207" s="40">
        <f>SUM(Sheet1!O1207,Sheet1!BJ1207)/2</f>
        <v>0</v>
      </c>
      <c r="U1207" s="40">
        <f>SUM(Sheet1!CT1207,Sheet1!BK1207)/2</f>
        <v>165.5</v>
      </c>
      <c r="V1207" s="40">
        <f>SUM( Sheet1!BL1207,Sheet1!Q1207)/2</f>
        <v>0.5</v>
      </c>
      <c r="W1207" s="40">
        <f>SUM(Sheet1!R1207,Sheet1!BM1207)/2</f>
        <v>125</v>
      </c>
      <c r="X1207" s="41">
        <f>SUM( Sheet1!BN1207,Sheet1!S1207)/2</f>
        <v>63</v>
      </c>
      <c r="Y1207" s="40">
        <f>SUM( Sheet1!T1207,Sheet1!BO1207)/2</f>
        <v>8.5</v>
      </c>
      <c r="Z1207" s="40">
        <f>SUM( Sheet1!BP1207,Sheet1!U1207)/2</f>
        <v>67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</v>
      </c>
      <c r="AM1207">
        <v>0</v>
      </c>
      <c r="AN1207">
        <v>0</v>
      </c>
      <c r="AO1207">
        <v>2</v>
      </c>
      <c r="AP1207">
        <v>1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</row>
    <row r="1208" spans="1:48" customFormat="1" x14ac:dyDescent="0.25">
      <c r="A1208" s="19" t="s">
        <v>1253</v>
      </c>
      <c r="B1208" s="14">
        <v>7</v>
      </c>
      <c r="C1208" s="14">
        <v>76</v>
      </c>
      <c r="D1208" s="14">
        <v>190</v>
      </c>
      <c r="E1208" s="15">
        <v>3882</v>
      </c>
      <c r="F1208" s="45">
        <v>1</v>
      </c>
      <c r="G1208" s="15">
        <v>3880</v>
      </c>
      <c r="H1208" s="15">
        <v>3840</v>
      </c>
      <c r="I1208" s="15">
        <v>2</v>
      </c>
      <c r="J1208" s="13">
        <v>2067</v>
      </c>
      <c r="K1208" s="13">
        <v>1620</v>
      </c>
      <c r="L1208" s="13">
        <v>3</v>
      </c>
      <c r="M1208" s="13">
        <v>1617</v>
      </c>
      <c r="N1208" s="13" t="str">
        <f>Sheet1!I1208</f>
        <v>לא עברו אחוז חסימה</v>
      </c>
      <c r="O1208" s="13" t="str">
        <f>Sheet1!J1208</f>
        <v>טב</v>
      </c>
      <c r="P1208" s="20" t="str">
        <f>Sheet1!K1208</f>
        <v>טב</v>
      </c>
      <c r="Q1208" s="49" t="str">
        <f t="shared" si="18"/>
        <v>טב</v>
      </c>
      <c r="R1208" s="40">
        <f>SUM(Sheet1!M1208,Sheet1!BH1208)/2</f>
        <v>27.5</v>
      </c>
      <c r="S1208" s="40">
        <f>SUM(Sheet1!N1208,Sheet1!BI1208)/2</f>
        <v>23.5</v>
      </c>
      <c r="T1208" s="40">
        <f>SUM(Sheet1!O1208,Sheet1!BJ1208)/2</f>
        <v>2.5</v>
      </c>
      <c r="U1208" s="40">
        <f>SUM(Sheet1!CT1208,Sheet1!BK1208)/2</f>
        <v>779</v>
      </c>
      <c r="V1208" s="40">
        <f>SUM( Sheet1!BL1208,Sheet1!Q1208)/2</f>
        <v>39.5</v>
      </c>
      <c r="W1208" s="40">
        <f>SUM(Sheet1!R1208,Sheet1!BM1208)/2</f>
        <v>369.5</v>
      </c>
      <c r="X1208" s="41">
        <f>SUM( Sheet1!BN1208,Sheet1!S1208)/2</f>
        <v>66</v>
      </c>
      <c r="Y1208" s="40">
        <f>SUM( Sheet1!T1208,Sheet1!BO1208)/2</f>
        <v>23</v>
      </c>
      <c r="Z1208" s="40">
        <f>SUM( Sheet1!BP1208,Sheet1!U1208)/2</f>
        <v>481.5</v>
      </c>
      <c r="AA1208">
        <v>7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5</v>
      </c>
      <c r="AK1208">
        <v>1</v>
      </c>
      <c r="AL1208">
        <v>2</v>
      </c>
      <c r="AM1208">
        <v>0</v>
      </c>
      <c r="AN1208">
        <v>0</v>
      </c>
      <c r="AO1208">
        <v>29</v>
      </c>
      <c r="AP1208">
        <v>0</v>
      </c>
      <c r="AQ1208">
        <v>2</v>
      </c>
      <c r="AR1208">
        <v>0</v>
      </c>
      <c r="AS1208">
        <v>1</v>
      </c>
      <c r="AT1208">
        <v>0</v>
      </c>
      <c r="AU1208">
        <v>2</v>
      </c>
      <c r="AV1208">
        <v>5</v>
      </c>
    </row>
    <row r="1209" spans="1:48" customFormat="1" x14ac:dyDescent="0.25">
      <c r="A1209" s="19" t="s">
        <v>1254</v>
      </c>
      <c r="B1209" s="14">
        <v>6</v>
      </c>
      <c r="C1209" s="14">
        <v>62</v>
      </c>
      <c r="D1209" s="14">
        <v>460</v>
      </c>
      <c r="E1209" s="15">
        <v>0</v>
      </c>
      <c r="F1209" s="45">
        <v>3</v>
      </c>
      <c r="G1209" s="15">
        <v>0</v>
      </c>
      <c r="H1209" s="15">
        <v>0</v>
      </c>
      <c r="I1209" s="15">
        <v>0</v>
      </c>
      <c r="J1209" s="13">
        <v>496</v>
      </c>
      <c r="K1209" s="13">
        <v>26</v>
      </c>
      <c r="L1209" s="13">
        <v>0</v>
      </c>
      <c r="M1209" s="13">
        <v>26</v>
      </c>
      <c r="N1209" s="13" t="str">
        <f>Sheet1!I1209</f>
        <v>ודעם</v>
      </c>
      <c r="O1209" s="13" t="str">
        <f>Sheet1!J1209</f>
        <v>ודעם</v>
      </c>
      <c r="P1209" s="20" t="str">
        <f>Sheet1!K1209</f>
        <v>ודעם</v>
      </c>
      <c r="Q1209" s="49" t="str">
        <f t="shared" si="18"/>
        <v>ודעם</v>
      </c>
      <c r="R1209" s="40">
        <f>SUM(Sheet1!M1209,Sheet1!BH1209)/2</f>
        <v>1.5</v>
      </c>
      <c r="S1209" s="40">
        <f>SUM(Sheet1!N1209,Sheet1!BI1209)/2</f>
        <v>0</v>
      </c>
      <c r="T1209" s="40">
        <f>SUM(Sheet1!O1209,Sheet1!BJ1209)/2</f>
        <v>18</v>
      </c>
      <c r="U1209" s="40">
        <f>SUM(Sheet1!CT1209,Sheet1!BK1209)/2</f>
        <v>0</v>
      </c>
      <c r="V1209" s="40">
        <f>SUM( Sheet1!BL1209,Sheet1!Q1209)/2</f>
        <v>0</v>
      </c>
      <c r="W1209" s="40">
        <f>SUM(Sheet1!R1209,Sheet1!BM1209)/2</f>
        <v>2</v>
      </c>
      <c r="X1209" s="41">
        <f>SUM( Sheet1!BN1209,Sheet1!S1209)/2</f>
        <v>7.5</v>
      </c>
      <c r="Y1209" s="40">
        <f>SUM( Sheet1!T1209,Sheet1!BO1209)/2</f>
        <v>0.5</v>
      </c>
      <c r="Z1209" s="40">
        <f>SUM( Sheet1!BP1209,Sheet1!U1209)/2</f>
        <v>0</v>
      </c>
      <c r="AA1209">
        <v>0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</row>
    <row r="1210" spans="1:48" customFormat="1" x14ac:dyDescent="0.25">
      <c r="A1210" s="19" t="s">
        <v>1255</v>
      </c>
      <c r="B1210" s="14">
        <v>6</v>
      </c>
      <c r="C1210" s="14">
        <v>62</v>
      </c>
      <c r="D1210" s="14">
        <v>450</v>
      </c>
      <c r="E1210" s="15">
        <v>1089</v>
      </c>
      <c r="F1210" s="45">
        <v>2</v>
      </c>
      <c r="G1210" s="15">
        <v>6</v>
      </c>
      <c r="H1210" s="15">
        <v>6</v>
      </c>
      <c r="I1210" s="15">
        <v>1083</v>
      </c>
      <c r="J1210" s="13">
        <v>567</v>
      </c>
      <c r="K1210" s="13">
        <v>143</v>
      </c>
      <c r="L1210" s="13">
        <v>2</v>
      </c>
      <c r="M1210" s="13">
        <v>141</v>
      </c>
      <c r="N1210" s="13" t="str">
        <f>Sheet1!I1210</f>
        <v>ודעם</v>
      </c>
      <c r="O1210" s="13" t="str">
        <f>Sheet1!J1210</f>
        <v>ודעם</v>
      </c>
      <c r="P1210" s="20" t="str">
        <f>Sheet1!K1210</f>
        <v>ודעם</v>
      </c>
      <c r="Q1210" s="49" t="str">
        <f t="shared" si="18"/>
        <v>ודעם</v>
      </c>
      <c r="R1210" s="40">
        <f>SUM(Sheet1!M1210,Sheet1!BH1210)/2</f>
        <v>10.5</v>
      </c>
      <c r="S1210" s="40">
        <f>SUM(Sheet1!N1210,Sheet1!BI1210)/2</f>
        <v>0.5</v>
      </c>
      <c r="T1210" s="40">
        <f>SUM(Sheet1!O1210,Sheet1!BJ1210)/2</f>
        <v>85.5</v>
      </c>
      <c r="U1210" s="40">
        <f>SUM(Sheet1!CT1210,Sheet1!BK1210)/2</f>
        <v>0.5</v>
      </c>
      <c r="V1210" s="40">
        <f>SUM( Sheet1!BL1210,Sheet1!Q1210)/2</f>
        <v>0.5</v>
      </c>
      <c r="W1210" s="40">
        <f>SUM(Sheet1!R1210,Sheet1!BM1210)/2</f>
        <v>34</v>
      </c>
      <c r="X1210" s="41">
        <f>SUM( Sheet1!BN1210,Sheet1!S1210)/2</f>
        <v>9</v>
      </c>
      <c r="Y1210" s="40">
        <f>SUM( Sheet1!T1210,Sheet1!BO1210)/2</f>
        <v>1</v>
      </c>
      <c r="Z1210" s="40">
        <f>SUM( Sheet1!BP1210,Sheet1!U1210)/2</f>
        <v>11.5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1</v>
      </c>
      <c r="AN1210">
        <v>0</v>
      </c>
      <c r="AO1210">
        <v>0</v>
      </c>
      <c r="AP1210">
        <v>0</v>
      </c>
      <c r="AQ1210">
        <v>1</v>
      </c>
      <c r="AR1210">
        <v>0</v>
      </c>
      <c r="AS1210">
        <v>1</v>
      </c>
      <c r="AT1210">
        <v>0</v>
      </c>
      <c r="AU1210">
        <v>0</v>
      </c>
      <c r="AV1210">
        <v>0</v>
      </c>
    </row>
    <row r="1211" spans="1:48" customFormat="1" ht="14.4" thickBot="1" x14ac:dyDescent="0.3">
      <c r="A1211" s="19" t="s">
        <v>1256</v>
      </c>
      <c r="B1211" s="14">
        <v>1</v>
      </c>
      <c r="C1211" s="14">
        <v>11</v>
      </c>
      <c r="D1211" s="14">
        <v>310</v>
      </c>
      <c r="E1211" s="15">
        <v>899</v>
      </c>
      <c r="F1211" s="46">
        <v>1</v>
      </c>
      <c r="G1211" s="15">
        <v>899</v>
      </c>
      <c r="H1211" s="15">
        <v>899</v>
      </c>
      <c r="I1211" s="15">
        <v>0</v>
      </c>
      <c r="J1211" s="13">
        <v>556</v>
      </c>
      <c r="K1211" s="13">
        <v>441</v>
      </c>
      <c r="L1211" s="13">
        <v>1</v>
      </c>
      <c r="M1211" s="13">
        <v>440</v>
      </c>
      <c r="N1211" s="13" t="str">
        <f>Sheet1!I1211</f>
        <v>מחל</v>
      </c>
      <c r="O1211" s="13" t="str">
        <f>Sheet1!J1211</f>
        <v>מחל</v>
      </c>
      <c r="P1211" s="20" t="str">
        <f>Sheet1!K1211</f>
        <v>מחל</v>
      </c>
      <c r="Q1211" s="49" t="str">
        <f t="shared" si="18"/>
        <v>מחל</v>
      </c>
      <c r="R1211" s="40">
        <f>SUM(Sheet1!M1211,Sheet1!BH1211)/2</f>
        <v>14.5</v>
      </c>
      <c r="S1211" s="40">
        <f>SUM(Sheet1!N1211,Sheet1!BI1211)/2</f>
        <v>8.5</v>
      </c>
      <c r="T1211" s="40">
        <f>SUM(Sheet1!O1211,Sheet1!BJ1211)/2</f>
        <v>0</v>
      </c>
      <c r="U1211" s="40">
        <f>SUM(Sheet1!CT1211,Sheet1!BK1211)/2</f>
        <v>85</v>
      </c>
      <c r="V1211" s="40">
        <f>SUM( Sheet1!BL1211,Sheet1!Q1211)/2</f>
        <v>1</v>
      </c>
      <c r="W1211" s="40">
        <f>SUM(Sheet1!R1211,Sheet1!BM1211)/2</f>
        <v>199.5</v>
      </c>
      <c r="X1211" s="41">
        <f>SUM( Sheet1!BN1211,Sheet1!S1211)/2</f>
        <v>38</v>
      </c>
      <c r="Y1211" s="40">
        <f>SUM( Sheet1!T1211,Sheet1!BO1211)/2</f>
        <v>40</v>
      </c>
      <c r="Z1211" s="40">
        <f>SUM( Sheet1!BP1211,Sheet1!U1211)/2</f>
        <v>77.5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>
        <v>2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</row>
    <row r="1212" spans="1:48" customFormat="1" x14ac:dyDescent="0.25">
      <c r="A1212" s="25" t="s">
        <v>1257</v>
      </c>
      <c r="B1212" s="26">
        <v>0</v>
      </c>
      <c r="C1212" s="26">
        <v>0</v>
      </c>
      <c r="D1212" s="26">
        <v>0</v>
      </c>
      <c r="E1212" s="27">
        <v>0</v>
      </c>
      <c r="F1212" s="47">
        <v>0</v>
      </c>
      <c r="G1212" s="27">
        <v>0</v>
      </c>
      <c r="H1212" s="27">
        <v>0</v>
      </c>
      <c r="I1212" s="27">
        <v>0</v>
      </c>
      <c r="J1212" s="28">
        <v>6339729</v>
      </c>
      <c r="K1212" s="28">
        <v>4340253</v>
      </c>
      <c r="L1212" s="28">
        <v>30983</v>
      </c>
      <c r="M1212" s="28">
        <v>4309270</v>
      </c>
      <c r="N1212" s="28" t="str">
        <f>Sheet1!I1212</f>
        <v>מחל</v>
      </c>
      <c r="O1212" s="28" t="str">
        <f>Sheet1!J1212</f>
        <v>פה</v>
      </c>
      <c r="P1212" s="29" t="str">
        <f>Sheet1!K1212</f>
        <v>מחל</v>
      </c>
      <c r="Q1212" s="29" t="str">
        <f t="shared" si="18"/>
        <v>פה</v>
      </c>
      <c r="R1212" s="42">
        <f>SUM(R2:R1211)</f>
        <v>375332</v>
      </c>
      <c r="S1212" s="42">
        <f t="shared" ref="S1212:Z1212" si="19">SUM(S2:S1211)</f>
        <v>258515.5</v>
      </c>
      <c r="T1212" s="42">
        <f t="shared" si="19"/>
        <v>399616.5</v>
      </c>
      <c r="U1212" s="42">
        <f t="shared" si="19"/>
        <v>249794.5</v>
      </c>
      <c r="V1212" s="42">
        <f t="shared" si="19"/>
        <v>236878.5</v>
      </c>
      <c r="W1212" s="42">
        <f t="shared" si="19"/>
        <v>1120386</v>
      </c>
      <c r="X1212" s="42">
        <f t="shared" si="19"/>
        <v>1135730.5</v>
      </c>
      <c r="Y1212" s="42">
        <f t="shared" si="19"/>
        <v>293797</v>
      </c>
      <c r="Z1212" s="42">
        <f t="shared" si="19"/>
        <v>245083.5</v>
      </c>
      <c r="AA1212" s="11">
        <v>3781</v>
      </c>
      <c r="AB1212" s="11">
        <v>210</v>
      </c>
      <c r="AC1212" s="11">
        <v>0</v>
      </c>
      <c r="AD1212" s="11">
        <v>308</v>
      </c>
      <c r="AE1212" s="11">
        <v>342</v>
      </c>
      <c r="AF1212" s="11">
        <v>677</v>
      </c>
      <c r="AG1212" s="11">
        <v>222</v>
      </c>
      <c r="AH1212" s="11">
        <v>389</v>
      </c>
      <c r="AI1212" s="11">
        <v>271</v>
      </c>
      <c r="AJ1212" s="11">
        <v>516</v>
      </c>
      <c r="AK1212" s="11">
        <v>812</v>
      </c>
      <c r="AL1212" s="11">
        <v>2773</v>
      </c>
      <c r="AM1212" s="11">
        <v>667</v>
      </c>
      <c r="AN1212" s="11">
        <v>350</v>
      </c>
      <c r="AO1212" s="11">
        <v>19402</v>
      </c>
      <c r="AP1212" s="11">
        <v>622</v>
      </c>
      <c r="AQ1212" s="11">
        <v>1473</v>
      </c>
      <c r="AR1212" s="11">
        <v>612</v>
      </c>
      <c r="AS1212" s="11">
        <v>980</v>
      </c>
      <c r="AT1212" s="11">
        <v>442</v>
      </c>
      <c r="AU1212" s="11">
        <v>677</v>
      </c>
      <c r="AV1212" s="11">
        <v>1375</v>
      </c>
    </row>
  </sheetData>
  <phoneticPr fontId="6" type="noConversion"/>
  <pageMargins left="0.7" right="0.7" top="0.75" bottom="0.75" header="0.3" footer="0.3"/>
  <pageSetup paperSize="9" orientation="portrait" horizontalDpi="0" verticalDpi="0"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U1212"/>
  <sheetViews>
    <sheetView rightToLeft="1" workbookViewId="0">
      <selection activeCell="A387" sqref="A387:XFD387"/>
    </sheetView>
  </sheetViews>
  <sheetFormatPr defaultRowHeight="13.8" x14ac:dyDescent="0.25"/>
  <cols>
    <col min="1" max="1" width="17.5" bestFit="1" customWidth="1"/>
    <col min="2" max="3" width="7.59765625" style="6" customWidth="1"/>
    <col min="4" max="4" width="9.19921875" style="6" customWidth="1"/>
    <col min="12" max="12" width="8.69921875" style="9"/>
    <col min="13" max="21" width="8.69921875" style="32"/>
    <col min="22" max="26" width="8.69921875" style="12"/>
    <col min="59" max="59" width="8.69921875" style="10"/>
    <col min="60" max="60" width="8.69921875" style="36"/>
    <col min="61" max="62" width="8.69921875" style="36" customWidth="1"/>
    <col min="63" max="67" width="8.69921875" style="36"/>
    <col min="68" max="68" width="16.19921875" style="36" bestFit="1" customWidth="1"/>
    <col min="69" max="69" width="8.69921875" style="12"/>
    <col min="70" max="70" width="13.8984375" style="12" bestFit="1" customWidth="1"/>
    <col min="94" max="94" width="8.69921875" style="10"/>
    <col min="95" max="103" width="8.69921875" style="36"/>
  </cols>
  <sheetData>
    <row r="1" spans="1:125" ht="27.6" x14ac:dyDescent="0.25">
      <c r="A1" s="1" t="s">
        <v>0</v>
      </c>
      <c r="B1" s="2" t="s">
        <v>1258</v>
      </c>
      <c r="C1" s="2" t="s">
        <v>1259</v>
      </c>
      <c r="D1" s="2" t="s">
        <v>1260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1261</v>
      </c>
      <c r="J1" s="1" t="s">
        <v>1262</v>
      </c>
      <c r="K1" s="1" t="s">
        <v>1263</v>
      </c>
      <c r="L1" s="8"/>
      <c r="M1" s="31" t="s">
        <v>5</v>
      </c>
      <c r="N1" s="31" t="s">
        <v>6</v>
      </c>
      <c r="O1" s="31" t="s">
        <v>1264</v>
      </c>
      <c r="P1" s="31" t="s">
        <v>14</v>
      </c>
      <c r="Q1" s="31" t="s">
        <v>21</v>
      </c>
      <c r="R1" s="31" t="s">
        <v>22</v>
      </c>
      <c r="S1" s="31" t="s">
        <v>32</v>
      </c>
      <c r="T1" s="31" t="s">
        <v>47</v>
      </c>
      <c r="U1" s="33" t="s">
        <v>1285</v>
      </c>
      <c r="V1" s="34" t="s">
        <v>19</v>
      </c>
      <c r="W1" s="34" t="s">
        <v>23</v>
      </c>
      <c r="X1" s="34" t="s">
        <v>1286</v>
      </c>
      <c r="Y1" s="34" t="s">
        <v>7</v>
      </c>
      <c r="Z1" s="34" t="s">
        <v>8</v>
      </c>
      <c r="AA1" s="1" t="s">
        <v>9</v>
      </c>
      <c r="AB1" s="1" t="s">
        <v>10</v>
      </c>
      <c r="AC1" s="1" t="s">
        <v>11</v>
      </c>
      <c r="AD1" s="1" t="s">
        <v>12</v>
      </c>
      <c r="AE1" s="1" t="s">
        <v>13</v>
      </c>
      <c r="AF1" s="1" t="s">
        <v>15</v>
      </c>
      <c r="AG1" s="1" t="s">
        <v>16</v>
      </c>
      <c r="AH1" s="1" t="s">
        <v>17</v>
      </c>
      <c r="AI1" s="1" t="s">
        <v>18</v>
      </c>
      <c r="AJ1" s="1" t="s">
        <v>20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33</v>
      </c>
      <c r="AT1" s="1" t="s">
        <v>34</v>
      </c>
      <c r="AU1" s="1" t="s">
        <v>35</v>
      </c>
      <c r="AV1" s="1" t="s">
        <v>36</v>
      </c>
      <c r="AW1" s="1" t="s">
        <v>37</v>
      </c>
      <c r="AX1" s="1" t="s">
        <v>38</v>
      </c>
      <c r="AY1" s="1" t="s">
        <v>39</v>
      </c>
      <c r="AZ1" s="1" t="s">
        <v>40</v>
      </c>
      <c r="BA1" s="1" t="s">
        <v>41</v>
      </c>
      <c r="BB1" s="1" t="s">
        <v>42</v>
      </c>
      <c r="BC1" s="1" t="s">
        <v>43</v>
      </c>
      <c r="BD1" s="1" t="s">
        <v>44</v>
      </c>
      <c r="BE1" s="1" t="s">
        <v>45</v>
      </c>
      <c r="BF1" s="1" t="s">
        <v>46</v>
      </c>
      <c r="BH1" s="35" t="s">
        <v>5</v>
      </c>
      <c r="BI1" s="35" t="s">
        <v>6</v>
      </c>
      <c r="BJ1" s="35" t="s">
        <v>1264</v>
      </c>
      <c r="BK1" s="35" t="s">
        <v>14</v>
      </c>
      <c r="BL1" s="35" t="s">
        <v>21</v>
      </c>
      <c r="BM1" s="35" t="s">
        <v>22</v>
      </c>
      <c r="BN1" s="35" t="s">
        <v>32</v>
      </c>
      <c r="BO1" s="35" t="s">
        <v>47</v>
      </c>
      <c r="BP1" s="37" t="s">
        <v>1285</v>
      </c>
      <c r="BQ1" s="34" t="s">
        <v>23</v>
      </c>
      <c r="BR1" s="34" t="s">
        <v>1286</v>
      </c>
      <c r="BS1" s="1" t="s">
        <v>9</v>
      </c>
      <c r="BT1" s="1" t="s">
        <v>1265</v>
      </c>
      <c r="BU1" s="1" t="s">
        <v>1266</v>
      </c>
      <c r="BV1" s="1" t="s">
        <v>13</v>
      </c>
      <c r="BW1" s="1" t="s">
        <v>15</v>
      </c>
      <c r="BX1" s="1" t="s">
        <v>16</v>
      </c>
      <c r="BY1" s="1" t="s">
        <v>1267</v>
      </c>
      <c r="BZ1" s="1" t="s">
        <v>1268</v>
      </c>
      <c r="CA1" s="1" t="s">
        <v>1269</v>
      </c>
      <c r="CB1" s="1" t="s">
        <v>19</v>
      </c>
      <c r="CC1" s="1" t="s">
        <v>1270</v>
      </c>
      <c r="CD1" s="1" t="s">
        <v>1271</v>
      </c>
      <c r="CE1" s="1" t="s">
        <v>24</v>
      </c>
      <c r="CF1" s="1" t="s">
        <v>26</v>
      </c>
      <c r="CG1" s="1" t="s">
        <v>27</v>
      </c>
      <c r="CH1" s="1" t="s">
        <v>33</v>
      </c>
      <c r="CI1" s="1" t="s">
        <v>1272</v>
      </c>
      <c r="CJ1" s="1" t="s">
        <v>1273</v>
      </c>
      <c r="CK1" s="1" t="s">
        <v>39</v>
      </c>
      <c r="CL1" s="1" t="s">
        <v>42</v>
      </c>
      <c r="CM1" s="1" t="s">
        <v>1274</v>
      </c>
      <c r="CN1" s="1" t="s">
        <v>1275</v>
      </c>
      <c r="CO1" s="1" t="s">
        <v>1276</v>
      </c>
      <c r="CQ1" s="35" t="s">
        <v>5</v>
      </c>
      <c r="CR1" s="35" t="s">
        <v>6</v>
      </c>
      <c r="CS1" s="35" t="s">
        <v>1264</v>
      </c>
      <c r="CT1" s="35" t="s">
        <v>14</v>
      </c>
      <c r="CU1" s="35" t="s">
        <v>21</v>
      </c>
      <c r="CV1" s="35" t="s">
        <v>22</v>
      </c>
      <c r="CW1" s="35" t="s">
        <v>32</v>
      </c>
      <c r="CX1" s="35" t="s">
        <v>47</v>
      </c>
      <c r="CY1" s="37" t="s">
        <v>1285</v>
      </c>
      <c r="CZ1" s="1" t="s">
        <v>9</v>
      </c>
      <c r="DA1" s="1" t="s">
        <v>11</v>
      </c>
      <c r="DB1" s="1" t="s">
        <v>13</v>
      </c>
      <c r="DC1" s="1" t="s">
        <v>15</v>
      </c>
      <c r="DD1" s="1" t="s">
        <v>16</v>
      </c>
      <c r="DE1" s="1" t="s">
        <v>1267</v>
      </c>
      <c r="DF1" s="1" t="s">
        <v>1268</v>
      </c>
      <c r="DG1" s="1" t="s">
        <v>1269</v>
      </c>
      <c r="DH1" s="1" t="s">
        <v>1277</v>
      </c>
      <c r="DI1" s="1" t="s">
        <v>19</v>
      </c>
      <c r="DJ1" s="1" t="s">
        <v>1278</v>
      </c>
      <c r="DK1" s="1" t="s">
        <v>24</v>
      </c>
      <c r="DL1" s="1" t="s">
        <v>25</v>
      </c>
      <c r="DM1" s="1" t="s">
        <v>1279</v>
      </c>
      <c r="DN1" s="1" t="s">
        <v>27</v>
      </c>
      <c r="DO1" s="1" t="s">
        <v>1280</v>
      </c>
      <c r="DP1" s="1" t="s">
        <v>33</v>
      </c>
      <c r="DQ1" s="1" t="s">
        <v>39</v>
      </c>
      <c r="DR1" s="1" t="s">
        <v>42</v>
      </c>
      <c r="DS1" s="1" t="s">
        <v>43</v>
      </c>
      <c r="DT1" s="1" t="s">
        <v>1274</v>
      </c>
      <c r="DU1" s="1" t="s">
        <v>1275</v>
      </c>
    </row>
    <row r="2" spans="1:125" x14ac:dyDescent="0.25">
      <c r="A2" t="s">
        <v>48</v>
      </c>
      <c r="B2" s="3">
        <v>6</v>
      </c>
      <c r="C2" s="3">
        <v>62</v>
      </c>
      <c r="D2" s="3">
        <v>460</v>
      </c>
      <c r="E2">
        <v>1915</v>
      </c>
      <c r="F2">
        <v>275</v>
      </c>
      <c r="G2">
        <v>5</v>
      </c>
      <c r="H2">
        <v>270</v>
      </c>
      <c r="I2" t="str">
        <f t="shared" ref="I2:I65" si="0">INDEX($M$1:$BF$1,0,MATCH(MAX($M2:$BF2),$M2:$BF2,0))</f>
        <v>ודעם</v>
      </c>
      <c r="J2" t="str">
        <f t="shared" ref="J2:J65" si="1">INDEX($BI$1:$CO$1,0,MATCH(MAX($BI2:$CO2),$BI2:$CO2,0))</f>
        <v>ודעם</v>
      </c>
      <c r="K2" t="str">
        <f t="shared" ref="K2:K65" si="2">INDEX($CQ$1:$DU$1,0,MATCH(MAX($CQ2:$DU2),$CQ2:$DU2,0))</f>
        <v>ודעם</v>
      </c>
      <c r="M2" s="32">
        <f>SUM(W2:X2)</f>
        <v>15</v>
      </c>
      <c r="N2" s="32">
        <v>0</v>
      </c>
      <c r="O2" s="32">
        <f t="shared" ref="O2:O65" si="3">SUM(Y2:Z2)</f>
        <v>188</v>
      </c>
      <c r="P2" s="32">
        <v>0</v>
      </c>
      <c r="Q2" s="32">
        <v>0</v>
      </c>
      <c r="R2" s="32">
        <v>2</v>
      </c>
      <c r="S2" s="32">
        <v>50</v>
      </c>
      <c r="T2" s="32">
        <v>0</v>
      </c>
      <c r="U2" s="32">
        <f>SUM(AA2:BF2)</f>
        <v>14</v>
      </c>
      <c r="V2" s="12">
        <v>1</v>
      </c>
      <c r="W2" s="12">
        <v>10</v>
      </c>
      <c r="X2" s="12">
        <v>5</v>
      </c>
      <c r="Y2" s="12">
        <v>175</v>
      </c>
      <c r="Z2" s="12">
        <v>13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1</v>
      </c>
      <c r="AK2">
        <v>3</v>
      </c>
      <c r="AL2">
        <v>0</v>
      </c>
      <c r="AM2">
        <v>0</v>
      </c>
      <c r="AN2">
        <v>1</v>
      </c>
      <c r="AO2">
        <v>0</v>
      </c>
      <c r="AP2">
        <v>0</v>
      </c>
      <c r="AQ2">
        <v>0</v>
      </c>
      <c r="AR2">
        <v>0</v>
      </c>
      <c r="AS2">
        <v>1</v>
      </c>
      <c r="AT2">
        <v>2</v>
      </c>
      <c r="AU2">
        <v>0</v>
      </c>
      <c r="AV2">
        <v>0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2</v>
      </c>
      <c r="BD2">
        <v>1</v>
      </c>
      <c r="BE2">
        <v>0</v>
      </c>
      <c r="BF2">
        <v>0</v>
      </c>
      <c r="BH2" s="36">
        <f t="shared" ref="BH2:BH65" si="4">SUM(BR2,BQ2)</f>
        <v>3</v>
      </c>
      <c r="BI2" s="36">
        <v>1</v>
      </c>
      <c r="BJ2" s="36">
        <v>498</v>
      </c>
      <c r="BK2" s="36">
        <v>0</v>
      </c>
      <c r="BL2" s="36">
        <v>0</v>
      </c>
      <c r="BM2" s="36">
        <v>3</v>
      </c>
      <c r="BN2" s="36">
        <v>22</v>
      </c>
      <c r="BO2" s="36">
        <v>0</v>
      </c>
      <c r="BP2" s="32">
        <f>SUM(BS2:CO2)</f>
        <v>6</v>
      </c>
      <c r="BQ2" s="12">
        <v>0</v>
      </c>
      <c r="BR2" s="12">
        <v>3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2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3</v>
      </c>
      <c r="CM2">
        <v>1</v>
      </c>
      <c r="CN2">
        <v>0</v>
      </c>
      <c r="CO2">
        <v>0</v>
      </c>
      <c r="CQ2" s="36">
        <v>13</v>
      </c>
      <c r="CR2" s="36">
        <v>0</v>
      </c>
      <c r="CS2" s="36">
        <v>554</v>
      </c>
      <c r="CT2" s="36">
        <v>0</v>
      </c>
      <c r="CU2" s="36">
        <v>1</v>
      </c>
      <c r="CV2" s="36">
        <v>4</v>
      </c>
      <c r="CW2" s="36">
        <v>8</v>
      </c>
      <c r="CX2" s="36">
        <v>2</v>
      </c>
      <c r="CY2" s="32">
        <f>SUM(CZ2:DU2)</f>
        <v>7</v>
      </c>
      <c r="CZ2">
        <v>0</v>
      </c>
      <c r="DA2">
        <v>0</v>
      </c>
      <c r="DB2">
        <v>0</v>
      </c>
      <c r="DC2">
        <v>0</v>
      </c>
      <c r="DD2">
        <v>1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0</v>
      </c>
      <c r="DL2">
        <v>1</v>
      </c>
      <c r="DM2">
        <v>0</v>
      </c>
      <c r="DN2">
        <v>0</v>
      </c>
      <c r="DO2">
        <v>0</v>
      </c>
      <c r="DP2">
        <v>2</v>
      </c>
      <c r="DQ2">
        <v>0</v>
      </c>
      <c r="DR2">
        <v>0</v>
      </c>
      <c r="DS2">
        <v>0</v>
      </c>
      <c r="DT2">
        <v>0</v>
      </c>
      <c r="DU2">
        <v>2</v>
      </c>
    </row>
    <row r="3" spans="1:125" x14ac:dyDescent="0.25">
      <c r="A3" t="s">
        <v>49</v>
      </c>
      <c r="B3" s="4">
        <v>1</v>
      </c>
      <c r="C3" s="4">
        <v>11</v>
      </c>
      <c r="D3" s="4">
        <v>280</v>
      </c>
      <c r="E3">
        <v>4707</v>
      </c>
      <c r="F3">
        <v>1915</v>
      </c>
      <c r="G3">
        <v>72</v>
      </c>
      <c r="H3">
        <v>1843</v>
      </c>
      <c r="I3" t="str">
        <f t="shared" si="0"/>
        <v>ודעם</v>
      </c>
      <c r="J3" t="str">
        <f t="shared" si="1"/>
        <v>ודעם</v>
      </c>
      <c r="K3" t="str">
        <f t="shared" si="2"/>
        <v>ודעם</v>
      </c>
      <c r="M3" s="32">
        <f>SUM(W3:X3)</f>
        <v>348</v>
      </c>
      <c r="N3" s="32">
        <v>2</v>
      </c>
      <c r="O3" s="32">
        <f t="shared" si="3"/>
        <v>858</v>
      </c>
      <c r="P3" s="32">
        <v>11</v>
      </c>
      <c r="Q3" s="32">
        <v>10</v>
      </c>
      <c r="R3" s="32">
        <v>201</v>
      </c>
      <c r="S3" s="32">
        <v>334</v>
      </c>
      <c r="T3" s="32">
        <v>30</v>
      </c>
      <c r="U3" s="32">
        <f t="shared" ref="U3:U66" si="5">SUM(AA3:BF3)</f>
        <v>35</v>
      </c>
      <c r="V3" s="12">
        <v>14</v>
      </c>
      <c r="W3" s="12">
        <v>313</v>
      </c>
      <c r="X3" s="12">
        <v>35</v>
      </c>
      <c r="Y3" s="12">
        <v>368</v>
      </c>
      <c r="Z3" s="12">
        <v>490</v>
      </c>
      <c r="AA3">
        <v>2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2</v>
      </c>
      <c r="AJ3">
        <v>1</v>
      </c>
      <c r="AK3">
        <v>1</v>
      </c>
      <c r="AL3">
        <v>0</v>
      </c>
      <c r="AM3">
        <v>0</v>
      </c>
      <c r="AN3">
        <v>5</v>
      </c>
      <c r="AO3">
        <v>6</v>
      </c>
      <c r="AP3">
        <v>1</v>
      </c>
      <c r="AQ3">
        <v>1</v>
      </c>
      <c r="AR3">
        <v>1</v>
      </c>
      <c r="AS3">
        <v>0</v>
      </c>
      <c r="AT3">
        <v>1</v>
      </c>
      <c r="AU3">
        <v>0</v>
      </c>
      <c r="AV3">
        <v>0</v>
      </c>
      <c r="AW3">
        <v>1</v>
      </c>
      <c r="AX3">
        <v>1</v>
      </c>
      <c r="AY3">
        <v>1</v>
      </c>
      <c r="AZ3">
        <v>0</v>
      </c>
      <c r="BA3">
        <v>0</v>
      </c>
      <c r="BB3">
        <v>1</v>
      </c>
      <c r="BC3">
        <v>1</v>
      </c>
      <c r="BD3">
        <v>1</v>
      </c>
      <c r="BE3">
        <v>1</v>
      </c>
      <c r="BF3">
        <v>6</v>
      </c>
      <c r="BH3" s="36">
        <f t="shared" si="4"/>
        <v>122</v>
      </c>
      <c r="BI3" s="36">
        <v>5</v>
      </c>
      <c r="BJ3" s="36">
        <v>1732</v>
      </c>
      <c r="BK3" s="36">
        <v>2</v>
      </c>
      <c r="BL3" s="36">
        <v>12</v>
      </c>
      <c r="BM3" s="36">
        <v>115</v>
      </c>
      <c r="BN3" s="36">
        <v>295</v>
      </c>
      <c r="BO3" s="36">
        <v>52</v>
      </c>
      <c r="BP3" s="32">
        <f t="shared" ref="BP3:BP66" si="6">SUM(BS3:CO3)</f>
        <v>71</v>
      </c>
      <c r="BQ3" s="12">
        <v>82</v>
      </c>
      <c r="BR3" s="12">
        <v>40</v>
      </c>
      <c r="BS3">
        <v>1</v>
      </c>
      <c r="BT3">
        <v>0</v>
      </c>
      <c r="BU3">
        <v>0</v>
      </c>
      <c r="BV3">
        <v>1</v>
      </c>
      <c r="BW3">
        <v>0</v>
      </c>
      <c r="BX3">
        <v>36</v>
      </c>
      <c r="BY3">
        <v>2</v>
      </c>
      <c r="BZ3">
        <v>1</v>
      </c>
      <c r="CA3">
        <v>0</v>
      </c>
      <c r="CB3">
        <v>0</v>
      </c>
      <c r="CC3">
        <v>4</v>
      </c>
      <c r="CD3">
        <v>4</v>
      </c>
      <c r="CE3">
        <v>1</v>
      </c>
      <c r="CF3">
        <v>0</v>
      </c>
      <c r="CG3">
        <v>0</v>
      </c>
      <c r="CH3">
        <v>4</v>
      </c>
      <c r="CI3">
        <v>2</v>
      </c>
      <c r="CJ3">
        <v>1</v>
      </c>
      <c r="CK3">
        <v>1</v>
      </c>
      <c r="CL3">
        <v>3</v>
      </c>
      <c r="CM3">
        <v>2</v>
      </c>
      <c r="CN3">
        <v>5</v>
      </c>
      <c r="CO3">
        <v>3</v>
      </c>
      <c r="CQ3" s="36">
        <v>75</v>
      </c>
      <c r="CR3" s="36">
        <v>4</v>
      </c>
      <c r="CS3" s="36">
        <v>2157</v>
      </c>
      <c r="CT3" s="36">
        <v>5</v>
      </c>
      <c r="CU3" s="36">
        <v>5</v>
      </c>
      <c r="CV3" s="36">
        <v>280</v>
      </c>
      <c r="CW3" s="36">
        <v>123</v>
      </c>
      <c r="CX3" s="36">
        <v>14</v>
      </c>
      <c r="CY3" s="32">
        <f t="shared" ref="CY3:CY66" si="7">SUM(CZ3:DU3)</f>
        <v>19</v>
      </c>
      <c r="CZ3">
        <v>0</v>
      </c>
      <c r="DA3">
        <v>0</v>
      </c>
      <c r="DB3">
        <v>0</v>
      </c>
      <c r="DC3">
        <v>0</v>
      </c>
      <c r="DD3">
        <v>0</v>
      </c>
      <c r="DE3">
        <v>5</v>
      </c>
      <c r="DF3">
        <v>1</v>
      </c>
      <c r="DG3">
        <v>0</v>
      </c>
      <c r="DH3">
        <v>1</v>
      </c>
      <c r="DI3">
        <v>0</v>
      </c>
      <c r="DJ3">
        <v>0</v>
      </c>
      <c r="DK3">
        <v>0</v>
      </c>
      <c r="DL3">
        <v>0</v>
      </c>
      <c r="DM3">
        <v>0</v>
      </c>
      <c r="DN3">
        <v>3</v>
      </c>
      <c r="DO3">
        <v>2</v>
      </c>
      <c r="DP3">
        <v>0</v>
      </c>
      <c r="DQ3">
        <v>2</v>
      </c>
      <c r="DR3">
        <v>0</v>
      </c>
      <c r="DS3">
        <v>0</v>
      </c>
      <c r="DT3">
        <v>1</v>
      </c>
      <c r="DU3">
        <v>4</v>
      </c>
    </row>
    <row r="4" spans="1:125" x14ac:dyDescent="0.25">
      <c r="A4" t="s">
        <v>50</v>
      </c>
      <c r="B4" s="4">
        <v>2</v>
      </c>
      <c r="C4" s="4">
        <v>24</v>
      </c>
      <c r="D4" s="4">
        <v>270</v>
      </c>
      <c r="E4">
        <v>9234</v>
      </c>
      <c r="F4">
        <v>4845</v>
      </c>
      <c r="G4">
        <v>82</v>
      </c>
      <c r="H4">
        <v>4763</v>
      </c>
      <c r="I4" t="str">
        <f t="shared" si="0"/>
        <v>ודעם</v>
      </c>
      <c r="J4" t="str">
        <f t="shared" si="1"/>
        <v>ודעם</v>
      </c>
      <c r="K4" t="str">
        <f t="shared" si="2"/>
        <v>ודעם</v>
      </c>
      <c r="M4" s="32">
        <f t="shared" ref="M4:M67" si="8">SUM(W4:X4)</f>
        <v>247</v>
      </c>
      <c r="N4" s="32">
        <v>6</v>
      </c>
      <c r="O4" s="32">
        <f t="shared" si="3"/>
        <v>2744</v>
      </c>
      <c r="P4" s="32">
        <v>4</v>
      </c>
      <c r="Q4" s="32">
        <v>183</v>
      </c>
      <c r="R4" s="32">
        <v>142</v>
      </c>
      <c r="S4" s="32">
        <v>701</v>
      </c>
      <c r="T4" s="32">
        <v>62</v>
      </c>
      <c r="U4" s="32">
        <f t="shared" si="5"/>
        <v>159</v>
      </c>
      <c r="V4" s="12">
        <v>515</v>
      </c>
      <c r="W4" s="12">
        <v>187</v>
      </c>
      <c r="X4" s="12">
        <v>60</v>
      </c>
      <c r="Y4" s="12">
        <v>592</v>
      </c>
      <c r="Z4" s="12">
        <v>2152</v>
      </c>
      <c r="AA4">
        <v>2</v>
      </c>
      <c r="AB4">
        <v>0</v>
      </c>
      <c r="AC4">
        <v>1</v>
      </c>
      <c r="AD4">
        <v>0</v>
      </c>
      <c r="AE4">
        <v>1</v>
      </c>
      <c r="AF4">
        <v>7</v>
      </c>
      <c r="AG4">
        <v>0</v>
      </c>
      <c r="AH4">
        <v>3</v>
      </c>
      <c r="AI4">
        <v>1</v>
      </c>
      <c r="AJ4">
        <v>2</v>
      </c>
      <c r="AK4">
        <v>7</v>
      </c>
      <c r="AL4">
        <v>11</v>
      </c>
      <c r="AM4">
        <v>0</v>
      </c>
      <c r="AN4">
        <v>22</v>
      </c>
      <c r="AO4">
        <v>3</v>
      </c>
      <c r="AP4">
        <v>4</v>
      </c>
      <c r="AQ4">
        <v>2</v>
      </c>
      <c r="AR4">
        <v>0</v>
      </c>
      <c r="AS4">
        <v>0</v>
      </c>
      <c r="AT4">
        <v>12</v>
      </c>
      <c r="AU4">
        <v>1</v>
      </c>
      <c r="AV4">
        <v>0</v>
      </c>
      <c r="AW4">
        <v>3</v>
      </c>
      <c r="AX4">
        <v>37</v>
      </c>
      <c r="AY4">
        <v>3</v>
      </c>
      <c r="AZ4">
        <v>0</v>
      </c>
      <c r="BA4">
        <v>4</v>
      </c>
      <c r="BB4">
        <v>6</v>
      </c>
      <c r="BC4">
        <v>7</v>
      </c>
      <c r="BD4">
        <v>1</v>
      </c>
      <c r="BE4">
        <v>7</v>
      </c>
      <c r="BF4">
        <v>12</v>
      </c>
      <c r="BH4" s="36">
        <f t="shared" si="4"/>
        <v>143</v>
      </c>
      <c r="BI4" s="36">
        <v>4</v>
      </c>
      <c r="BJ4" s="36">
        <v>3759</v>
      </c>
      <c r="BK4" s="36">
        <v>6</v>
      </c>
      <c r="BL4" s="36">
        <v>381</v>
      </c>
      <c r="BM4" s="36">
        <v>224</v>
      </c>
      <c r="BN4" s="36">
        <v>802</v>
      </c>
      <c r="BO4" s="36">
        <v>227</v>
      </c>
      <c r="BP4" s="32">
        <f t="shared" si="6"/>
        <v>71</v>
      </c>
      <c r="BQ4" s="12">
        <v>55</v>
      </c>
      <c r="BR4" s="12">
        <v>88</v>
      </c>
      <c r="BS4">
        <v>1</v>
      </c>
      <c r="BT4">
        <v>0</v>
      </c>
      <c r="BU4">
        <v>0</v>
      </c>
      <c r="BV4">
        <v>2</v>
      </c>
      <c r="BW4">
        <v>2</v>
      </c>
      <c r="BX4">
        <v>0</v>
      </c>
      <c r="BY4">
        <v>2</v>
      </c>
      <c r="BZ4">
        <v>4</v>
      </c>
      <c r="CA4">
        <v>2</v>
      </c>
      <c r="CB4">
        <v>0</v>
      </c>
      <c r="CC4">
        <v>24</v>
      </c>
      <c r="CD4">
        <v>3</v>
      </c>
      <c r="CE4">
        <v>1</v>
      </c>
      <c r="CF4">
        <v>3</v>
      </c>
      <c r="CG4">
        <v>0</v>
      </c>
      <c r="CH4">
        <v>0</v>
      </c>
      <c r="CI4">
        <v>3</v>
      </c>
      <c r="CJ4">
        <v>3</v>
      </c>
      <c r="CK4">
        <v>0</v>
      </c>
      <c r="CL4">
        <v>8</v>
      </c>
      <c r="CM4">
        <v>6</v>
      </c>
      <c r="CN4">
        <v>4</v>
      </c>
      <c r="CO4">
        <v>3</v>
      </c>
      <c r="CQ4" s="36">
        <v>92</v>
      </c>
      <c r="CR4" s="36">
        <v>6</v>
      </c>
      <c r="CS4" s="36">
        <v>4458</v>
      </c>
      <c r="CT4" s="36">
        <v>16</v>
      </c>
      <c r="CU4" s="36">
        <v>230</v>
      </c>
      <c r="CV4" s="36">
        <v>190</v>
      </c>
      <c r="CW4" s="36">
        <v>752</v>
      </c>
      <c r="CX4" s="36">
        <v>247</v>
      </c>
      <c r="CY4" s="32">
        <f t="shared" si="7"/>
        <v>46</v>
      </c>
      <c r="CZ4">
        <v>0</v>
      </c>
      <c r="DA4">
        <v>1</v>
      </c>
      <c r="DB4">
        <v>0</v>
      </c>
      <c r="DC4">
        <v>1</v>
      </c>
      <c r="DD4">
        <v>2</v>
      </c>
      <c r="DE4">
        <v>13</v>
      </c>
      <c r="DF4">
        <v>2</v>
      </c>
      <c r="DG4">
        <v>0</v>
      </c>
      <c r="DH4">
        <v>1</v>
      </c>
      <c r="DI4">
        <v>1</v>
      </c>
      <c r="DJ4">
        <v>2</v>
      </c>
      <c r="DK4">
        <v>3</v>
      </c>
      <c r="DL4">
        <v>2</v>
      </c>
      <c r="DM4">
        <v>1</v>
      </c>
      <c r="DN4">
        <v>3</v>
      </c>
      <c r="DO4">
        <v>3</v>
      </c>
      <c r="DP4">
        <v>0</v>
      </c>
      <c r="DQ4">
        <v>2</v>
      </c>
      <c r="DR4">
        <v>2</v>
      </c>
      <c r="DS4">
        <v>1</v>
      </c>
      <c r="DT4">
        <v>2</v>
      </c>
      <c r="DU4">
        <v>4</v>
      </c>
    </row>
    <row r="5" spans="1:125" x14ac:dyDescent="0.25">
      <c r="A5" t="s">
        <v>51</v>
      </c>
      <c r="B5" s="4">
        <v>6</v>
      </c>
      <c r="C5" s="4">
        <v>62</v>
      </c>
      <c r="D5" s="4">
        <v>460</v>
      </c>
      <c r="E5">
        <v>138</v>
      </c>
      <c r="F5">
        <v>12</v>
      </c>
      <c r="G5">
        <v>0</v>
      </c>
      <c r="H5">
        <v>12</v>
      </c>
      <c r="I5" t="str">
        <f t="shared" si="0"/>
        <v>אמת</v>
      </c>
      <c r="J5" t="str">
        <f t="shared" si="1"/>
        <v>ודעם</v>
      </c>
      <c r="K5" t="str">
        <f t="shared" si="2"/>
        <v>ודעם</v>
      </c>
      <c r="M5" s="32">
        <f t="shared" si="8"/>
        <v>5</v>
      </c>
      <c r="N5" s="32">
        <v>0</v>
      </c>
      <c r="O5" s="32">
        <f t="shared" si="3"/>
        <v>5</v>
      </c>
      <c r="P5" s="32">
        <v>0</v>
      </c>
      <c r="Q5" s="32">
        <v>0</v>
      </c>
      <c r="R5" s="32">
        <v>0</v>
      </c>
      <c r="S5" s="32">
        <v>0</v>
      </c>
      <c r="T5" s="32">
        <v>0</v>
      </c>
      <c r="U5" s="32">
        <f t="shared" si="5"/>
        <v>2</v>
      </c>
      <c r="V5" s="12">
        <v>0</v>
      </c>
      <c r="W5" s="12">
        <v>5</v>
      </c>
      <c r="X5" s="12">
        <v>0</v>
      </c>
      <c r="Y5" s="12">
        <v>2</v>
      </c>
      <c r="Z5" s="12">
        <v>3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</v>
      </c>
      <c r="BH5" s="36">
        <f t="shared" si="4"/>
        <v>0</v>
      </c>
      <c r="BI5" s="36">
        <v>0</v>
      </c>
      <c r="BJ5" s="36">
        <v>45</v>
      </c>
      <c r="BK5" s="36">
        <v>0</v>
      </c>
      <c r="BL5" s="36">
        <v>0</v>
      </c>
      <c r="BM5" s="36">
        <v>0</v>
      </c>
      <c r="BN5" s="36">
        <v>1</v>
      </c>
      <c r="BO5" s="36">
        <v>0</v>
      </c>
      <c r="BP5" s="32">
        <f t="shared" si="6"/>
        <v>0</v>
      </c>
      <c r="BQ5" s="12">
        <v>0</v>
      </c>
      <c r="BR5" s="12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Q5" s="36">
        <v>0</v>
      </c>
      <c r="CR5" s="36">
        <v>0</v>
      </c>
      <c r="CS5" s="36">
        <v>40</v>
      </c>
      <c r="CT5" s="36">
        <v>0</v>
      </c>
      <c r="CU5" s="36">
        <v>0</v>
      </c>
      <c r="CV5" s="36">
        <v>0</v>
      </c>
      <c r="CW5" s="36">
        <v>0</v>
      </c>
      <c r="CX5" s="36">
        <v>0</v>
      </c>
      <c r="CY5" s="32">
        <f t="shared" si="7"/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</row>
    <row r="6" spans="1:125" x14ac:dyDescent="0.25">
      <c r="A6" t="s">
        <v>52</v>
      </c>
      <c r="B6" s="4">
        <v>6</v>
      </c>
      <c r="C6" s="4">
        <v>62</v>
      </c>
      <c r="D6" s="4">
        <v>450</v>
      </c>
      <c r="E6">
        <v>2927</v>
      </c>
      <c r="F6">
        <v>640</v>
      </c>
      <c r="G6">
        <v>11</v>
      </c>
      <c r="H6">
        <v>629</v>
      </c>
      <c r="I6" t="str">
        <f t="shared" si="0"/>
        <v>ודעם</v>
      </c>
      <c r="J6" t="str">
        <f t="shared" si="1"/>
        <v>ודעם</v>
      </c>
      <c r="K6" t="str">
        <f t="shared" si="2"/>
        <v>ודעם</v>
      </c>
      <c r="M6" s="32">
        <f t="shared" si="8"/>
        <v>30</v>
      </c>
      <c r="N6" s="32">
        <v>0</v>
      </c>
      <c r="O6" s="32">
        <f t="shared" si="3"/>
        <v>467</v>
      </c>
      <c r="P6" s="32">
        <v>3</v>
      </c>
      <c r="Q6" s="32">
        <v>2</v>
      </c>
      <c r="R6" s="32">
        <v>8</v>
      </c>
      <c r="S6" s="32">
        <v>91</v>
      </c>
      <c r="T6" s="32">
        <v>2</v>
      </c>
      <c r="U6" s="32">
        <f t="shared" si="5"/>
        <v>25</v>
      </c>
      <c r="V6" s="12">
        <v>1</v>
      </c>
      <c r="W6" s="12">
        <v>22</v>
      </c>
      <c r="X6" s="12">
        <v>8</v>
      </c>
      <c r="Y6" s="12">
        <v>433</v>
      </c>
      <c r="Z6" s="12">
        <v>34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1</v>
      </c>
      <c r="AL6">
        <v>4</v>
      </c>
      <c r="AM6">
        <v>0</v>
      </c>
      <c r="AN6">
        <v>0</v>
      </c>
      <c r="AO6">
        <v>1</v>
      </c>
      <c r="AP6">
        <v>0</v>
      </c>
      <c r="AQ6">
        <v>0</v>
      </c>
      <c r="AR6">
        <v>1</v>
      </c>
      <c r="AS6">
        <v>1</v>
      </c>
      <c r="AT6">
        <v>0</v>
      </c>
      <c r="AU6">
        <v>0</v>
      </c>
      <c r="AV6">
        <v>1</v>
      </c>
      <c r="AW6">
        <v>5</v>
      </c>
      <c r="AX6">
        <v>0</v>
      </c>
      <c r="AY6">
        <v>1</v>
      </c>
      <c r="AZ6">
        <v>0</v>
      </c>
      <c r="BA6">
        <v>0</v>
      </c>
      <c r="BB6">
        <v>1</v>
      </c>
      <c r="BC6">
        <v>2</v>
      </c>
      <c r="BD6">
        <v>1</v>
      </c>
      <c r="BE6">
        <v>3</v>
      </c>
      <c r="BF6">
        <v>2</v>
      </c>
      <c r="BH6" s="36">
        <f t="shared" si="4"/>
        <v>21</v>
      </c>
      <c r="BI6" s="36">
        <v>0</v>
      </c>
      <c r="BJ6" s="36">
        <v>1091</v>
      </c>
      <c r="BK6" s="36">
        <v>2</v>
      </c>
      <c r="BL6" s="36">
        <v>2</v>
      </c>
      <c r="BM6" s="36">
        <v>10</v>
      </c>
      <c r="BN6" s="36">
        <v>60</v>
      </c>
      <c r="BO6" s="36">
        <v>5</v>
      </c>
      <c r="BP6" s="32">
        <f t="shared" si="6"/>
        <v>18</v>
      </c>
      <c r="BQ6" s="12">
        <v>6</v>
      </c>
      <c r="BR6" s="12">
        <v>15</v>
      </c>
      <c r="BS6">
        <v>0</v>
      </c>
      <c r="BT6">
        <v>2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</v>
      </c>
      <c r="CB6">
        <v>0</v>
      </c>
      <c r="CC6">
        <v>1</v>
      </c>
      <c r="CD6">
        <v>0</v>
      </c>
      <c r="CE6">
        <v>0</v>
      </c>
      <c r="CF6">
        <v>4</v>
      </c>
      <c r="CG6">
        <v>0</v>
      </c>
      <c r="CH6">
        <v>1</v>
      </c>
      <c r="CI6">
        <v>0</v>
      </c>
      <c r="CJ6">
        <v>0</v>
      </c>
      <c r="CK6">
        <v>1</v>
      </c>
      <c r="CL6">
        <v>1</v>
      </c>
      <c r="CM6">
        <v>1</v>
      </c>
      <c r="CN6">
        <v>3</v>
      </c>
      <c r="CO6">
        <v>0</v>
      </c>
      <c r="CQ6" s="36">
        <v>9</v>
      </c>
      <c r="CR6" s="36">
        <v>0</v>
      </c>
      <c r="CS6" s="36">
        <v>1263</v>
      </c>
      <c r="CT6" s="36">
        <v>1</v>
      </c>
      <c r="CU6" s="36">
        <v>0</v>
      </c>
      <c r="CV6" s="36">
        <v>8</v>
      </c>
      <c r="CW6" s="36">
        <v>33</v>
      </c>
      <c r="CX6" s="36">
        <v>0</v>
      </c>
      <c r="CY6" s="32">
        <f t="shared" si="7"/>
        <v>14</v>
      </c>
      <c r="CZ6">
        <v>0</v>
      </c>
      <c r="DA6">
        <v>0</v>
      </c>
      <c r="DB6">
        <v>0</v>
      </c>
      <c r="DC6">
        <v>0</v>
      </c>
      <c r="DD6">
        <v>0</v>
      </c>
      <c r="DE6">
        <v>3</v>
      </c>
      <c r="DF6">
        <v>0</v>
      </c>
      <c r="DG6">
        <v>0</v>
      </c>
      <c r="DH6">
        <v>1</v>
      </c>
      <c r="DI6">
        <v>0</v>
      </c>
      <c r="DJ6">
        <v>0</v>
      </c>
      <c r="DK6">
        <v>0</v>
      </c>
      <c r="DL6">
        <v>1</v>
      </c>
      <c r="DM6">
        <v>2</v>
      </c>
      <c r="DN6">
        <v>1</v>
      </c>
      <c r="DO6">
        <v>0</v>
      </c>
      <c r="DP6">
        <v>0</v>
      </c>
      <c r="DQ6">
        <v>2</v>
      </c>
      <c r="DR6">
        <v>1</v>
      </c>
      <c r="DS6">
        <v>0</v>
      </c>
      <c r="DT6">
        <v>2</v>
      </c>
      <c r="DU6">
        <v>1</v>
      </c>
    </row>
    <row r="7" spans="1:125" x14ac:dyDescent="0.25">
      <c r="A7" t="s">
        <v>53</v>
      </c>
      <c r="B7" s="4">
        <v>6</v>
      </c>
      <c r="C7" s="4">
        <v>62</v>
      </c>
      <c r="D7" s="4">
        <v>460</v>
      </c>
      <c r="E7">
        <v>543</v>
      </c>
      <c r="F7">
        <v>213</v>
      </c>
      <c r="G7">
        <v>4</v>
      </c>
      <c r="H7">
        <v>209</v>
      </c>
      <c r="I7" t="str">
        <f t="shared" si="0"/>
        <v>ודעם</v>
      </c>
      <c r="J7" t="str">
        <f t="shared" si="1"/>
        <v>ודעם</v>
      </c>
      <c r="K7" t="str">
        <f t="shared" si="2"/>
        <v>ודעם</v>
      </c>
      <c r="M7" s="32">
        <f t="shared" si="8"/>
        <v>15</v>
      </c>
      <c r="N7" s="32">
        <v>0</v>
      </c>
      <c r="O7" s="32">
        <f t="shared" si="3"/>
        <v>106</v>
      </c>
      <c r="P7" s="32">
        <v>1</v>
      </c>
      <c r="Q7" s="32">
        <v>0</v>
      </c>
      <c r="R7" s="32">
        <v>3</v>
      </c>
      <c r="S7" s="32">
        <v>78</v>
      </c>
      <c r="T7" s="32">
        <v>2</v>
      </c>
      <c r="U7" s="32">
        <f t="shared" si="5"/>
        <v>4</v>
      </c>
      <c r="V7" s="12">
        <v>0</v>
      </c>
      <c r="W7" s="12">
        <v>15</v>
      </c>
      <c r="X7" s="12">
        <v>0</v>
      </c>
      <c r="Y7" s="12">
        <v>82</v>
      </c>
      <c r="Z7" s="12">
        <v>24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2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H7" s="36">
        <f t="shared" si="4"/>
        <v>26</v>
      </c>
      <c r="BI7" s="36">
        <v>1</v>
      </c>
      <c r="BJ7" s="36">
        <v>186</v>
      </c>
      <c r="BK7" s="36">
        <v>0</v>
      </c>
      <c r="BL7" s="36">
        <v>6</v>
      </c>
      <c r="BM7" s="36">
        <v>2</v>
      </c>
      <c r="BN7" s="36">
        <v>65</v>
      </c>
      <c r="BO7" s="36">
        <v>0</v>
      </c>
      <c r="BP7" s="32">
        <f t="shared" si="6"/>
        <v>3</v>
      </c>
      <c r="BQ7" s="12">
        <v>1</v>
      </c>
      <c r="BR7" s="12">
        <v>25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2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Q7" s="36">
        <v>9</v>
      </c>
      <c r="CR7" s="36">
        <v>0</v>
      </c>
      <c r="CS7" s="36">
        <v>264</v>
      </c>
      <c r="CT7" s="36">
        <v>1</v>
      </c>
      <c r="CU7" s="36">
        <v>0</v>
      </c>
      <c r="CV7" s="36">
        <v>3</v>
      </c>
      <c r="CW7" s="36">
        <v>52</v>
      </c>
      <c r="CX7" s="36">
        <v>0</v>
      </c>
      <c r="CY7" s="32">
        <f t="shared" si="7"/>
        <v>2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2</v>
      </c>
      <c r="DR7">
        <v>0</v>
      </c>
      <c r="DS7">
        <v>0</v>
      </c>
      <c r="DT7">
        <v>0</v>
      </c>
      <c r="DU7">
        <v>0</v>
      </c>
    </row>
    <row r="8" spans="1:125" x14ac:dyDescent="0.25">
      <c r="A8" t="s">
        <v>54</v>
      </c>
      <c r="B8" s="4">
        <v>6</v>
      </c>
      <c r="C8" s="4">
        <v>62</v>
      </c>
      <c r="D8" s="4">
        <v>460</v>
      </c>
      <c r="E8">
        <v>3919</v>
      </c>
      <c r="F8">
        <v>761</v>
      </c>
      <c r="G8">
        <v>8</v>
      </c>
      <c r="H8">
        <v>753</v>
      </c>
      <c r="I8" t="str">
        <f t="shared" si="0"/>
        <v>ודעם</v>
      </c>
      <c r="J8" t="str">
        <f t="shared" si="1"/>
        <v>ודעם</v>
      </c>
      <c r="K8" t="str">
        <f t="shared" si="2"/>
        <v>ודעם</v>
      </c>
      <c r="M8" s="32">
        <f t="shared" si="8"/>
        <v>54</v>
      </c>
      <c r="N8" s="32">
        <v>0</v>
      </c>
      <c r="O8" s="32">
        <f t="shared" si="3"/>
        <v>587</v>
      </c>
      <c r="P8" s="32">
        <v>0</v>
      </c>
      <c r="Q8" s="32">
        <v>0</v>
      </c>
      <c r="R8" s="32">
        <v>5</v>
      </c>
      <c r="S8" s="32">
        <v>64</v>
      </c>
      <c r="T8" s="32">
        <v>4</v>
      </c>
      <c r="U8" s="32">
        <f t="shared" si="5"/>
        <v>33</v>
      </c>
      <c r="V8" s="12">
        <v>6</v>
      </c>
      <c r="W8" s="12">
        <v>30</v>
      </c>
      <c r="X8" s="12">
        <v>24</v>
      </c>
      <c r="Y8" s="12">
        <v>517</v>
      </c>
      <c r="Z8" s="12">
        <v>70</v>
      </c>
      <c r="AA8">
        <v>2</v>
      </c>
      <c r="AB8">
        <v>0</v>
      </c>
      <c r="AC8">
        <v>1</v>
      </c>
      <c r="AD8">
        <v>0</v>
      </c>
      <c r="AE8">
        <v>3</v>
      </c>
      <c r="AF8">
        <v>1</v>
      </c>
      <c r="AG8">
        <v>1</v>
      </c>
      <c r="AH8">
        <v>1</v>
      </c>
      <c r="AI8">
        <v>0</v>
      </c>
      <c r="AJ8">
        <v>0</v>
      </c>
      <c r="AK8">
        <v>5</v>
      </c>
      <c r="AL8">
        <v>1</v>
      </c>
      <c r="AM8">
        <v>0</v>
      </c>
      <c r="AN8">
        <v>4</v>
      </c>
      <c r="AO8">
        <v>0</v>
      </c>
      <c r="AP8">
        <v>0</v>
      </c>
      <c r="AQ8">
        <v>1</v>
      </c>
      <c r="AR8">
        <v>0</v>
      </c>
      <c r="AS8">
        <v>1</v>
      </c>
      <c r="AT8">
        <v>0</v>
      </c>
      <c r="AU8">
        <v>0</v>
      </c>
      <c r="AV8">
        <v>2</v>
      </c>
      <c r="AW8">
        <v>0</v>
      </c>
      <c r="AX8">
        <v>4</v>
      </c>
      <c r="AY8">
        <v>0</v>
      </c>
      <c r="AZ8">
        <v>0</v>
      </c>
      <c r="BA8">
        <v>1</v>
      </c>
      <c r="BB8">
        <v>1</v>
      </c>
      <c r="BC8">
        <v>0</v>
      </c>
      <c r="BD8">
        <v>2</v>
      </c>
      <c r="BE8">
        <v>0</v>
      </c>
      <c r="BF8">
        <v>2</v>
      </c>
      <c r="BH8" s="36">
        <f t="shared" si="4"/>
        <v>26</v>
      </c>
      <c r="BI8" s="36">
        <v>2</v>
      </c>
      <c r="BJ8" s="36">
        <v>1272</v>
      </c>
      <c r="BK8" s="36">
        <v>2</v>
      </c>
      <c r="BL8" s="36">
        <v>0</v>
      </c>
      <c r="BM8" s="36">
        <v>12</v>
      </c>
      <c r="BN8" s="36">
        <v>86</v>
      </c>
      <c r="BO8" s="36">
        <v>4</v>
      </c>
      <c r="BP8" s="32">
        <f t="shared" si="6"/>
        <v>43</v>
      </c>
      <c r="BQ8" s="12">
        <v>14</v>
      </c>
      <c r="BR8" s="12">
        <v>12</v>
      </c>
      <c r="BS8">
        <v>1</v>
      </c>
      <c r="BT8">
        <v>0</v>
      </c>
      <c r="BU8">
        <v>0</v>
      </c>
      <c r="BV8">
        <v>0</v>
      </c>
      <c r="BW8">
        <v>1</v>
      </c>
      <c r="BX8">
        <v>2</v>
      </c>
      <c r="BY8">
        <v>1</v>
      </c>
      <c r="BZ8">
        <v>1</v>
      </c>
      <c r="CA8">
        <v>0</v>
      </c>
      <c r="CB8">
        <v>0</v>
      </c>
      <c r="CC8">
        <v>2</v>
      </c>
      <c r="CD8">
        <v>4</v>
      </c>
      <c r="CE8">
        <v>2</v>
      </c>
      <c r="CF8">
        <v>2</v>
      </c>
      <c r="CG8">
        <v>0</v>
      </c>
      <c r="CH8">
        <v>0</v>
      </c>
      <c r="CI8">
        <v>4</v>
      </c>
      <c r="CJ8">
        <v>2</v>
      </c>
      <c r="CK8">
        <v>4</v>
      </c>
      <c r="CL8">
        <v>5</v>
      </c>
      <c r="CM8">
        <v>1</v>
      </c>
      <c r="CN8">
        <v>7</v>
      </c>
      <c r="CO8">
        <v>4</v>
      </c>
      <c r="CQ8" s="36">
        <v>8</v>
      </c>
      <c r="CR8" s="36">
        <v>1</v>
      </c>
      <c r="CS8" s="36">
        <v>1431</v>
      </c>
      <c r="CT8" s="36">
        <v>1</v>
      </c>
      <c r="CU8" s="36">
        <v>1</v>
      </c>
      <c r="CV8" s="36">
        <v>4</v>
      </c>
      <c r="CW8" s="36">
        <v>24</v>
      </c>
      <c r="CX8" s="36">
        <v>3</v>
      </c>
      <c r="CY8" s="32">
        <f t="shared" si="7"/>
        <v>30</v>
      </c>
      <c r="CZ8">
        <v>3</v>
      </c>
      <c r="DA8">
        <v>1</v>
      </c>
      <c r="DB8">
        <v>0</v>
      </c>
      <c r="DC8">
        <v>0</v>
      </c>
      <c r="DD8">
        <v>1</v>
      </c>
      <c r="DE8">
        <v>3</v>
      </c>
      <c r="DF8">
        <v>0</v>
      </c>
      <c r="DG8">
        <v>0</v>
      </c>
      <c r="DH8">
        <v>0</v>
      </c>
      <c r="DI8">
        <v>1</v>
      </c>
      <c r="DJ8">
        <v>0</v>
      </c>
      <c r="DK8">
        <v>0</v>
      </c>
      <c r="DL8">
        <v>3</v>
      </c>
      <c r="DM8">
        <v>0</v>
      </c>
      <c r="DN8">
        <v>4</v>
      </c>
      <c r="DO8">
        <v>4</v>
      </c>
      <c r="DP8">
        <v>0</v>
      </c>
      <c r="DQ8">
        <v>2</v>
      </c>
      <c r="DR8">
        <v>2</v>
      </c>
      <c r="DS8">
        <v>1</v>
      </c>
      <c r="DT8">
        <v>2</v>
      </c>
      <c r="DU8">
        <v>3</v>
      </c>
    </row>
    <row r="9" spans="1:125" x14ac:dyDescent="0.25">
      <c r="A9" t="s">
        <v>55</v>
      </c>
      <c r="B9" s="4">
        <v>6</v>
      </c>
      <c r="C9" s="4">
        <v>62</v>
      </c>
      <c r="D9" s="4">
        <v>460</v>
      </c>
      <c r="E9">
        <v>4691</v>
      </c>
      <c r="F9">
        <v>1129</v>
      </c>
      <c r="G9">
        <v>13</v>
      </c>
      <c r="H9">
        <v>1116</v>
      </c>
      <c r="I9" t="str">
        <f t="shared" si="0"/>
        <v>ודעם</v>
      </c>
      <c r="J9" t="str">
        <f t="shared" si="1"/>
        <v>ודעם</v>
      </c>
      <c r="K9" t="str">
        <f t="shared" si="2"/>
        <v>ודעם</v>
      </c>
      <c r="M9" s="32">
        <f t="shared" si="8"/>
        <v>30</v>
      </c>
      <c r="N9" s="32">
        <v>3</v>
      </c>
      <c r="O9" s="32">
        <f t="shared" si="3"/>
        <v>1025</v>
      </c>
      <c r="P9" s="32">
        <v>0</v>
      </c>
      <c r="Q9" s="32">
        <v>0</v>
      </c>
      <c r="R9" s="32">
        <v>10</v>
      </c>
      <c r="S9" s="32">
        <v>26</v>
      </c>
      <c r="T9" s="32">
        <v>3</v>
      </c>
      <c r="U9" s="32">
        <f t="shared" si="5"/>
        <v>18</v>
      </c>
      <c r="V9" s="12">
        <v>1</v>
      </c>
      <c r="W9" s="12">
        <v>28</v>
      </c>
      <c r="X9" s="12">
        <v>2</v>
      </c>
      <c r="Y9" s="12">
        <v>1007</v>
      </c>
      <c r="Z9" s="12">
        <v>18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3</v>
      </c>
      <c r="AL9">
        <v>1</v>
      </c>
      <c r="AM9">
        <v>0</v>
      </c>
      <c r="AN9">
        <v>1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1</v>
      </c>
      <c r="AW9">
        <v>0</v>
      </c>
      <c r="AX9">
        <v>1</v>
      </c>
      <c r="AY9">
        <v>2</v>
      </c>
      <c r="AZ9">
        <v>0</v>
      </c>
      <c r="BA9">
        <v>2</v>
      </c>
      <c r="BB9">
        <v>0</v>
      </c>
      <c r="BC9">
        <v>2</v>
      </c>
      <c r="BD9">
        <v>0</v>
      </c>
      <c r="BE9">
        <v>0</v>
      </c>
      <c r="BF9">
        <v>2</v>
      </c>
      <c r="BH9" s="36">
        <f t="shared" si="4"/>
        <v>14</v>
      </c>
      <c r="BI9" s="36">
        <v>0</v>
      </c>
      <c r="BJ9" s="36">
        <v>1817</v>
      </c>
      <c r="BK9" s="36">
        <v>1</v>
      </c>
      <c r="BL9" s="36">
        <v>1</v>
      </c>
      <c r="BM9" s="36">
        <v>6</v>
      </c>
      <c r="BN9" s="36">
        <v>53</v>
      </c>
      <c r="BO9" s="36">
        <v>5</v>
      </c>
      <c r="BP9" s="32">
        <f t="shared" si="6"/>
        <v>11</v>
      </c>
      <c r="BQ9" s="12">
        <v>13</v>
      </c>
      <c r="BR9" s="12">
        <v>1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1</v>
      </c>
      <c r="CA9">
        <v>0</v>
      </c>
      <c r="CB9">
        <v>0</v>
      </c>
      <c r="CC9">
        <v>2</v>
      </c>
      <c r="CD9">
        <v>0</v>
      </c>
      <c r="CE9">
        <v>1</v>
      </c>
      <c r="CF9">
        <v>1</v>
      </c>
      <c r="CG9">
        <v>0</v>
      </c>
      <c r="CH9">
        <v>0</v>
      </c>
      <c r="CI9">
        <v>1</v>
      </c>
      <c r="CJ9">
        <v>2</v>
      </c>
      <c r="CK9">
        <v>2</v>
      </c>
      <c r="CL9">
        <v>0</v>
      </c>
      <c r="CM9">
        <v>0</v>
      </c>
      <c r="CN9">
        <v>1</v>
      </c>
      <c r="CO9">
        <v>0</v>
      </c>
      <c r="CQ9" s="36">
        <v>3</v>
      </c>
      <c r="CR9" s="36">
        <v>2</v>
      </c>
      <c r="CS9" s="36">
        <v>2126</v>
      </c>
      <c r="CT9" s="36">
        <v>1</v>
      </c>
      <c r="CU9" s="36">
        <v>1</v>
      </c>
      <c r="CV9" s="36">
        <v>3</v>
      </c>
      <c r="CW9" s="36">
        <v>11</v>
      </c>
      <c r="CX9" s="36">
        <v>1</v>
      </c>
      <c r="CY9" s="32">
        <f t="shared" si="7"/>
        <v>18</v>
      </c>
      <c r="CZ9">
        <v>0</v>
      </c>
      <c r="DA9">
        <v>1</v>
      </c>
      <c r="DB9">
        <v>0</v>
      </c>
      <c r="DC9">
        <v>0</v>
      </c>
      <c r="DD9">
        <v>1</v>
      </c>
      <c r="DE9">
        <v>1</v>
      </c>
      <c r="DF9">
        <v>1</v>
      </c>
      <c r="DG9">
        <v>0</v>
      </c>
      <c r="DH9">
        <v>0</v>
      </c>
      <c r="DI9">
        <v>0</v>
      </c>
      <c r="DJ9">
        <v>0</v>
      </c>
      <c r="DK9">
        <v>1</v>
      </c>
      <c r="DL9">
        <v>1</v>
      </c>
      <c r="DM9">
        <v>0</v>
      </c>
      <c r="DN9">
        <v>0</v>
      </c>
      <c r="DO9">
        <v>2</v>
      </c>
      <c r="DP9">
        <v>0</v>
      </c>
      <c r="DQ9">
        <v>2</v>
      </c>
      <c r="DR9">
        <v>2</v>
      </c>
      <c r="DS9">
        <v>2</v>
      </c>
      <c r="DT9">
        <v>1</v>
      </c>
      <c r="DU9">
        <v>3</v>
      </c>
    </row>
    <row r="10" spans="1:125" x14ac:dyDescent="0.25">
      <c r="A10" t="s">
        <v>56</v>
      </c>
      <c r="B10" s="4">
        <v>6</v>
      </c>
      <c r="C10" s="4">
        <v>62</v>
      </c>
      <c r="D10" s="4">
        <v>450</v>
      </c>
      <c r="E10">
        <v>867</v>
      </c>
      <c r="F10">
        <v>390</v>
      </c>
      <c r="G10">
        <v>4</v>
      </c>
      <c r="H10">
        <v>386</v>
      </c>
      <c r="I10" t="str">
        <f t="shared" si="0"/>
        <v>ודעם</v>
      </c>
      <c r="J10" t="str">
        <f t="shared" si="1"/>
        <v>ודעם</v>
      </c>
      <c r="K10" t="str">
        <f t="shared" si="2"/>
        <v>ודעם</v>
      </c>
      <c r="M10" s="32">
        <f t="shared" si="8"/>
        <v>5</v>
      </c>
      <c r="N10" s="32">
        <v>0</v>
      </c>
      <c r="O10" s="32">
        <f t="shared" si="3"/>
        <v>365</v>
      </c>
      <c r="P10" s="32">
        <v>2</v>
      </c>
      <c r="Q10" s="32">
        <v>0</v>
      </c>
      <c r="R10" s="32">
        <v>3</v>
      </c>
      <c r="S10" s="32">
        <v>5</v>
      </c>
      <c r="T10" s="32">
        <v>1</v>
      </c>
      <c r="U10" s="32">
        <f t="shared" si="5"/>
        <v>5</v>
      </c>
      <c r="V10" s="12">
        <v>0</v>
      </c>
      <c r="W10" s="12">
        <v>5</v>
      </c>
      <c r="X10" s="12">
        <v>0</v>
      </c>
      <c r="Y10" s="12">
        <v>355</v>
      </c>
      <c r="Z10" s="12">
        <v>10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2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</v>
      </c>
      <c r="BH10" s="36">
        <f t="shared" si="4"/>
        <v>4</v>
      </c>
      <c r="BI10" s="36">
        <v>0</v>
      </c>
      <c r="BJ10" s="36">
        <v>605</v>
      </c>
      <c r="BK10" s="36">
        <v>0</v>
      </c>
      <c r="BL10" s="36">
        <v>0</v>
      </c>
      <c r="BM10" s="36">
        <v>2</v>
      </c>
      <c r="BN10" s="36">
        <v>3</v>
      </c>
      <c r="BO10" s="36">
        <v>3</v>
      </c>
      <c r="BP10" s="32">
        <f t="shared" si="6"/>
        <v>4</v>
      </c>
      <c r="BQ10" s="12">
        <v>3</v>
      </c>
      <c r="BR10" s="12">
        <v>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1</v>
      </c>
      <c r="CK10">
        <v>0</v>
      </c>
      <c r="CL10">
        <v>0</v>
      </c>
      <c r="CM10">
        <v>0</v>
      </c>
      <c r="CN10">
        <v>0</v>
      </c>
      <c r="CO10">
        <v>2</v>
      </c>
      <c r="CQ10" s="36">
        <v>0</v>
      </c>
      <c r="CR10" s="36">
        <v>0</v>
      </c>
      <c r="CS10" s="36">
        <v>565</v>
      </c>
      <c r="CT10" s="36">
        <v>1</v>
      </c>
      <c r="CU10" s="36">
        <v>0</v>
      </c>
      <c r="CV10" s="36">
        <v>0</v>
      </c>
      <c r="CW10" s="36">
        <v>3</v>
      </c>
      <c r="CX10" s="36">
        <v>2</v>
      </c>
      <c r="CY10" s="32">
        <f t="shared" si="7"/>
        <v>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1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1</v>
      </c>
    </row>
    <row r="11" spans="1:125" x14ac:dyDescent="0.25">
      <c r="A11" t="s">
        <v>57</v>
      </c>
      <c r="B11" s="4">
        <v>3</v>
      </c>
      <c r="C11" s="4">
        <v>31</v>
      </c>
      <c r="D11" s="4">
        <v>290</v>
      </c>
      <c r="E11">
        <v>1774</v>
      </c>
      <c r="F11">
        <v>645</v>
      </c>
      <c r="G11">
        <v>18</v>
      </c>
      <c r="H11">
        <v>627</v>
      </c>
      <c r="I11" t="str">
        <f t="shared" si="0"/>
        <v>ודעם</v>
      </c>
      <c r="J11" t="str">
        <f t="shared" si="1"/>
        <v>ודעם</v>
      </c>
      <c r="K11" t="str">
        <f t="shared" si="2"/>
        <v>ודעם</v>
      </c>
      <c r="M11" s="32">
        <f t="shared" si="8"/>
        <v>29</v>
      </c>
      <c r="N11" s="32">
        <v>0</v>
      </c>
      <c r="O11" s="32">
        <f t="shared" si="3"/>
        <v>351</v>
      </c>
      <c r="P11" s="32">
        <v>0</v>
      </c>
      <c r="Q11" s="32">
        <v>0</v>
      </c>
      <c r="R11" s="32">
        <v>10</v>
      </c>
      <c r="S11" s="32">
        <v>74</v>
      </c>
      <c r="T11" s="32">
        <v>151</v>
      </c>
      <c r="U11" s="32">
        <f t="shared" si="5"/>
        <v>7</v>
      </c>
      <c r="V11" s="12">
        <v>5</v>
      </c>
      <c r="W11" s="12">
        <v>22</v>
      </c>
      <c r="X11" s="12">
        <v>7</v>
      </c>
      <c r="Y11" s="12">
        <v>207</v>
      </c>
      <c r="Z11" s="12">
        <v>144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3</v>
      </c>
      <c r="BH11" s="36">
        <f t="shared" si="4"/>
        <v>22</v>
      </c>
      <c r="BI11" s="36">
        <v>0</v>
      </c>
      <c r="BJ11" s="36">
        <v>762</v>
      </c>
      <c r="BK11" s="36">
        <v>2</v>
      </c>
      <c r="BL11" s="36">
        <v>0</v>
      </c>
      <c r="BM11" s="36">
        <v>5</v>
      </c>
      <c r="BN11" s="36">
        <v>84</v>
      </c>
      <c r="BO11" s="36">
        <v>10</v>
      </c>
      <c r="BP11" s="32">
        <f t="shared" si="6"/>
        <v>14</v>
      </c>
      <c r="BQ11" s="12">
        <v>12</v>
      </c>
      <c r="BR11" s="12">
        <v>10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8</v>
      </c>
      <c r="CD11">
        <v>2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1</v>
      </c>
      <c r="CO11">
        <v>1</v>
      </c>
      <c r="CQ11" s="36">
        <v>4</v>
      </c>
      <c r="CR11" s="36">
        <v>0</v>
      </c>
      <c r="CS11" s="36">
        <v>1110</v>
      </c>
      <c r="CT11" s="36">
        <v>1</v>
      </c>
      <c r="CU11" s="36">
        <v>1</v>
      </c>
      <c r="CV11" s="36">
        <v>8</v>
      </c>
      <c r="CW11" s="36">
        <v>18</v>
      </c>
      <c r="CX11" s="36">
        <v>1</v>
      </c>
      <c r="CY11" s="32">
        <f t="shared" si="7"/>
        <v>8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3</v>
      </c>
      <c r="DF11">
        <v>1</v>
      </c>
      <c r="DG11">
        <v>0</v>
      </c>
      <c r="DH11">
        <v>0</v>
      </c>
      <c r="DI11">
        <v>1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2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</row>
    <row r="12" spans="1:125" x14ac:dyDescent="0.25">
      <c r="A12" t="s">
        <v>58</v>
      </c>
      <c r="B12" s="4">
        <v>2</v>
      </c>
      <c r="C12" s="4">
        <v>24</v>
      </c>
      <c r="D12" s="4">
        <v>370</v>
      </c>
      <c r="E12">
        <v>305</v>
      </c>
      <c r="F12">
        <v>230</v>
      </c>
      <c r="G12">
        <v>1</v>
      </c>
      <c r="H12">
        <v>229</v>
      </c>
      <c r="I12" t="str">
        <f t="shared" si="0"/>
        <v>פה</v>
      </c>
      <c r="J12" t="str">
        <f t="shared" si="1"/>
        <v>פה</v>
      </c>
      <c r="K12" t="str">
        <f t="shared" si="2"/>
        <v>פה</v>
      </c>
      <c r="M12" s="32">
        <f t="shared" si="8"/>
        <v>51</v>
      </c>
      <c r="N12" s="32">
        <v>0</v>
      </c>
      <c r="O12" s="32">
        <f t="shared" si="3"/>
        <v>3</v>
      </c>
      <c r="P12" s="32">
        <v>1</v>
      </c>
      <c r="Q12" s="32">
        <v>1</v>
      </c>
      <c r="R12" s="32">
        <v>17</v>
      </c>
      <c r="S12" s="32">
        <v>122</v>
      </c>
      <c r="T12" s="32">
        <v>0</v>
      </c>
      <c r="U12" s="32">
        <f t="shared" si="5"/>
        <v>29</v>
      </c>
      <c r="V12" s="12">
        <v>5</v>
      </c>
      <c r="W12" s="12">
        <v>16</v>
      </c>
      <c r="X12" s="12">
        <v>35</v>
      </c>
      <c r="Y12" s="12">
        <v>0</v>
      </c>
      <c r="Z12" s="12">
        <v>3</v>
      </c>
      <c r="AA12">
        <v>10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12</v>
      </c>
      <c r="AL12">
        <v>0</v>
      </c>
      <c r="AM12">
        <v>0</v>
      </c>
      <c r="AN12">
        <v>0</v>
      </c>
      <c r="AO12">
        <v>6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H12" s="36">
        <f t="shared" si="4"/>
        <v>53</v>
      </c>
      <c r="BI12" s="36">
        <v>0</v>
      </c>
      <c r="BJ12" s="36">
        <v>3</v>
      </c>
      <c r="BK12" s="36">
        <v>18</v>
      </c>
      <c r="BL12" s="36">
        <v>7</v>
      </c>
      <c r="BM12" s="36">
        <v>17</v>
      </c>
      <c r="BN12" s="36">
        <v>135</v>
      </c>
      <c r="BO12" s="36">
        <v>0</v>
      </c>
      <c r="BP12" s="32">
        <f t="shared" si="6"/>
        <v>0</v>
      </c>
      <c r="BQ12" s="12">
        <v>36</v>
      </c>
      <c r="BR12" s="12">
        <v>17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Q12" s="36">
        <v>35</v>
      </c>
      <c r="CR12" s="36">
        <v>0</v>
      </c>
      <c r="CS12" s="36">
        <v>7</v>
      </c>
      <c r="CT12" s="36">
        <v>9</v>
      </c>
      <c r="CU12" s="36">
        <v>4</v>
      </c>
      <c r="CV12" s="36">
        <v>25</v>
      </c>
      <c r="CW12" s="36">
        <v>142</v>
      </c>
      <c r="CX12" s="36">
        <v>0</v>
      </c>
      <c r="CY12" s="32">
        <f t="shared" si="7"/>
        <v>11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10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</row>
    <row r="13" spans="1:125" x14ac:dyDescent="0.25">
      <c r="A13" t="s">
        <v>59</v>
      </c>
      <c r="B13" s="4">
        <v>3</v>
      </c>
      <c r="C13" s="4">
        <v>32</v>
      </c>
      <c r="D13" s="4">
        <v>310</v>
      </c>
      <c r="E13">
        <v>521</v>
      </c>
      <c r="F13">
        <v>412</v>
      </c>
      <c r="G13">
        <v>2</v>
      </c>
      <c r="H13">
        <v>410</v>
      </c>
      <c r="I13" t="str">
        <f t="shared" si="0"/>
        <v>פה</v>
      </c>
      <c r="J13" t="str">
        <f t="shared" si="1"/>
        <v>פה</v>
      </c>
      <c r="K13" t="str">
        <f t="shared" si="2"/>
        <v>פה</v>
      </c>
      <c r="M13" s="32">
        <f t="shared" si="8"/>
        <v>71</v>
      </c>
      <c r="N13" s="32">
        <v>1</v>
      </c>
      <c r="O13" s="32">
        <f t="shared" si="3"/>
        <v>2</v>
      </c>
      <c r="P13" s="32">
        <v>1</v>
      </c>
      <c r="Q13" s="32">
        <v>0</v>
      </c>
      <c r="R13" s="32">
        <v>74</v>
      </c>
      <c r="S13" s="32">
        <v>211</v>
      </c>
      <c r="T13" s="32">
        <v>0</v>
      </c>
      <c r="U13" s="32">
        <f t="shared" si="5"/>
        <v>31</v>
      </c>
      <c r="V13" s="12">
        <v>19</v>
      </c>
      <c r="W13" s="12">
        <v>27</v>
      </c>
      <c r="X13" s="12">
        <v>44</v>
      </c>
      <c r="Y13" s="12">
        <v>0</v>
      </c>
      <c r="Z13" s="12">
        <v>2</v>
      </c>
      <c r="AA13">
        <v>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9</v>
      </c>
      <c r="AL13">
        <v>0</v>
      </c>
      <c r="AM13">
        <v>0</v>
      </c>
      <c r="AN13">
        <v>0</v>
      </c>
      <c r="AO13">
        <v>17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H13" s="36">
        <f t="shared" si="4"/>
        <v>97</v>
      </c>
      <c r="BI13" s="36">
        <v>2</v>
      </c>
      <c r="BJ13" s="36">
        <v>3</v>
      </c>
      <c r="BK13" s="36">
        <v>9</v>
      </c>
      <c r="BL13" s="36">
        <v>8</v>
      </c>
      <c r="BM13" s="36">
        <v>76</v>
      </c>
      <c r="BN13" s="36">
        <v>183</v>
      </c>
      <c r="BO13" s="36">
        <v>3</v>
      </c>
      <c r="BP13" s="32">
        <f t="shared" si="6"/>
        <v>18</v>
      </c>
      <c r="BQ13" s="12">
        <v>68</v>
      </c>
      <c r="BR13" s="12">
        <v>29</v>
      </c>
      <c r="BS13">
        <v>0</v>
      </c>
      <c r="BT13">
        <v>0</v>
      </c>
      <c r="BU13">
        <v>0</v>
      </c>
      <c r="BV13">
        <v>15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2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0</v>
      </c>
      <c r="CL13">
        <v>0</v>
      </c>
      <c r="CM13">
        <v>0</v>
      </c>
      <c r="CN13">
        <v>0</v>
      </c>
      <c r="CO13">
        <v>0</v>
      </c>
      <c r="CQ13" s="36">
        <v>49</v>
      </c>
      <c r="CR13" s="36">
        <v>4</v>
      </c>
      <c r="CS13" s="36">
        <v>6</v>
      </c>
      <c r="CT13" s="36">
        <v>9</v>
      </c>
      <c r="CU13" s="36">
        <v>7</v>
      </c>
      <c r="CV13" s="36">
        <v>107</v>
      </c>
      <c r="CW13" s="36">
        <v>225</v>
      </c>
      <c r="CX13" s="36">
        <v>3</v>
      </c>
      <c r="CY13" s="32">
        <f t="shared" si="7"/>
        <v>3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</v>
      </c>
      <c r="DL13">
        <v>0</v>
      </c>
      <c r="DM13">
        <v>0</v>
      </c>
      <c r="DN13">
        <v>1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</row>
    <row r="14" spans="1:125" x14ac:dyDescent="0.25">
      <c r="A14" t="s">
        <v>60</v>
      </c>
      <c r="B14" s="4">
        <v>2</v>
      </c>
      <c r="C14" s="4">
        <v>21</v>
      </c>
      <c r="D14" s="4">
        <v>310</v>
      </c>
      <c r="E14">
        <v>332</v>
      </c>
      <c r="F14">
        <v>246</v>
      </c>
      <c r="G14">
        <v>1</v>
      </c>
      <c r="H14">
        <v>245</v>
      </c>
      <c r="I14" t="str">
        <f t="shared" si="0"/>
        <v>מחל</v>
      </c>
      <c r="J14" t="str">
        <f t="shared" si="1"/>
        <v>מחל</v>
      </c>
      <c r="K14" t="str">
        <f t="shared" si="2"/>
        <v>מחל</v>
      </c>
      <c r="M14" s="32">
        <f t="shared" si="8"/>
        <v>1</v>
      </c>
      <c r="N14" s="32">
        <v>2</v>
      </c>
      <c r="O14" s="32">
        <f t="shared" si="3"/>
        <v>0</v>
      </c>
      <c r="P14" s="32">
        <v>0</v>
      </c>
      <c r="Q14" s="32">
        <v>1</v>
      </c>
      <c r="R14" s="32">
        <v>145</v>
      </c>
      <c r="S14" s="32">
        <v>0</v>
      </c>
      <c r="T14" s="32">
        <v>33</v>
      </c>
      <c r="U14" s="32">
        <f t="shared" si="5"/>
        <v>7</v>
      </c>
      <c r="V14" s="12">
        <v>56</v>
      </c>
      <c r="W14" s="12">
        <v>0</v>
      </c>
      <c r="X14" s="12">
        <v>1</v>
      </c>
      <c r="Y14" s="12">
        <v>0</v>
      </c>
      <c r="Z14" s="12">
        <v>0</v>
      </c>
      <c r="AA14">
        <v>3</v>
      </c>
      <c r="AB14">
        <v>0</v>
      </c>
      <c r="AC14">
        <v>0</v>
      </c>
      <c r="AD14">
        <v>0</v>
      </c>
      <c r="AE14">
        <v>2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2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H14" s="36">
        <f t="shared" si="4"/>
        <v>5</v>
      </c>
      <c r="BI14" s="36">
        <v>8</v>
      </c>
      <c r="BJ14" s="36">
        <v>0</v>
      </c>
      <c r="BK14" s="36">
        <v>3</v>
      </c>
      <c r="BL14" s="36">
        <v>1</v>
      </c>
      <c r="BM14" s="36">
        <v>148</v>
      </c>
      <c r="BN14" s="36">
        <v>2</v>
      </c>
      <c r="BO14" s="36">
        <v>53</v>
      </c>
      <c r="BP14" s="32">
        <f t="shared" si="6"/>
        <v>14</v>
      </c>
      <c r="BQ14" s="12">
        <v>0</v>
      </c>
      <c r="BR14" s="12">
        <v>5</v>
      </c>
      <c r="BS14">
        <v>0</v>
      </c>
      <c r="BT14">
        <v>0</v>
      </c>
      <c r="BU14">
        <v>0</v>
      </c>
      <c r="BV14">
        <v>3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11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Q14" s="36">
        <v>0</v>
      </c>
      <c r="CR14" s="36">
        <v>4</v>
      </c>
      <c r="CS14" s="36">
        <v>0</v>
      </c>
      <c r="CT14" s="36">
        <v>2</v>
      </c>
      <c r="CU14" s="36">
        <v>0</v>
      </c>
      <c r="CV14" s="36">
        <v>175</v>
      </c>
      <c r="CW14" s="36">
        <v>4</v>
      </c>
      <c r="CX14" s="36">
        <v>61</v>
      </c>
      <c r="CY14" s="32">
        <f t="shared" si="7"/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</row>
    <row r="15" spans="1:125" x14ac:dyDescent="0.25">
      <c r="A15" t="s">
        <v>61</v>
      </c>
      <c r="B15" s="4">
        <v>6</v>
      </c>
      <c r="C15" s="4">
        <v>61</v>
      </c>
      <c r="D15" s="4">
        <v>310</v>
      </c>
      <c r="E15">
        <v>617</v>
      </c>
      <c r="F15">
        <v>498</v>
      </c>
      <c r="G15">
        <v>0</v>
      </c>
      <c r="H15">
        <v>498</v>
      </c>
      <c r="I15" t="str">
        <f t="shared" si="0"/>
        <v>פה</v>
      </c>
      <c r="J15" t="str">
        <f t="shared" si="1"/>
        <v>פה</v>
      </c>
      <c r="K15" t="str">
        <f t="shared" si="2"/>
        <v>פה</v>
      </c>
      <c r="M15" s="32">
        <f t="shared" si="8"/>
        <v>70</v>
      </c>
      <c r="N15" s="32">
        <v>1</v>
      </c>
      <c r="O15" s="32">
        <f t="shared" si="3"/>
        <v>0</v>
      </c>
      <c r="P15" s="32">
        <v>3</v>
      </c>
      <c r="Q15" s="32">
        <v>0</v>
      </c>
      <c r="R15" s="32">
        <v>44</v>
      </c>
      <c r="S15" s="32">
        <v>321</v>
      </c>
      <c r="T15" s="32">
        <v>4</v>
      </c>
      <c r="U15" s="32">
        <f t="shared" si="5"/>
        <v>47</v>
      </c>
      <c r="V15" s="12">
        <v>8</v>
      </c>
      <c r="W15" s="12">
        <v>21</v>
      </c>
      <c r="X15" s="12">
        <v>49</v>
      </c>
      <c r="Y15" s="12">
        <v>0</v>
      </c>
      <c r="Z15" s="12">
        <v>0</v>
      </c>
      <c r="AA15">
        <v>10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19</v>
      </c>
      <c r="AL15">
        <v>0</v>
      </c>
      <c r="AM15">
        <v>0</v>
      </c>
      <c r="AN15">
        <v>0</v>
      </c>
      <c r="AO15">
        <v>17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H15" s="36">
        <f t="shared" si="4"/>
        <v>89</v>
      </c>
      <c r="BI15" s="36">
        <v>0</v>
      </c>
      <c r="BJ15" s="36">
        <v>0</v>
      </c>
      <c r="BK15" s="36">
        <v>27</v>
      </c>
      <c r="BL15" s="36">
        <v>7</v>
      </c>
      <c r="BM15" s="36">
        <v>36</v>
      </c>
      <c r="BN15" s="36">
        <v>277</v>
      </c>
      <c r="BO15" s="36">
        <v>7</v>
      </c>
      <c r="BP15" s="32">
        <f t="shared" si="6"/>
        <v>45</v>
      </c>
      <c r="BQ15" s="12">
        <v>35</v>
      </c>
      <c r="BR15" s="12">
        <v>54</v>
      </c>
      <c r="BS15">
        <v>0</v>
      </c>
      <c r="BT15">
        <v>1</v>
      </c>
      <c r="BU15">
        <v>0</v>
      </c>
      <c r="BV15">
        <v>43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Q15" s="36">
        <v>62</v>
      </c>
      <c r="CR15" s="36">
        <v>0</v>
      </c>
      <c r="CS15" s="36">
        <v>0</v>
      </c>
      <c r="CT15" s="36">
        <v>31</v>
      </c>
      <c r="CU15" s="36">
        <v>4</v>
      </c>
      <c r="CV15" s="36">
        <v>55</v>
      </c>
      <c r="CW15" s="36">
        <v>326</v>
      </c>
      <c r="CX15" s="36">
        <v>6</v>
      </c>
      <c r="CY15" s="32">
        <f t="shared" si="7"/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</row>
    <row r="16" spans="1:125" x14ac:dyDescent="0.25">
      <c r="A16" t="s">
        <v>62</v>
      </c>
      <c r="B16" s="4">
        <v>4</v>
      </c>
      <c r="C16" s="4">
        <v>41</v>
      </c>
      <c r="D16" s="4">
        <v>310</v>
      </c>
      <c r="E16">
        <v>972</v>
      </c>
      <c r="F16">
        <v>745</v>
      </c>
      <c r="G16">
        <v>1</v>
      </c>
      <c r="H16">
        <v>744</v>
      </c>
      <c r="I16" t="str">
        <f t="shared" si="0"/>
        <v>פה</v>
      </c>
      <c r="J16" t="str">
        <f t="shared" si="1"/>
        <v>פה</v>
      </c>
      <c r="K16" t="str">
        <f t="shared" si="2"/>
        <v>פה</v>
      </c>
      <c r="M16" s="32">
        <f t="shared" si="8"/>
        <v>126</v>
      </c>
      <c r="N16" s="32">
        <v>0</v>
      </c>
      <c r="O16" s="32">
        <f t="shared" si="3"/>
        <v>2</v>
      </c>
      <c r="P16" s="32">
        <v>6</v>
      </c>
      <c r="Q16" s="32">
        <v>6</v>
      </c>
      <c r="R16" s="32">
        <v>83</v>
      </c>
      <c r="S16" s="32">
        <v>456</v>
      </c>
      <c r="T16" s="32">
        <v>2</v>
      </c>
      <c r="U16" s="32">
        <f t="shared" si="5"/>
        <v>46</v>
      </c>
      <c r="V16" s="12">
        <v>17</v>
      </c>
      <c r="W16" s="12">
        <v>49</v>
      </c>
      <c r="X16" s="12">
        <v>77</v>
      </c>
      <c r="Y16" s="12">
        <v>1</v>
      </c>
      <c r="Z16" s="12">
        <v>1</v>
      </c>
      <c r="AA16">
        <v>9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12</v>
      </c>
      <c r="AL16">
        <v>0</v>
      </c>
      <c r="AM16">
        <v>0</v>
      </c>
      <c r="AN16">
        <v>0</v>
      </c>
      <c r="AO16">
        <v>18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5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H16" s="36">
        <f t="shared" si="4"/>
        <v>147</v>
      </c>
      <c r="BI16" s="36">
        <v>0</v>
      </c>
      <c r="BJ16" s="36">
        <v>5</v>
      </c>
      <c r="BK16" s="36">
        <v>22</v>
      </c>
      <c r="BL16" s="36">
        <v>24</v>
      </c>
      <c r="BM16" s="36">
        <v>85</v>
      </c>
      <c r="BN16" s="36">
        <v>432</v>
      </c>
      <c r="BO16" s="36">
        <v>7</v>
      </c>
      <c r="BP16" s="32">
        <f t="shared" si="6"/>
        <v>10</v>
      </c>
      <c r="BQ16" s="12">
        <v>80</v>
      </c>
      <c r="BR16" s="12">
        <v>67</v>
      </c>
      <c r="BS16">
        <v>0</v>
      </c>
      <c r="BT16">
        <v>0</v>
      </c>
      <c r="BU16">
        <v>0</v>
      </c>
      <c r="BV16">
        <v>6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Q16" s="36">
        <v>82</v>
      </c>
      <c r="CR16" s="36">
        <v>2</v>
      </c>
      <c r="CS16" s="36">
        <v>7</v>
      </c>
      <c r="CT16" s="36">
        <v>15</v>
      </c>
      <c r="CU16" s="36">
        <v>13</v>
      </c>
      <c r="CV16" s="36">
        <v>115</v>
      </c>
      <c r="CW16" s="36">
        <v>491</v>
      </c>
      <c r="CX16" s="36">
        <v>7</v>
      </c>
      <c r="CY16" s="32">
        <f t="shared" si="7"/>
        <v>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1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</row>
    <row r="17" spans="1:125" x14ac:dyDescent="0.25">
      <c r="A17" t="s">
        <v>63</v>
      </c>
      <c r="B17" s="4">
        <v>2</v>
      </c>
      <c r="C17" s="4">
        <v>23</v>
      </c>
      <c r="D17" s="4">
        <v>310</v>
      </c>
      <c r="E17">
        <v>384</v>
      </c>
      <c r="F17">
        <v>293</v>
      </c>
      <c r="G17">
        <v>0</v>
      </c>
      <c r="H17">
        <v>293</v>
      </c>
      <c r="I17" t="str">
        <f t="shared" si="0"/>
        <v>מחל</v>
      </c>
      <c r="J17" t="str">
        <f t="shared" si="1"/>
        <v>מחל</v>
      </c>
      <c r="K17" t="str">
        <f t="shared" si="2"/>
        <v>מחל</v>
      </c>
      <c r="M17" s="32">
        <f t="shared" si="8"/>
        <v>6</v>
      </c>
      <c r="N17" s="32">
        <v>2</v>
      </c>
      <c r="O17" s="32">
        <f t="shared" si="3"/>
        <v>0</v>
      </c>
      <c r="P17" s="32">
        <v>24</v>
      </c>
      <c r="Q17" s="32">
        <v>2</v>
      </c>
      <c r="R17" s="32">
        <v>184</v>
      </c>
      <c r="S17" s="32">
        <v>22</v>
      </c>
      <c r="T17" s="32">
        <v>18</v>
      </c>
      <c r="U17" s="32">
        <f t="shared" si="5"/>
        <v>27</v>
      </c>
      <c r="V17" s="12">
        <v>8</v>
      </c>
      <c r="W17" s="12">
        <v>0</v>
      </c>
      <c r="X17" s="12">
        <v>6</v>
      </c>
      <c r="Y17" s="12">
        <v>0</v>
      </c>
      <c r="Z17" s="12">
        <v>0</v>
      </c>
      <c r="AA17">
        <v>9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4</v>
      </c>
      <c r="AJ17">
        <v>0</v>
      </c>
      <c r="AK17">
        <v>6</v>
      </c>
      <c r="AL17">
        <v>0</v>
      </c>
      <c r="AM17">
        <v>0</v>
      </c>
      <c r="AN17">
        <v>0</v>
      </c>
      <c r="AO17">
        <v>7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H17" s="36">
        <f t="shared" si="4"/>
        <v>8</v>
      </c>
      <c r="BI17" s="36">
        <v>9</v>
      </c>
      <c r="BJ17" s="36">
        <v>0</v>
      </c>
      <c r="BK17" s="36">
        <v>26</v>
      </c>
      <c r="BL17" s="36">
        <v>6</v>
      </c>
      <c r="BM17" s="36">
        <v>186</v>
      </c>
      <c r="BN17" s="36">
        <v>29</v>
      </c>
      <c r="BO17" s="36">
        <v>24</v>
      </c>
      <c r="BP17" s="32">
        <f t="shared" si="6"/>
        <v>18</v>
      </c>
      <c r="BQ17" s="12">
        <v>0</v>
      </c>
      <c r="BR17" s="12">
        <v>8</v>
      </c>
      <c r="BS17">
        <v>0</v>
      </c>
      <c r="BT17">
        <v>0</v>
      </c>
      <c r="BU17">
        <v>0</v>
      </c>
      <c r="BV17">
        <v>4</v>
      </c>
      <c r="BW17">
        <v>1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13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Q17" s="36">
        <v>4</v>
      </c>
      <c r="CR17" s="36">
        <v>10</v>
      </c>
      <c r="CS17" s="36">
        <v>0</v>
      </c>
      <c r="CT17" s="36">
        <v>15</v>
      </c>
      <c r="CU17" s="36">
        <v>4</v>
      </c>
      <c r="CV17" s="36">
        <v>240</v>
      </c>
      <c r="CW17" s="36">
        <v>29</v>
      </c>
      <c r="CX17" s="36">
        <v>23</v>
      </c>
      <c r="CY17" s="32">
        <f t="shared" si="7"/>
        <v>5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0</v>
      </c>
      <c r="DL17">
        <v>0</v>
      </c>
      <c r="DM17">
        <v>0</v>
      </c>
      <c r="DN17">
        <v>4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</row>
    <row r="18" spans="1:125" x14ac:dyDescent="0.25">
      <c r="A18" t="s">
        <v>64</v>
      </c>
      <c r="B18" s="4">
        <v>1</v>
      </c>
      <c r="C18" s="4">
        <v>11</v>
      </c>
      <c r="D18" s="4">
        <v>310</v>
      </c>
      <c r="E18">
        <v>563</v>
      </c>
      <c r="F18">
        <v>443</v>
      </c>
      <c r="G18">
        <v>1</v>
      </c>
      <c r="H18">
        <v>442</v>
      </c>
      <c r="I18" t="str">
        <f t="shared" si="0"/>
        <v>מחל</v>
      </c>
      <c r="J18" t="str">
        <f t="shared" si="1"/>
        <v>מחל</v>
      </c>
      <c r="K18" t="str">
        <f t="shared" si="2"/>
        <v>מחל</v>
      </c>
      <c r="M18" s="32">
        <f t="shared" si="8"/>
        <v>54</v>
      </c>
      <c r="N18" s="32">
        <v>0</v>
      </c>
      <c r="O18" s="32">
        <f t="shared" si="3"/>
        <v>3</v>
      </c>
      <c r="P18" s="32">
        <v>11</v>
      </c>
      <c r="Q18" s="32">
        <v>6</v>
      </c>
      <c r="R18" s="32">
        <v>160</v>
      </c>
      <c r="S18" s="32">
        <v>112</v>
      </c>
      <c r="T18" s="32">
        <v>17</v>
      </c>
      <c r="U18" s="32">
        <f t="shared" si="5"/>
        <v>57</v>
      </c>
      <c r="V18" s="12">
        <v>22</v>
      </c>
      <c r="W18" s="12">
        <v>15</v>
      </c>
      <c r="X18" s="12">
        <v>39</v>
      </c>
      <c r="Y18" s="12">
        <v>0</v>
      </c>
      <c r="Z18" s="12">
        <v>3</v>
      </c>
      <c r="AA18">
        <v>26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19</v>
      </c>
      <c r="AL18">
        <v>0</v>
      </c>
      <c r="AM18">
        <v>0</v>
      </c>
      <c r="AN18">
        <v>0</v>
      </c>
      <c r="AO18">
        <v>11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H18" s="36">
        <f t="shared" si="4"/>
        <v>52</v>
      </c>
      <c r="BI18" s="36">
        <v>0</v>
      </c>
      <c r="BJ18" s="36">
        <v>5</v>
      </c>
      <c r="BK18" s="36">
        <v>31</v>
      </c>
      <c r="BL18" s="36">
        <v>28</v>
      </c>
      <c r="BM18" s="36">
        <v>144</v>
      </c>
      <c r="BN18" s="36">
        <v>120</v>
      </c>
      <c r="BO18" s="36">
        <v>15</v>
      </c>
      <c r="BP18" s="32">
        <f t="shared" si="6"/>
        <v>46</v>
      </c>
      <c r="BQ18" s="12">
        <v>27</v>
      </c>
      <c r="BR18" s="12">
        <v>25</v>
      </c>
      <c r="BS18">
        <v>2</v>
      </c>
      <c r="BT18">
        <v>0</v>
      </c>
      <c r="BU18">
        <v>0</v>
      </c>
      <c r="BV18">
        <v>31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12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</v>
      </c>
      <c r="CO18">
        <v>0</v>
      </c>
      <c r="CQ18" s="36">
        <v>32</v>
      </c>
      <c r="CR18" s="36">
        <v>1</v>
      </c>
      <c r="CS18" s="36">
        <v>4</v>
      </c>
      <c r="CT18" s="36">
        <v>33</v>
      </c>
      <c r="CU18" s="36">
        <v>21</v>
      </c>
      <c r="CV18" s="36">
        <v>196</v>
      </c>
      <c r="CW18" s="36">
        <v>139</v>
      </c>
      <c r="CX18" s="36">
        <v>15</v>
      </c>
      <c r="CY18" s="32">
        <f t="shared" si="7"/>
        <v>4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3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</row>
    <row r="19" spans="1:125" x14ac:dyDescent="0.25">
      <c r="A19" t="s">
        <v>65</v>
      </c>
      <c r="B19" s="4">
        <v>2</v>
      </c>
      <c r="C19" s="4">
        <v>24</v>
      </c>
      <c r="D19" s="4">
        <v>370</v>
      </c>
      <c r="E19">
        <v>193</v>
      </c>
      <c r="F19">
        <v>153</v>
      </c>
      <c r="G19">
        <v>1</v>
      </c>
      <c r="H19">
        <v>152</v>
      </c>
      <c r="I19" t="str">
        <f t="shared" si="0"/>
        <v>אמת</v>
      </c>
      <c r="J19" t="str">
        <f t="shared" si="1"/>
        <v>פה</v>
      </c>
      <c r="K19" t="str">
        <f t="shared" si="2"/>
        <v>פה</v>
      </c>
      <c r="M19" s="32">
        <f t="shared" si="8"/>
        <v>67</v>
      </c>
      <c r="N19" s="32">
        <v>0</v>
      </c>
      <c r="O19" s="32">
        <f t="shared" si="3"/>
        <v>2</v>
      </c>
      <c r="P19" s="32">
        <v>2</v>
      </c>
      <c r="Q19" s="32">
        <v>1</v>
      </c>
      <c r="R19" s="32">
        <v>7</v>
      </c>
      <c r="S19" s="32">
        <v>65</v>
      </c>
      <c r="T19" s="32">
        <v>1</v>
      </c>
      <c r="U19" s="32">
        <f t="shared" si="5"/>
        <v>6</v>
      </c>
      <c r="V19" s="12">
        <v>1</v>
      </c>
      <c r="W19" s="12">
        <v>37</v>
      </c>
      <c r="X19" s="12">
        <v>30</v>
      </c>
      <c r="Y19" s="12">
        <v>0</v>
      </c>
      <c r="Z19" s="12">
        <v>2</v>
      </c>
      <c r="AA19">
        <v>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H19" s="36">
        <f t="shared" si="4"/>
        <v>61</v>
      </c>
      <c r="BI19" s="36">
        <v>0</v>
      </c>
      <c r="BJ19" s="36">
        <v>0</v>
      </c>
      <c r="BK19" s="36">
        <v>2</v>
      </c>
      <c r="BL19" s="36">
        <v>2</v>
      </c>
      <c r="BM19" s="36">
        <v>3</v>
      </c>
      <c r="BN19" s="36">
        <v>64</v>
      </c>
      <c r="BO19" s="36">
        <v>2</v>
      </c>
      <c r="BP19" s="32">
        <f t="shared" si="6"/>
        <v>1</v>
      </c>
      <c r="BQ19" s="12">
        <v>48</v>
      </c>
      <c r="BR19" s="12">
        <v>13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Q19" s="36">
        <v>58</v>
      </c>
      <c r="CR19" s="36">
        <v>0</v>
      </c>
      <c r="CS19" s="36">
        <v>5</v>
      </c>
      <c r="CT19" s="36">
        <v>2</v>
      </c>
      <c r="CU19" s="36">
        <v>2</v>
      </c>
      <c r="CV19" s="36">
        <v>7</v>
      </c>
      <c r="CW19" s="36">
        <v>82</v>
      </c>
      <c r="CX19" s="36">
        <v>2</v>
      </c>
      <c r="CY19" s="32">
        <f t="shared" si="7"/>
        <v>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1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</row>
    <row r="20" spans="1:125" x14ac:dyDescent="0.25">
      <c r="A20" t="s">
        <v>66</v>
      </c>
      <c r="B20" s="4">
        <v>4</v>
      </c>
      <c r="C20" s="4">
        <v>41</v>
      </c>
      <c r="D20" s="4">
        <v>170</v>
      </c>
      <c r="E20">
        <v>9833</v>
      </c>
      <c r="F20">
        <v>7582</v>
      </c>
      <c r="G20">
        <v>20</v>
      </c>
      <c r="H20">
        <v>7562</v>
      </c>
      <c r="I20" t="str">
        <f t="shared" si="0"/>
        <v>פה</v>
      </c>
      <c r="J20" t="str">
        <f t="shared" si="1"/>
        <v>פה</v>
      </c>
      <c r="K20" t="str">
        <f t="shared" si="2"/>
        <v>פה</v>
      </c>
      <c r="M20" s="32">
        <f t="shared" si="8"/>
        <v>941</v>
      </c>
      <c r="N20" s="32">
        <v>28</v>
      </c>
      <c r="O20" s="32">
        <f t="shared" si="3"/>
        <v>8</v>
      </c>
      <c r="P20" s="32">
        <v>80</v>
      </c>
      <c r="Q20" s="32">
        <v>23</v>
      </c>
      <c r="R20" s="32">
        <v>1593</v>
      </c>
      <c r="S20" s="32">
        <v>4012</v>
      </c>
      <c r="T20" s="32">
        <v>78</v>
      </c>
      <c r="U20" s="32">
        <f t="shared" si="5"/>
        <v>551</v>
      </c>
      <c r="V20" s="12">
        <v>248</v>
      </c>
      <c r="W20" s="12">
        <v>288</v>
      </c>
      <c r="X20" s="12">
        <v>653</v>
      </c>
      <c r="Y20" s="12">
        <v>2</v>
      </c>
      <c r="Z20" s="12">
        <v>6</v>
      </c>
      <c r="AA20">
        <v>143</v>
      </c>
      <c r="AB20">
        <v>0</v>
      </c>
      <c r="AC20">
        <v>0</v>
      </c>
      <c r="AD20">
        <v>0</v>
      </c>
      <c r="AE20">
        <v>8</v>
      </c>
      <c r="AF20">
        <v>2</v>
      </c>
      <c r="AG20">
        <v>0</v>
      </c>
      <c r="AH20">
        <v>0</v>
      </c>
      <c r="AI20">
        <v>1</v>
      </c>
      <c r="AJ20">
        <v>0</v>
      </c>
      <c r="AK20">
        <v>190</v>
      </c>
      <c r="AL20">
        <v>2</v>
      </c>
      <c r="AM20">
        <v>0</v>
      </c>
      <c r="AN20">
        <v>2</v>
      </c>
      <c r="AO20">
        <v>179</v>
      </c>
      <c r="AP20">
        <v>2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6</v>
      </c>
      <c r="AY20">
        <v>1</v>
      </c>
      <c r="AZ20">
        <v>0</v>
      </c>
      <c r="BA20">
        <v>1</v>
      </c>
      <c r="BB20">
        <v>6</v>
      </c>
      <c r="BC20">
        <v>0</v>
      </c>
      <c r="BD20">
        <v>6</v>
      </c>
      <c r="BE20">
        <v>0</v>
      </c>
      <c r="BF20">
        <v>0</v>
      </c>
      <c r="BH20" s="36">
        <f t="shared" si="4"/>
        <v>1119</v>
      </c>
      <c r="BI20" s="36">
        <v>52</v>
      </c>
      <c r="BJ20" s="36">
        <v>13</v>
      </c>
      <c r="BK20" s="36">
        <v>255</v>
      </c>
      <c r="BL20" s="36">
        <v>304</v>
      </c>
      <c r="BM20" s="36">
        <v>1584</v>
      </c>
      <c r="BN20" s="36">
        <v>3956</v>
      </c>
      <c r="BO20" s="36">
        <v>143</v>
      </c>
      <c r="BP20" s="32">
        <f t="shared" si="6"/>
        <v>74</v>
      </c>
      <c r="BQ20" s="12">
        <v>572</v>
      </c>
      <c r="BR20" s="12">
        <v>547</v>
      </c>
      <c r="BS20">
        <v>1</v>
      </c>
      <c r="BT20">
        <v>0</v>
      </c>
      <c r="BU20">
        <v>0</v>
      </c>
      <c r="BV20">
        <v>6</v>
      </c>
      <c r="BW20">
        <v>0</v>
      </c>
      <c r="BX20">
        <v>8</v>
      </c>
      <c r="BY20">
        <v>1</v>
      </c>
      <c r="BZ20">
        <v>2</v>
      </c>
      <c r="CA20">
        <v>0</v>
      </c>
      <c r="CB20">
        <v>0</v>
      </c>
      <c r="CC20">
        <v>0</v>
      </c>
      <c r="CD20">
        <v>52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3</v>
      </c>
      <c r="CQ20" s="36">
        <v>725</v>
      </c>
      <c r="CR20" s="36">
        <v>51</v>
      </c>
      <c r="CS20" s="36">
        <v>28</v>
      </c>
      <c r="CT20" s="36">
        <v>202</v>
      </c>
      <c r="CU20" s="36">
        <v>190</v>
      </c>
      <c r="CV20" s="36">
        <v>1862</v>
      </c>
      <c r="CW20" s="36">
        <v>4298</v>
      </c>
      <c r="CX20" s="36">
        <v>149</v>
      </c>
      <c r="CY20" s="32">
        <f t="shared" si="7"/>
        <v>37</v>
      </c>
      <c r="CZ20">
        <v>9</v>
      </c>
      <c r="DA20">
        <v>0</v>
      </c>
      <c r="DB20">
        <v>0</v>
      </c>
      <c r="DC20">
        <v>0</v>
      </c>
      <c r="DD20">
        <v>1</v>
      </c>
      <c r="DE20">
        <v>1</v>
      </c>
      <c r="DF20">
        <v>0</v>
      </c>
      <c r="DG20">
        <v>0</v>
      </c>
      <c r="DH20">
        <v>0</v>
      </c>
      <c r="DI20">
        <v>0</v>
      </c>
      <c r="DJ20">
        <v>2</v>
      </c>
      <c r="DK20">
        <v>2</v>
      </c>
      <c r="DL20">
        <v>0</v>
      </c>
      <c r="DM20">
        <v>1</v>
      </c>
      <c r="DN20">
        <v>19</v>
      </c>
      <c r="DO20">
        <v>0</v>
      </c>
      <c r="DP20">
        <v>1</v>
      </c>
      <c r="DQ20">
        <v>0</v>
      </c>
      <c r="DR20">
        <v>1</v>
      </c>
      <c r="DS20">
        <v>0</v>
      </c>
      <c r="DT20">
        <v>0</v>
      </c>
      <c r="DU20">
        <v>0</v>
      </c>
    </row>
    <row r="21" spans="1:125" x14ac:dyDescent="0.25">
      <c r="A21" t="s">
        <v>67</v>
      </c>
      <c r="B21" s="4">
        <v>2</v>
      </c>
      <c r="C21" s="4">
        <v>24</v>
      </c>
      <c r="D21" s="4">
        <v>310</v>
      </c>
      <c r="E21">
        <v>283</v>
      </c>
      <c r="F21">
        <v>201</v>
      </c>
      <c r="G21">
        <v>0</v>
      </c>
      <c r="H21">
        <v>201</v>
      </c>
      <c r="I21" t="str">
        <f t="shared" si="0"/>
        <v>מחל</v>
      </c>
      <c r="J21" t="str">
        <f t="shared" si="1"/>
        <v>מחל</v>
      </c>
      <c r="K21" t="str">
        <f t="shared" si="2"/>
        <v>מחל</v>
      </c>
      <c r="M21" s="32">
        <f t="shared" si="8"/>
        <v>16</v>
      </c>
      <c r="N21" s="32">
        <v>1</v>
      </c>
      <c r="O21" s="32">
        <f t="shared" si="3"/>
        <v>0</v>
      </c>
      <c r="P21" s="32">
        <v>6</v>
      </c>
      <c r="Q21" s="32">
        <v>1</v>
      </c>
      <c r="R21" s="32">
        <v>114</v>
      </c>
      <c r="S21" s="32">
        <v>21</v>
      </c>
      <c r="T21" s="32">
        <v>19</v>
      </c>
      <c r="U21" s="32">
        <f t="shared" si="5"/>
        <v>10</v>
      </c>
      <c r="V21" s="12">
        <v>13</v>
      </c>
      <c r="W21" s="12">
        <v>1</v>
      </c>
      <c r="X21" s="12">
        <v>15</v>
      </c>
      <c r="Y21" s="12">
        <v>0</v>
      </c>
      <c r="Z21" s="12">
        <v>0</v>
      </c>
      <c r="AA21">
        <v>2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6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H21" s="36">
        <f t="shared" si="4"/>
        <v>33</v>
      </c>
      <c r="BI21" s="36">
        <v>1</v>
      </c>
      <c r="BJ21" s="36">
        <v>0</v>
      </c>
      <c r="BK21" s="36">
        <v>8</v>
      </c>
      <c r="BL21" s="36">
        <v>3</v>
      </c>
      <c r="BM21" s="36">
        <v>97</v>
      </c>
      <c r="BN21" s="36">
        <v>24</v>
      </c>
      <c r="BO21" s="36">
        <v>22</v>
      </c>
      <c r="BP21" s="32">
        <f t="shared" si="6"/>
        <v>7</v>
      </c>
      <c r="BQ21" s="12">
        <v>3</v>
      </c>
      <c r="BR21" s="12">
        <v>30</v>
      </c>
      <c r="BS21">
        <v>0</v>
      </c>
      <c r="BT21">
        <v>0</v>
      </c>
      <c r="BU21">
        <v>0</v>
      </c>
      <c r="BV21">
        <v>7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Q21" s="36">
        <v>5</v>
      </c>
      <c r="CR21" s="36">
        <v>0</v>
      </c>
      <c r="CS21" s="36">
        <v>0</v>
      </c>
      <c r="CT21" s="36">
        <v>8</v>
      </c>
      <c r="CU21" s="36">
        <v>1</v>
      </c>
      <c r="CV21" s="36">
        <v>125</v>
      </c>
      <c r="CW21" s="36">
        <v>33</v>
      </c>
      <c r="CX21" s="36">
        <v>20</v>
      </c>
      <c r="CY21" s="32">
        <f t="shared" si="7"/>
        <v>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1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</row>
    <row r="22" spans="1:125" x14ac:dyDescent="0.25">
      <c r="A22" t="s">
        <v>68</v>
      </c>
      <c r="B22" s="4">
        <v>1</v>
      </c>
      <c r="C22" s="4">
        <v>11</v>
      </c>
      <c r="D22" s="4">
        <v>310</v>
      </c>
      <c r="E22">
        <v>497</v>
      </c>
      <c r="F22">
        <v>359</v>
      </c>
      <c r="G22">
        <v>4</v>
      </c>
      <c r="H22">
        <v>355</v>
      </c>
      <c r="I22" t="str">
        <f t="shared" si="0"/>
        <v>מחל</v>
      </c>
      <c r="J22" t="str">
        <f t="shared" si="1"/>
        <v>לא עברו אחוז חסימה</v>
      </c>
      <c r="K22" t="str">
        <f t="shared" si="2"/>
        <v>מחל</v>
      </c>
      <c r="M22" s="32">
        <f t="shared" si="8"/>
        <v>25</v>
      </c>
      <c r="N22" s="32">
        <v>1</v>
      </c>
      <c r="O22" s="32">
        <f t="shared" si="3"/>
        <v>0</v>
      </c>
      <c r="P22" s="32">
        <v>1</v>
      </c>
      <c r="Q22" s="32">
        <v>0</v>
      </c>
      <c r="R22" s="32">
        <v>172</v>
      </c>
      <c r="S22" s="32">
        <v>67</v>
      </c>
      <c r="T22" s="32">
        <v>11</v>
      </c>
      <c r="U22" s="32">
        <f t="shared" si="5"/>
        <v>53</v>
      </c>
      <c r="V22" s="12">
        <v>25</v>
      </c>
      <c r="W22" s="12">
        <v>6</v>
      </c>
      <c r="X22" s="12">
        <v>19</v>
      </c>
      <c r="Y22" s="12">
        <v>0</v>
      </c>
      <c r="Z22" s="12">
        <v>0</v>
      </c>
      <c r="AA22">
        <v>21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8</v>
      </c>
      <c r="AL22">
        <v>0</v>
      </c>
      <c r="AM22">
        <v>0</v>
      </c>
      <c r="AN22">
        <v>0</v>
      </c>
      <c r="AO22">
        <v>23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H22" s="36">
        <f t="shared" si="4"/>
        <v>20</v>
      </c>
      <c r="BI22" s="36">
        <v>0</v>
      </c>
      <c r="BJ22" s="36">
        <v>1</v>
      </c>
      <c r="BK22" s="36">
        <v>8</v>
      </c>
      <c r="BL22" s="36">
        <v>5</v>
      </c>
      <c r="BM22" s="36">
        <v>111</v>
      </c>
      <c r="BN22" s="36">
        <v>46</v>
      </c>
      <c r="BO22" s="36">
        <v>13</v>
      </c>
      <c r="BP22" s="32">
        <f t="shared" si="6"/>
        <v>157</v>
      </c>
      <c r="BQ22" s="12">
        <v>8</v>
      </c>
      <c r="BR22" s="12">
        <v>12</v>
      </c>
      <c r="BS22">
        <v>0</v>
      </c>
      <c r="BT22">
        <v>0</v>
      </c>
      <c r="BU22">
        <v>0</v>
      </c>
      <c r="BV22">
        <v>149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7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</v>
      </c>
      <c r="CO22">
        <v>0</v>
      </c>
      <c r="CQ22" s="36">
        <v>19</v>
      </c>
      <c r="CR22" s="36">
        <v>0</v>
      </c>
      <c r="CS22" s="36">
        <v>0</v>
      </c>
      <c r="CT22" s="36">
        <v>13</v>
      </c>
      <c r="CU22" s="36">
        <v>10</v>
      </c>
      <c r="CV22" s="36">
        <v>219</v>
      </c>
      <c r="CW22" s="36">
        <v>73</v>
      </c>
      <c r="CX22" s="36">
        <v>13</v>
      </c>
      <c r="CY22" s="32">
        <f t="shared" si="7"/>
        <v>2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2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</row>
    <row r="23" spans="1:125" x14ac:dyDescent="0.25">
      <c r="A23" t="s">
        <v>69</v>
      </c>
      <c r="B23" s="4">
        <v>6</v>
      </c>
      <c r="C23" s="4">
        <v>61</v>
      </c>
      <c r="D23" s="4">
        <v>350</v>
      </c>
      <c r="E23">
        <v>871</v>
      </c>
      <c r="F23">
        <v>756</v>
      </c>
      <c r="G23">
        <v>2</v>
      </c>
      <c r="H23">
        <v>754</v>
      </c>
      <c r="I23" t="str">
        <f t="shared" si="0"/>
        <v>מחל</v>
      </c>
      <c r="J23" t="str">
        <f t="shared" si="1"/>
        <v>טב</v>
      </c>
      <c r="K23" t="str">
        <f t="shared" si="2"/>
        <v>מחל</v>
      </c>
      <c r="M23" s="32">
        <f t="shared" si="8"/>
        <v>7</v>
      </c>
      <c r="N23" s="32">
        <v>36</v>
      </c>
      <c r="O23" s="32">
        <f t="shared" si="3"/>
        <v>0</v>
      </c>
      <c r="P23" s="32">
        <v>260</v>
      </c>
      <c r="Q23" s="32">
        <v>0</v>
      </c>
      <c r="R23" s="32">
        <v>264</v>
      </c>
      <c r="S23" s="32">
        <v>15</v>
      </c>
      <c r="T23" s="32">
        <v>33</v>
      </c>
      <c r="U23" s="32">
        <f t="shared" si="5"/>
        <v>131</v>
      </c>
      <c r="V23" s="12">
        <v>8</v>
      </c>
      <c r="W23" s="12">
        <v>2</v>
      </c>
      <c r="X23" s="12">
        <v>5</v>
      </c>
      <c r="Y23" s="12">
        <v>0</v>
      </c>
      <c r="Z23" s="12">
        <v>0</v>
      </c>
      <c r="AA23">
        <v>25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101</v>
      </c>
      <c r="AL23">
        <v>0</v>
      </c>
      <c r="AM23">
        <v>0</v>
      </c>
      <c r="AN23">
        <v>0</v>
      </c>
      <c r="AO23">
        <v>5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H23" s="36">
        <f t="shared" si="4"/>
        <v>13</v>
      </c>
      <c r="BI23" s="36">
        <v>25</v>
      </c>
      <c r="BJ23" s="36">
        <v>0</v>
      </c>
      <c r="BK23" s="36">
        <v>324</v>
      </c>
      <c r="BL23" s="36">
        <v>6</v>
      </c>
      <c r="BM23" s="36">
        <v>250</v>
      </c>
      <c r="BN23" s="36">
        <v>8</v>
      </c>
      <c r="BO23" s="36">
        <v>65</v>
      </c>
      <c r="BP23" s="32">
        <f t="shared" si="6"/>
        <v>82</v>
      </c>
      <c r="BQ23" s="12">
        <v>1</v>
      </c>
      <c r="BR23" s="12">
        <v>12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82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Q23" s="36">
        <v>4</v>
      </c>
      <c r="CR23" s="36">
        <v>27</v>
      </c>
      <c r="CS23" s="36">
        <v>0</v>
      </c>
      <c r="CT23" s="36">
        <v>299</v>
      </c>
      <c r="CU23" s="36">
        <v>0</v>
      </c>
      <c r="CV23" s="36">
        <v>348</v>
      </c>
      <c r="CW23" s="36">
        <v>13</v>
      </c>
      <c r="CX23" s="36">
        <v>87</v>
      </c>
      <c r="CY23" s="32">
        <f t="shared" si="7"/>
        <v>7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6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</row>
    <row r="24" spans="1:125" x14ac:dyDescent="0.25">
      <c r="A24" t="s">
        <v>70</v>
      </c>
      <c r="B24" s="4">
        <v>2</v>
      </c>
      <c r="C24" s="4">
        <v>29</v>
      </c>
      <c r="D24" s="4">
        <v>310</v>
      </c>
      <c r="E24">
        <v>395</v>
      </c>
      <c r="F24">
        <v>322</v>
      </c>
      <c r="G24">
        <v>0</v>
      </c>
      <c r="H24">
        <v>322</v>
      </c>
      <c r="I24" t="str">
        <f t="shared" si="0"/>
        <v>לא עברו אחוז חסימה</v>
      </c>
      <c r="J24" t="str">
        <f t="shared" si="1"/>
        <v>טב</v>
      </c>
      <c r="K24" t="str">
        <f t="shared" si="2"/>
        <v>טב</v>
      </c>
      <c r="M24" s="32">
        <f t="shared" si="8"/>
        <v>2</v>
      </c>
      <c r="N24" s="32">
        <v>0</v>
      </c>
      <c r="O24" s="32">
        <f t="shared" si="3"/>
        <v>0</v>
      </c>
      <c r="P24" s="32">
        <v>116</v>
      </c>
      <c r="Q24" s="32">
        <v>0</v>
      </c>
      <c r="R24" s="32">
        <v>56</v>
      </c>
      <c r="S24" s="32">
        <v>9</v>
      </c>
      <c r="T24" s="32">
        <v>0</v>
      </c>
      <c r="U24" s="32">
        <f t="shared" si="5"/>
        <v>131</v>
      </c>
      <c r="V24" s="12">
        <v>8</v>
      </c>
      <c r="W24" s="12">
        <v>1</v>
      </c>
      <c r="X24" s="12">
        <v>1</v>
      </c>
      <c r="Y24" s="12">
        <v>0</v>
      </c>
      <c r="Z24" s="12">
        <v>0</v>
      </c>
      <c r="AA24">
        <v>24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94</v>
      </c>
      <c r="AL24">
        <v>0</v>
      </c>
      <c r="AM24">
        <v>0</v>
      </c>
      <c r="AN24">
        <v>1</v>
      </c>
      <c r="AO24">
        <v>11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H24" s="36">
        <f t="shared" si="4"/>
        <v>9</v>
      </c>
      <c r="BI24" s="36">
        <v>6</v>
      </c>
      <c r="BJ24" s="36">
        <v>1</v>
      </c>
      <c r="BK24" s="36">
        <v>165</v>
      </c>
      <c r="BL24" s="36">
        <v>4</v>
      </c>
      <c r="BM24" s="36">
        <v>48</v>
      </c>
      <c r="BN24" s="36">
        <v>22</v>
      </c>
      <c r="BO24" s="36">
        <v>5</v>
      </c>
      <c r="BP24" s="32">
        <f t="shared" si="6"/>
        <v>46</v>
      </c>
      <c r="BQ24" s="12">
        <v>2</v>
      </c>
      <c r="BR24" s="12">
        <v>7</v>
      </c>
      <c r="BS24">
        <v>0</v>
      </c>
      <c r="BT24">
        <v>0</v>
      </c>
      <c r="BU24">
        <v>0</v>
      </c>
      <c r="BV24">
        <v>3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41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0</v>
      </c>
      <c r="CO24">
        <v>0</v>
      </c>
      <c r="CQ24" s="36">
        <v>4</v>
      </c>
      <c r="CR24" s="36">
        <v>5</v>
      </c>
      <c r="CS24" s="36">
        <v>1</v>
      </c>
      <c r="CT24" s="36">
        <v>158</v>
      </c>
      <c r="CU24" s="36">
        <v>1</v>
      </c>
      <c r="CV24" s="36">
        <v>92</v>
      </c>
      <c r="CW24" s="36">
        <v>23</v>
      </c>
      <c r="CX24" s="36">
        <v>9</v>
      </c>
      <c r="CY24" s="32">
        <f t="shared" si="7"/>
        <v>18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1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17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</row>
    <row r="25" spans="1:125" x14ac:dyDescent="0.25">
      <c r="A25" t="s">
        <v>71</v>
      </c>
      <c r="B25" s="4">
        <v>7</v>
      </c>
      <c r="C25" s="4">
        <v>73</v>
      </c>
      <c r="D25" s="4">
        <v>370</v>
      </c>
      <c r="E25">
        <v>1059</v>
      </c>
      <c r="F25">
        <v>857</v>
      </c>
      <c r="G25">
        <v>2</v>
      </c>
      <c r="H25">
        <v>855</v>
      </c>
      <c r="I25" t="str">
        <f t="shared" si="0"/>
        <v>טב</v>
      </c>
      <c r="J25" t="str">
        <f t="shared" si="1"/>
        <v>טב</v>
      </c>
      <c r="K25" t="str">
        <f t="shared" si="2"/>
        <v>טב</v>
      </c>
      <c r="M25" s="32">
        <f t="shared" si="8"/>
        <v>1</v>
      </c>
      <c r="N25" s="32">
        <v>10</v>
      </c>
      <c r="O25" s="32">
        <f t="shared" si="3"/>
        <v>0</v>
      </c>
      <c r="P25" s="32">
        <v>436</v>
      </c>
      <c r="Q25" s="32">
        <v>0</v>
      </c>
      <c r="R25" s="32">
        <v>210</v>
      </c>
      <c r="S25" s="32">
        <v>4</v>
      </c>
      <c r="T25" s="32">
        <v>63</v>
      </c>
      <c r="U25" s="32">
        <f t="shared" si="5"/>
        <v>127</v>
      </c>
      <c r="V25" s="12">
        <v>4</v>
      </c>
      <c r="W25" s="12">
        <v>0</v>
      </c>
      <c r="X25" s="12">
        <v>1</v>
      </c>
      <c r="Y25" s="12">
        <v>0</v>
      </c>
      <c r="Z25" s="12">
        <v>0</v>
      </c>
      <c r="AA25">
        <v>36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90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H25" s="36">
        <f t="shared" si="4"/>
        <v>0</v>
      </c>
      <c r="BI25" s="36">
        <v>14</v>
      </c>
      <c r="BJ25" s="36">
        <v>0</v>
      </c>
      <c r="BK25" s="36">
        <v>413</v>
      </c>
      <c r="BL25" s="36">
        <v>2</v>
      </c>
      <c r="BM25" s="36">
        <v>200</v>
      </c>
      <c r="BN25" s="36">
        <v>4</v>
      </c>
      <c r="BO25" s="36">
        <v>79</v>
      </c>
      <c r="BP25" s="32">
        <f t="shared" si="6"/>
        <v>151</v>
      </c>
      <c r="BQ25" s="12">
        <v>0</v>
      </c>
      <c r="BR25" s="12">
        <v>0</v>
      </c>
      <c r="BS25">
        <v>0</v>
      </c>
      <c r="BT25">
        <v>0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148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Q25" s="36">
        <v>2</v>
      </c>
      <c r="CR25" s="36">
        <v>20</v>
      </c>
      <c r="CS25" s="36">
        <v>0</v>
      </c>
      <c r="CT25" s="36">
        <v>400</v>
      </c>
      <c r="CU25" s="36">
        <v>0</v>
      </c>
      <c r="CV25" s="36">
        <v>337</v>
      </c>
      <c r="CW25" s="36">
        <v>4</v>
      </c>
      <c r="CX25" s="36">
        <v>94</v>
      </c>
      <c r="CY25" s="32">
        <f t="shared" si="7"/>
        <v>24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23</v>
      </c>
      <c r="DO25">
        <v>0</v>
      </c>
      <c r="DP25">
        <v>1</v>
      </c>
      <c r="DQ25">
        <v>0</v>
      </c>
      <c r="DR25">
        <v>0</v>
      </c>
      <c r="DS25">
        <v>0</v>
      </c>
      <c r="DT25">
        <v>0</v>
      </c>
      <c r="DU25">
        <v>0</v>
      </c>
    </row>
    <row r="26" spans="1:125" x14ac:dyDescent="0.25">
      <c r="A26" t="s">
        <v>72</v>
      </c>
      <c r="B26" s="4">
        <v>6</v>
      </c>
      <c r="C26" s="4">
        <v>62</v>
      </c>
      <c r="D26" s="4">
        <v>370</v>
      </c>
      <c r="E26">
        <v>240</v>
      </c>
      <c r="F26">
        <v>147</v>
      </c>
      <c r="G26">
        <v>6</v>
      </c>
      <c r="H26">
        <v>141</v>
      </c>
      <c r="I26" t="str">
        <f t="shared" si="0"/>
        <v>ל</v>
      </c>
      <c r="J26" t="str">
        <f t="shared" si="1"/>
        <v>ל</v>
      </c>
      <c r="K26" t="str">
        <f t="shared" si="2"/>
        <v>ל</v>
      </c>
      <c r="M26" s="32">
        <f t="shared" si="8"/>
        <v>6</v>
      </c>
      <c r="N26" s="32">
        <v>3</v>
      </c>
      <c r="O26" s="32">
        <f t="shared" si="3"/>
        <v>0</v>
      </c>
      <c r="P26" s="32">
        <v>0</v>
      </c>
      <c r="Q26" s="32">
        <v>49</v>
      </c>
      <c r="R26" s="32">
        <v>34</v>
      </c>
      <c r="S26" s="32">
        <v>30</v>
      </c>
      <c r="T26" s="32">
        <v>0</v>
      </c>
      <c r="U26" s="32">
        <f t="shared" si="5"/>
        <v>9</v>
      </c>
      <c r="V26" s="12">
        <v>10</v>
      </c>
      <c r="W26" s="12">
        <v>4</v>
      </c>
      <c r="X26" s="12">
        <v>2</v>
      </c>
      <c r="Y26" s="12">
        <v>0</v>
      </c>
      <c r="Z26" s="12">
        <v>0</v>
      </c>
      <c r="AA26">
        <v>7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0</v>
      </c>
      <c r="BH26" s="36">
        <f t="shared" si="4"/>
        <v>6</v>
      </c>
      <c r="BI26" s="36">
        <v>3</v>
      </c>
      <c r="BJ26" s="36">
        <v>0</v>
      </c>
      <c r="BK26" s="36">
        <v>0</v>
      </c>
      <c r="BL26" s="36">
        <v>78</v>
      </c>
      <c r="BM26" s="36">
        <v>35</v>
      </c>
      <c r="BN26" s="36">
        <v>26</v>
      </c>
      <c r="BO26" s="36">
        <v>0</v>
      </c>
      <c r="BP26" s="32">
        <f t="shared" si="6"/>
        <v>7</v>
      </c>
      <c r="BQ26" s="12">
        <v>3</v>
      </c>
      <c r="BR26" s="12">
        <v>3</v>
      </c>
      <c r="BS26">
        <v>0</v>
      </c>
      <c r="BT26">
        <v>0</v>
      </c>
      <c r="BU26">
        <v>0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2</v>
      </c>
      <c r="CE26">
        <v>1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Q26" s="36">
        <v>3</v>
      </c>
      <c r="CR26" s="36">
        <v>2</v>
      </c>
      <c r="CS26" s="36">
        <v>0</v>
      </c>
      <c r="CT26" s="36">
        <v>1</v>
      </c>
      <c r="CU26" s="36">
        <v>74</v>
      </c>
      <c r="CV26" s="36">
        <v>41</v>
      </c>
      <c r="CW26" s="36">
        <v>35</v>
      </c>
      <c r="CX26" s="36">
        <v>0</v>
      </c>
      <c r="CY26" s="32">
        <f t="shared" si="7"/>
        <v>1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</row>
    <row r="27" spans="1:125" x14ac:dyDescent="0.25">
      <c r="A27" t="s">
        <v>73</v>
      </c>
      <c r="B27" s="4">
        <v>7</v>
      </c>
      <c r="C27" s="4">
        <v>77</v>
      </c>
      <c r="D27" s="4">
        <v>370</v>
      </c>
      <c r="E27">
        <v>245</v>
      </c>
      <c r="F27">
        <v>195</v>
      </c>
      <c r="G27">
        <v>0</v>
      </c>
      <c r="H27">
        <v>195</v>
      </c>
      <c r="I27" t="str">
        <f t="shared" si="0"/>
        <v>טב</v>
      </c>
      <c r="J27" t="str">
        <f t="shared" si="1"/>
        <v>טב</v>
      </c>
      <c r="K27" t="str">
        <f t="shared" si="2"/>
        <v>מחל</v>
      </c>
      <c r="M27" s="32">
        <f t="shared" si="8"/>
        <v>7</v>
      </c>
      <c r="N27" s="32">
        <v>1</v>
      </c>
      <c r="O27" s="32">
        <f t="shared" si="3"/>
        <v>0</v>
      </c>
      <c r="P27" s="32">
        <v>56</v>
      </c>
      <c r="Q27" s="32">
        <v>3</v>
      </c>
      <c r="R27" s="32">
        <v>53</v>
      </c>
      <c r="S27" s="32">
        <v>32</v>
      </c>
      <c r="T27" s="32">
        <v>1</v>
      </c>
      <c r="U27" s="32">
        <f t="shared" si="5"/>
        <v>41</v>
      </c>
      <c r="V27" s="12">
        <v>1</v>
      </c>
      <c r="W27" s="12">
        <v>3</v>
      </c>
      <c r="X27" s="12">
        <v>4</v>
      </c>
      <c r="Y27" s="12">
        <v>0</v>
      </c>
      <c r="Z27" s="12">
        <v>0</v>
      </c>
      <c r="AA27">
        <v>20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17</v>
      </c>
      <c r="AL27">
        <v>0</v>
      </c>
      <c r="AM27">
        <v>0</v>
      </c>
      <c r="AN27">
        <v>0</v>
      </c>
      <c r="AO27">
        <v>4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H27" s="36">
        <f t="shared" si="4"/>
        <v>3</v>
      </c>
      <c r="BI27" s="36">
        <v>1</v>
      </c>
      <c r="BJ27" s="36">
        <v>1</v>
      </c>
      <c r="BK27" s="36">
        <v>64</v>
      </c>
      <c r="BL27" s="36">
        <v>9</v>
      </c>
      <c r="BM27" s="36">
        <v>51</v>
      </c>
      <c r="BN27" s="36">
        <v>32</v>
      </c>
      <c r="BO27" s="36">
        <v>4</v>
      </c>
      <c r="BP27" s="32">
        <f t="shared" si="6"/>
        <v>25</v>
      </c>
      <c r="BQ27" s="12">
        <v>1</v>
      </c>
      <c r="BR27" s="12">
        <v>2</v>
      </c>
      <c r="BS27">
        <v>0</v>
      </c>
      <c r="BT27">
        <v>0</v>
      </c>
      <c r="BU27">
        <v>0</v>
      </c>
      <c r="BV27">
        <v>2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23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Q27" s="36">
        <v>5</v>
      </c>
      <c r="CR27" s="36">
        <v>4</v>
      </c>
      <c r="CS27" s="36">
        <v>1</v>
      </c>
      <c r="CT27" s="36">
        <v>60</v>
      </c>
      <c r="CU27" s="36">
        <v>4</v>
      </c>
      <c r="CV27" s="36">
        <v>72</v>
      </c>
      <c r="CW27" s="36">
        <v>32</v>
      </c>
      <c r="CX27" s="36">
        <v>3</v>
      </c>
      <c r="CY27" s="32">
        <f t="shared" si="7"/>
        <v>10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1</v>
      </c>
      <c r="DL27">
        <v>0</v>
      </c>
      <c r="DM27">
        <v>0</v>
      </c>
      <c r="DN27">
        <v>9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</row>
    <row r="28" spans="1:125" x14ac:dyDescent="0.25">
      <c r="A28" t="s">
        <v>74</v>
      </c>
      <c r="B28" s="4">
        <v>2</v>
      </c>
      <c r="C28" s="4">
        <v>23</v>
      </c>
      <c r="D28" s="4">
        <v>310</v>
      </c>
      <c r="E28">
        <v>230</v>
      </c>
      <c r="F28">
        <v>175</v>
      </c>
      <c r="G28">
        <v>0</v>
      </c>
      <c r="H28">
        <v>175</v>
      </c>
      <c r="I28" t="str">
        <f t="shared" si="0"/>
        <v>מחל</v>
      </c>
      <c r="J28" t="str">
        <f t="shared" si="1"/>
        <v>מחל</v>
      </c>
      <c r="K28" t="str">
        <f t="shared" si="2"/>
        <v>מחל</v>
      </c>
      <c r="M28" s="32">
        <f t="shared" si="8"/>
        <v>0</v>
      </c>
      <c r="N28" s="32">
        <v>3</v>
      </c>
      <c r="O28" s="32">
        <f t="shared" si="3"/>
        <v>0</v>
      </c>
      <c r="P28" s="32">
        <v>6</v>
      </c>
      <c r="Q28" s="32">
        <v>0</v>
      </c>
      <c r="R28" s="32">
        <v>96</v>
      </c>
      <c r="S28" s="32">
        <v>6</v>
      </c>
      <c r="T28" s="32">
        <v>47</v>
      </c>
      <c r="U28" s="32">
        <f t="shared" si="5"/>
        <v>14</v>
      </c>
      <c r="V28" s="12">
        <v>3</v>
      </c>
      <c r="W28" s="12">
        <v>0</v>
      </c>
      <c r="X28" s="12">
        <v>0</v>
      </c>
      <c r="Y28" s="12">
        <v>0</v>
      </c>
      <c r="Z28" s="12">
        <v>0</v>
      </c>
      <c r="AA28">
        <v>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4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2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H28" s="36">
        <f t="shared" si="4"/>
        <v>2</v>
      </c>
      <c r="BI28" s="36">
        <v>8</v>
      </c>
      <c r="BJ28" s="36">
        <v>0</v>
      </c>
      <c r="BK28" s="36">
        <v>13</v>
      </c>
      <c r="BL28" s="36">
        <v>2</v>
      </c>
      <c r="BM28" s="36">
        <v>84</v>
      </c>
      <c r="BN28" s="36">
        <v>9</v>
      </c>
      <c r="BO28" s="36">
        <v>62</v>
      </c>
      <c r="BP28" s="32">
        <f t="shared" si="6"/>
        <v>11</v>
      </c>
      <c r="BQ28" s="12">
        <v>0</v>
      </c>
      <c r="BR28" s="12">
        <v>2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9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Q28" s="36">
        <v>0</v>
      </c>
      <c r="CR28" s="36">
        <v>1</v>
      </c>
      <c r="CS28" s="36">
        <v>0</v>
      </c>
      <c r="CT28" s="36">
        <v>2</v>
      </c>
      <c r="CU28" s="36">
        <v>0</v>
      </c>
      <c r="CV28" s="36">
        <v>110</v>
      </c>
      <c r="CW28" s="36">
        <v>10</v>
      </c>
      <c r="CX28" s="36">
        <v>58</v>
      </c>
      <c r="CY28" s="32">
        <f t="shared" si="7"/>
        <v>2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2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</row>
    <row r="29" spans="1:125" x14ac:dyDescent="0.25">
      <c r="A29" t="s">
        <v>75</v>
      </c>
      <c r="B29" s="4">
        <v>2</v>
      </c>
      <c r="C29" s="4">
        <v>24</v>
      </c>
      <c r="D29" s="4">
        <v>330</v>
      </c>
      <c r="E29">
        <v>354</v>
      </c>
      <c r="F29">
        <v>195</v>
      </c>
      <c r="G29">
        <v>1</v>
      </c>
      <c r="H29">
        <v>194</v>
      </c>
      <c r="I29" t="str">
        <f t="shared" si="0"/>
        <v>פה</v>
      </c>
      <c r="J29" t="str">
        <f t="shared" si="1"/>
        <v>פה</v>
      </c>
      <c r="K29" t="str">
        <f t="shared" si="2"/>
        <v>פה</v>
      </c>
      <c r="M29" s="32">
        <f t="shared" si="8"/>
        <v>59</v>
      </c>
      <c r="N29" s="32">
        <v>0</v>
      </c>
      <c r="O29" s="32">
        <f t="shared" si="3"/>
        <v>0</v>
      </c>
      <c r="P29" s="32">
        <v>3</v>
      </c>
      <c r="Q29" s="32">
        <v>8</v>
      </c>
      <c r="R29" s="32">
        <v>32</v>
      </c>
      <c r="S29" s="32">
        <v>69</v>
      </c>
      <c r="T29" s="32">
        <v>0</v>
      </c>
      <c r="U29" s="32">
        <f t="shared" si="5"/>
        <v>22</v>
      </c>
      <c r="V29" s="12">
        <v>1</v>
      </c>
      <c r="W29" s="12">
        <v>36</v>
      </c>
      <c r="X29" s="12">
        <v>23</v>
      </c>
      <c r="Y29" s="12">
        <v>0</v>
      </c>
      <c r="Z29" s="12">
        <v>0</v>
      </c>
      <c r="AA29">
        <v>7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2</v>
      </c>
      <c r="AL29">
        <v>0</v>
      </c>
      <c r="AM29">
        <v>0</v>
      </c>
      <c r="AN29">
        <v>0</v>
      </c>
      <c r="AO29">
        <v>13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H29" s="36">
        <f t="shared" si="4"/>
        <v>70</v>
      </c>
      <c r="BI29" s="36">
        <v>0</v>
      </c>
      <c r="BJ29" s="36">
        <v>5</v>
      </c>
      <c r="BK29" s="36">
        <v>4</v>
      </c>
      <c r="BL29" s="36">
        <v>16</v>
      </c>
      <c r="BM29" s="36">
        <v>28</v>
      </c>
      <c r="BN29" s="36">
        <v>67</v>
      </c>
      <c r="BO29" s="36">
        <v>1</v>
      </c>
      <c r="BP29" s="32">
        <f t="shared" si="6"/>
        <v>7</v>
      </c>
      <c r="BQ29" s="12">
        <v>47</v>
      </c>
      <c r="BR29" s="12">
        <v>23</v>
      </c>
      <c r="BS29">
        <v>1</v>
      </c>
      <c r="BT29">
        <v>2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3</v>
      </c>
      <c r="CE29">
        <v>0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Q29" s="36">
        <v>56</v>
      </c>
      <c r="CR29" s="36">
        <v>0</v>
      </c>
      <c r="CS29" s="36">
        <v>14</v>
      </c>
      <c r="CT29" s="36">
        <v>3</v>
      </c>
      <c r="CU29" s="36">
        <v>18</v>
      </c>
      <c r="CV29" s="36">
        <v>36</v>
      </c>
      <c r="CW29" s="36">
        <v>65</v>
      </c>
      <c r="CX29" s="36">
        <v>1</v>
      </c>
      <c r="CY29" s="32">
        <f t="shared" si="7"/>
        <v>2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1</v>
      </c>
      <c r="DQ29">
        <v>0</v>
      </c>
      <c r="DR29">
        <v>0</v>
      </c>
      <c r="DS29">
        <v>0</v>
      </c>
      <c r="DT29">
        <v>0</v>
      </c>
      <c r="DU29">
        <v>0</v>
      </c>
    </row>
    <row r="30" spans="1:125" x14ac:dyDescent="0.25">
      <c r="A30" t="s">
        <v>76</v>
      </c>
      <c r="B30" s="4">
        <v>1</v>
      </c>
      <c r="C30" s="4">
        <v>11</v>
      </c>
      <c r="D30" s="4">
        <v>310</v>
      </c>
      <c r="E30">
        <v>549</v>
      </c>
      <c r="F30">
        <v>411</v>
      </c>
      <c r="G30">
        <v>3</v>
      </c>
      <c r="H30">
        <v>408</v>
      </c>
      <c r="I30" t="str">
        <f t="shared" si="0"/>
        <v>מחל</v>
      </c>
      <c r="J30" t="str">
        <f t="shared" si="1"/>
        <v>מחל</v>
      </c>
      <c r="K30" t="str">
        <f t="shared" si="2"/>
        <v>מחל</v>
      </c>
      <c r="M30" s="32">
        <f t="shared" si="8"/>
        <v>20</v>
      </c>
      <c r="N30" s="32">
        <v>5</v>
      </c>
      <c r="O30" s="32">
        <f t="shared" si="3"/>
        <v>0</v>
      </c>
      <c r="P30" s="32">
        <v>13</v>
      </c>
      <c r="Q30" s="32">
        <v>0</v>
      </c>
      <c r="R30" s="32">
        <v>225</v>
      </c>
      <c r="S30" s="32">
        <v>30</v>
      </c>
      <c r="T30" s="32">
        <v>37</v>
      </c>
      <c r="U30" s="32">
        <f t="shared" si="5"/>
        <v>68</v>
      </c>
      <c r="V30" s="12">
        <v>10</v>
      </c>
      <c r="W30" s="12">
        <v>7</v>
      </c>
      <c r="X30" s="12">
        <v>13</v>
      </c>
      <c r="Y30" s="12">
        <v>0</v>
      </c>
      <c r="Z30" s="12">
        <v>0</v>
      </c>
      <c r="AA30">
        <v>18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44</v>
      </c>
      <c r="AL30">
        <v>0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H30" s="36">
        <f t="shared" si="4"/>
        <v>25</v>
      </c>
      <c r="BI30" s="36">
        <v>1</v>
      </c>
      <c r="BJ30" s="36">
        <v>0</v>
      </c>
      <c r="BK30" s="36">
        <v>59</v>
      </c>
      <c r="BL30" s="36">
        <v>3</v>
      </c>
      <c r="BM30" s="36">
        <v>184</v>
      </c>
      <c r="BN30" s="36">
        <v>39</v>
      </c>
      <c r="BO30" s="36">
        <v>35</v>
      </c>
      <c r="BP30" s="32">
        <f t="shared" si="6"/>
        <v>50</v>
      </c>
      <c r="BQ30" s="12">
        <v>10</v>
      </c>
      <c r="BR30" s="12">
        <v>15</v>
      </c>
      <c r="BS30">
        <v>0</v>
      </c>
      <c r="BT30">
        <v>0</v>
      </c>
      <c r="BU30">
        <v>0</v>
      </c>
      <c r="BV30">
        <v>45</v>
      </c>
      <c r="BW30">
        <v>0</v>
      </c>
      <c r="BX30">
        <v>1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4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Q30" s="36">
        <v>13</v>
      </c>
      <c r="CR30" s="36">
        <v>4</v>
      </c>
      <c r="CS30" s="36">
        <v>0</v>
      </c>
      <c r="CT30" s="36">
        <v>49</v>
      </c>
      <c r="CU30" s="36">
        <v>1</v>
      </c>
      <c r="CV30" s="36">
        <v>238</v>
      </c>
      <c r="CW30" s="36">
        <v>53</v>
      </c>
      <c r="CX30" s="36">
        <v>46</v>
      </c>
      <c r="CY30" s="32">
        <f t="shared" si="7"/>
        <v>4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1</v>
      </c>
      <c r="DL30">
        <v>0</v>
      </c>
      <c r="DM30">
        <v>0</v>
      </c>
      <c r="DN30">
        <v>3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</row>
    <row r="31" spans="1:125" x14ac:dyDescent="0.25">
      <c r="A31" t="s">
        <v>77</v>
      </c>
      <c r="B31" s="4">
        <v>4</v>
      </c>
      <c r="C31" s="4">
        <v>41</v>
      </c>
      <c r="D31" s="4">
        <v>310</v>
      </c>
      <c r="E31">
        <v>802</v>
      </c>
      <c r="F31">
        <v>630</v>
      </c>
      <c r="G31">
        <v>1</v>
      </c>
      <c r="H31">
        <v>629</v>
      </c>
      <c r="I31" t="str">
        <f t="shared" si="0"/>
        <v>פה</v>
      </c>
      <c r="J31" t="str">
        <f t="shared" si="1"/>
        <v>פה</v>
      </c>
      <c r="K31" t="str">
        <f t="shared" si="2"/>
        <v>פה</v>
      </c>
      <c r="M31" s="32">
        <f t="shared" si="8"/>
        <v>114</v>
      </c>
      <c r="N31" s="32">
        <v>0</v>
      </c>
      <c r="O31" s="32">
        <f t="shared" si="3"/>
        <v>1</v>
      </c>
      <c r="P31" s="32">
        <v>3</v>
      </c>
      <c r="Q31" s="32">
        <v>0</v>
      </c>
      <c r="R31" s="32">
        <v>83</v>
      </c>
      <c r="S31" s="32">
        <v>372</v>
      </c>
      <c r="T31" s="32">
        <v>5</v>
      </c>
      <c r="U31" s="32">
        <f t="shared" si="5"/>
        <v>34</v>
      </c>
      <c r="V31" s="12">
        <v>17</v>
      </c>
      <c r="W31" s="12">
        <v>55</v>
      </c>
      <c r="X31" s="12">
        <v>59</v>
      </c>
      <c r="Y31" s="12">
        <v>0</v>
      </c>
      <c r="Z31" s="12">
        <v>1</v>
      </c>
      <c r="AA31">
        <v>14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10</v>
      </c>
      <c r="AL31">
        <v>0</v>
      </c>
      <c r="AM31">
        <v>0</v>
      </c>
      <c r="AN31">
        <v>0</v>
      </c>
      <c r="AO31">
        <v>8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0</v>
      </c>
      <c r="BF31">
        <v>0</v>
      </c>
      <c r="BH31" s="36">
        <f t="shared" si="4"/>
        <v>112</v>
      </c>
      <c r="BI31" s="36">
        <v>0</v>
      </c>
      <c r="BJ31" s="36">
        <v>1</v>
      </c>
      <c r="BK31" s="36">
        <v>10</v>
      </c>
      <c r="BL31" s="36">
        <v>26</v>
      </c>
      <c r="BM31" s="36">
        <v>79</v>
      </c>
      <c r="BN31" s="36">
        <v>367</v>
      </c>
      <c r="BO31" s="36">
        <v>7</v>
      </c>
      <c r="BP31" s="32">
        <f t="shared" si="6"/>
        <v>15</v>
      </c>
      <c r="BQ31" s="12">
        <v>82</v>
      </c>
      <c r="BR31" s="12">
        <v>30</v>
      </c>
      <c r="BS31">
        <v>0</v>
      </c>
      <c r="BT31">
        <v>0</v>
      </c>
      <c r="BU31">
        <v>0</v>
      </c>
      <c r="BV31">
        <v>11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4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Q31" s="36">
        <v>84</v>
      </c>
      <c r="CR31" s="36">
        <v>1</v>
      </c>
      <c r="CS31" s="36">
        <v>4</v>
      </c>
      <c r="CT31" s="36">
        <v>9</v>
      </c>
      <c r="CU31" s="36">
        <v>19</v>
      </c>
      <c r="CV31" s="36">
        <v>89</v>
      </c>
      <c r="CW31" s="36">
        <v>396</v>
      </c>
      <c r="CX31" s="36">
        <v>9</v>
      </c>
      <c r="CY31" s="32">
        <f t="shared" si="7"/>
        <v>3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1</v>
      </c>
      <c r="DN31">
        <v>1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</row>
    <row r="32" spans="1:125" x14ac:dyDescent="0.25">
      <c r="A32" t="s">
        <v>78</v>
      </c>
      <c r="B32" s="4">
        <v>2</v>
      </c>
      <c r="C32" s="4">
        <v>29</v>
      </c>
      <c r="D32" s="4">
        <v>320</v>
      </c>
      <c r="E32">
        <v>113</v>
      </c>
      <c r="F32">
        <v>88</v>
      </c>
      <c r="G32">
        <v>0</v>
      </c>
      <c r="H32">
        <v>88</v>
      </c>
      <c r="I32" t="str">
        <f t="shared" si="0"/>
        <v>פה</v>
      </c>
      <c r="J32" t="str">
        <f t="shared" si="1"/>
        <v>פה</v>
      </c>
      <c r="K32" t="str">
        <f t="shared" si="2"/>
        <v>פה</v>
      </c>
      <c r="M32" s="32">
        <f t="shared" si="8"/>
        <v>6</v>
      </c>
      <c r="N32" s="32">
        <v>0</v>
      </c>
      <c r="O32" s="32">
        <f t="shared" si="3"/>
        <v>0</v>
      </c>
      <c r="P32" s="32">
        <v>0</v>
      </c>
      <c r="Q32" s="32">
        <v>0</v>
      </c>
      <c r="R32" s="32">
        <v>9</v>
      </c>
      <c r="S32" s="32">
        <v>45</v>
      </c>
      <c r="T32" s="32">
        <v>0</v>
      </c>
      <c r="U32" s="32">
        <f t="shared" si="5"/>
        <v>26</v>
      </c>
      <c r="V32" s="12">
        <v>2</v>
      </c>
      <c r="W32" s="12">
        <v>1</v>
      </c>
      <c r="X32" s="12">
        <v>5</v>
      </c>
      <c r="Y32" s="12">
        <v>0</v>
      </c>
      <c r="Z32" s="12">
        <v>0</v>
      </c>
      <c r="AA32">
        <v>9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5</v>
      </c>
      <c r="AL32">
        <v>0</v>
      </c>
      <c r="AM32">
        <v>0</v>
      </c>
      <c r="AN32">
        <v>0</v>
      </c>
      <c r="AO32">
        <v>12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H32" s="36">
        <f t="shared" si="4"/>
        <v>19</v>
      </c>
      <c r="BI32" s="36">
        <v>0</v>
      </c>
      <c r="BJ32" s="36">
        <v>0</v>
      </c>
      <c r="BK32" s="36">
        <v>5</v>
      </c>
      <c r="BL32" s="36">
        <v>3</v>
      </c>
      <c r="BM32" s="36">
        <v>12</v>
      </c>
      <c r="BN32" s="36">
        <v>48</v>
      </c>
      <c r="BO32" s="36">
        <v>0</v>
      </c>
      <c r="BP32" s="32">
        <f t="shared" si="6"/>
        <v>11</v>
      </c>
      <c r="BQ32" s="12">
        <v>5</v>
      </c>
      <c r="BR32" s="12">
        <v>14</v>
      </c>
      <c r="BS32">
        <v>0</v>
      </c>
      <c r="BT32">
        <v>0</v>
      </c>
      <c r="BU32">
        <v>0</v>
      </c>
      <c r="BV32">
        <v>8</v>
      </c>
      <c r="BW32">
        <v>0</v>
      </c>
      <c r="BX32">
        <v>1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Q32" s="36">
        <v>10</v>
      </c>
      <c r="CR32" s="36">
        <v>0</v>
      </c>
      <c r="CS32" s="36">
        <v>1</v>
      </c>
      <c r="CT32" s="36">
        <v>5</v>
      </c>
      <c r="CU32" s="36">
        <v>2</v>
      </c>
      <c r="CV32" s="36">
        <v>14</v>
      </c>
      <c r="CW32" s="36">
        <v>54</v>
      </c>
      <c r="CX32" s="36">
        <v>1</v>
      </c>
      <c r="CY32" s="32">
        <f t="shared" si="7"/>
        <v>2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1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</row>
    <row r="33" spans="1:125" x14ac:dyDescent="0.25">
      <c r="A33" t="s">
        <v>79</v>
      </c>
      <c r="B33" s="4">
        <v>6</v>
      </c>
      <c r="C33" s="4">
        <v>62</v>
      </c>
      <c r="D33" s="4">
        <v>310</v>
      </c>
      <c r="E33">
        <v>253</v>
      </c>
      <c r="F33">
        <v>187</v>
      </c>
      <c r="G33">
        <v>1</v>
      </c>
      <c r="H33">
        <v>186</v>
      </c>
      <c r="I33" t="str">
        <f t="shared" si="0"/>
        <v>פה</v>
      </c>
      <c r="J33" t="str">
        <f t="shared" si="1"/>
        <v>פה</v>
      </c>
      <c r="K33" t="str">
        <f t="shared" si="2"/>
        <v>מחל</v>
      </c>
      <c r="M33" s="32">
        <f t="shared" si="8"/>
        <v>16</v>
      </c>
      <c r="N33" s="32">
        <v>0</v>
      </c>
      <c r="O33" s="32">
        <f t="shared" si="3"/>
        <v>1</v>
      </c>
      <c r="P33" s="32">
        <v>0</v>
      </c>
      <c r="Q33" s="32">
        <v>2</v>
      </c>
      <c r="R33" s="32">
        <v>64</v>
      </c>
      <c r="S33" s="32">
        <v>66</v>
      </c>
      <c r="T33" s="32">
        <v>2</v>
      </c>
      <c r="U33" s="32">
        <f t="shared" si="5"/>
        <v>28</v>
      </c>
      <c r="V33" s="12">
        <v>7</v>
      </c>
      <c r="W33" s="12">
        <v>4</v>
      </c>
      <c r="X33" s="12">
        <v>12</v>
      </c>
      <c r="Y33" s="12">
        <v>0</v>
      </c>
      <c r="Z33" s="12">
        <v>1</v>
      </c>
      <c r="AA33">
        <v>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16</v>
      </c>
      <c r="AL33">
        <v>0</v>
      </c>
      <c r="AM33">
        <v>0</v>
      </c>
      <c r="AN33">
        <v>0</v>
      </c>
      <c r="AO33">
        <v>8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H33" s="36">
        <f t="shared" si="4"/>
        <v>18</v>
      </c>
      <c r="BI33" s="36">
        <v>0</v>
      </c>
      <c r="BJ33" s="36">
        <v>2</v>
      </c>
      <c r="BK33" s="36">
        <v>15</v>
      </c>
      <c r="BL33" s="36">
        <v>5</v>
      </c>
      <c r="BM33" s="36">
        <v>57</v>
      </c>
      <c r="BN33" s="36">
        <v>63</v>
      </c>
      <c r="BO33" s="36">
        <v>4</v>
      </c>
      <c r="BP33" s="32">
        <f t="shared" si="6"/>
        <v>9</v>
      </c>
      <c r="BQ33" s="12">
        <v>5</v>
      </c>
      <c r="BR33" s="12">
        <v>13</v>
      </c>
      <c r="BS33">
        <v>0</v>
      </c>
      <c r="BT33">
        <v>0</v>
      </c>
      <c r="BU33">
        <v>0</v>
      </c>
      <c r="BV33">
        <v>7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2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Q33" s="36">
        <v>6</v>
      </c>
      <c r="CR33" s="36">
        <v>0</v>
      </c>
      <c r="CS33" s="36">
        <v>2</v>
      </c>
      <c r="CT33" s="36">
        <v>16</v>
      </c>
      <c r="CU33" s="36">
        <v>1</v>
      </c>
      <c r="CV33" s="36">
        <v>81</v>
      </c>
      <c r="CW33" s="36">
        <v>73</v>
      </c>
      <c r="CX33" s="36">
        <v>6</v>
      </c>
      <c r="CY33" s="32">
        <f t="shared" si="7"/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</row>
    <row r="34" spans="1:125" x14ac:dyDescent="0.25">
      <c r="A34" t="s">
        <v>80</v>
      </c>
      <c r="B34" s="4">
        <v>3</v>
      </c>
      <c r="C34" s="4">
        <v>32</v>
      </c>
      <c r="D34" s="4">
        <v>250</v>
      </c>
      <c r="E34">
        <v>34720</v>
      </c>
      <c r="F34">
        <v>15671</v>
      </c>
      <c r="G34">
        <v>138</v>
      </c>
      <c r="H34">
        <v>15533</v>
      </c>
      <c r="I34" t="str">
        <f t="shared" si="0"/>
        <v>ודעם</v>
      </c>
      <c r="J34" t="str">
        <f t="shared" si="1"/>
        <v>ודעם</v>
      </c>
      <c r="K34" t="str">
        <f t="shared" si="2"/>
        <v>ודעם</v>
      </c>
      <c r="M34" s="32">
        <f t="shared" si="8"/>
        <v>822</v>
      </c>
      <c r="N34" s="32">
        <v>2</v>
      </c>
      <c r="O34" s="32">
        <f t="shared" si="3"/>
        <v>14292</v>
      </c>
      <c r="P34" s="32">
        <v>6</v>
      </c>
      <c r="Q34" s="32">
        <v>3</v>
      </c>
      <c r="R34" s="32">
        <v>39</v>
      </c>
      <c r="S34" s="32">
        <v>111</v>
      </c>
      <c r="T34" s="32">
        <v>24</v>
      </c>
      <c r="U34" s="32">
        <f t="shared" si="5"/>
        <v>80</v>
      </c>
      <c r="V34" s="12">
        <v>154</v>
      </c>
      <c r="W34" s="12">
        <v>797</v>
      </c>
      <c r="X34" s="12">
        <v>25</v>
      </c>
      <c r="Y34" s="12">
        <v>1911</v>
      </c>
      <c r="Z34" s="12">
        <v>12381</v>
      </c>
      <c r="AA34">
        <v>1</v>
      </c>
      <c r="AB34">
        <v>0</v>
      </c>
      <c r="AC34">
        <v>2</v>
      </c>
      <c r="AD34">
        <v>0</v>
      </c>
      <c r="AE34">
        <v>2</v>
      </c>
      <c r="AF34">
        <v>2</v>
      </c>
      <c r="AG34">
        <v>3</v>
      </c>
      <c r="AH34">
        <v>0</v>
      </c>
      <c r="AI34">
        <v>2</v>
      </c>
      <c r="AJ34">
        <v>2</v>
      </c>
      <c r="AK34">
        <v>4</v>
      </c>
      <c r="AL34">
        <v>1</v>
      </c>
      <c r="AM34">
        <v>0</v>
      </c>
      <c r="AN34">
        <v>2</v>
      </c>
      <c r="AO34">
        <v>3</v>
      </c>
      <c r="AP34">
        <v>3</v>
      </c>
      <c r="AQ34">
        <v>1</v>
      </c>
      <c r="AR34">
        <v>1</v>
      </c>
      <c r="AS34">
        <v>1</v>
      </c>
      <c r="AT34">
        <v>9</v>
      </c>
      <c r="AU34">
        <v>2</v>
      </c>
      <c r="AV34">
        <v>3</v>
      </c>
      <c r="AW34">
        <v>0</v>
      </c>
      <c r="AX34">
        <v>3</v>
      </c>
      <c r="AY34">
        <v>3</v>
      </c>
      <c r="AZ34">
        <v>0</v>
      </c>
      <c r="BA34">
        <v>2</v>
      </c>
      <c r="BB34">
        <v>1</v>
      </c>
      <c r="BC34">
        <v>4</v>
      </c>
      <c r="BD34">
        <v>2</v>
      </c>
      <c r="BE34">
        <v>6</v>
      </c>
      <c r="BF34">
        <v>15</v>
      </c>
      <c r="BH34" s="36">
        <f t="shared" si="4"/>
        <v>319</v>
      </c>
      <c r="BI34" s="36">
        <v>1</v>
      </c>
      <c r="BJ34" s="36">
        <v>17109</v>
      </c>
      <c r="BK34" s="36">
        <v>15</v>
      </c>
      <c r="BL34" s="36">
        <v>8</v>
      </c>
      <c r="BM34" s="36">
        <v>51</v>
      </c>
      <c r="BN34" s="36">
        <v>169</v>
      </c>
      <c r="BO34" s="36">
        <v>16</v>
      </c>
      <c r="BP34" s="32">
        <f t="shared" si="6"/>
        <v>166</v>
      </c>
      <c r="BQ34" s="12">
        <v>265</v>
      </c>
      <c r="BR34" s="12">
        <v>54</v>
      </c>
      <c r="BS34">
        <v>2</v>
      </c>
      <c r="BT34">
        <v>3</v>
      </c>
      <c r="BU34">
        <v>0</v>
      </c>
      <c r="BV34">
        <v>3</v>
      </c>
      <c r="BW34">
        <v>2</v>
      </c>
      <c r="BX34">
        <v>1</v>
      </c>
      <c r="BY34">
        <v>2</v>
      </c>
      <c r="BZ34">
        <v>8</v>
      </c>
      <c r="CA34">
        <v>4</v>
      </c>
      <c r="CB34">
        <v>0</v>
      </c>
      <c r="CC34">
        <v>50</v>
      </c>
      <c r="CD34">
        <v>7</v>
      </c>
      <c r="CE34">
        <v>3</v>
      </c>
      <c r="CF34">
        <v>22</v>
      </c>
      <c r="CG34">
        <v>0</v>
      </c>
      <c r="CH34">
        <v>3</v>
      </c>
      <c r="CI34">
        <v>3</v>
      </c>
      <c r="CJ34">
        <v>4</v>
      </c>
      <c r="CK34">
        <v>4</v>
      </c>
      <c r="CL34">
        <v>14</v>
      </c>
      <c r="CM34">
        <v>13</v>
      </c>
      <c r="CN34">
        <v>11</v>
      </c>
      <c r="CO34">
        <v>7</v>
      </c>
      <c r="CQ34" s="36">
        <v>88</v>
      </c>
      <c r="CR34" s="36">
        <v>1</v>
      </c>
      <c r="CS34" s="36">
        <v>22079</v>
      </c>
      <c r="CT34" s="36">
        <v>7</v>
      </c>
      <c r="CU34" s="36">
        <v>4</v>
      </c>
      <c r="CV34" s="36">
        <v>64</v>
      </c>
      <c r="CW34" s="36">
        <v>65</v>
      </c>
      <c r="CX34" s="36">
        <v>12</v>
      </c>
      <c r="CY34" s="32">
        <f t="shared" si="7"/>
        <v>89</v>
      </c>
      <c r="CZ34">
        <v>1</v>
      </c>
      <c r="DA34">
        <v>1</v>
      </c>
      <c r="DB34">
        <v>0</v>
      </c>
      <c r="DC34">
        <v>1</v>
      </c>
      <c r="DD34">
        <v>1</v>
      </c>
      <c r="DE34">
        <v>18</v>
      </c>
      <c r="DF34">
        <v>1</v>
      </c>
      <c r="DG34">
        <v>1</v>
      </c>
      <c r="DH34">
        <v>4</v>
      </c>
      <c r="DI34">
        <v>2</v>
      </c>
      <c r="DJ34">
        <v>3</v>
      </c>
      <c r="DK34">
        <v>2</v>
      </c>
      <c r="DL34">
        <v>2</v>
      </c>
      <c r="DM34">
        <v>0</v>
      </c>
      <c r="DN34">
        <v>3</v>
      </c>
      <c r="DO34">
        <v>12</v>
      </c>
      <c r="DP34">
        <v>4</v>
      </c>
      <c r="DQ34">
        <v>6</v>
      </c>
      <c r="DR34">
        <v>3</v>
      </c>
      <c r="DS34">
        <v>7</v>
      </c>
      <c r="DT34">
        <v>4</v>
      </c>
      <c r="DU34">
        <v>13</v>
      </c>
    </row>
    <row r="35" spans="1:125" x14ac:dyDescent="0.25">
      <c r="A35" t="s">
        <v>81</v>
      </c>
      <c r="B35" s="4">
        <v>3</v>
      </c>
      <c r="C35" s="4">
        <v>32</v>
      </c>
      <c r="D35" s="4">
        <v>450</v>
      </c>
      <c r="E35">
        <v>693</v>
      </c>
      <c r="F35">
        <v>363</v>
      </c>
      <c r="G35">
        <v>1</v>
      </c>
      <c r="H35">
        <v>362</v>
      </c>
      <c r="I35" t="str">
        <f t="shared" si="0"/>
        <v>ודעם</v>
      </c>
      <c r="J35" t="str">
        <f t="shared" si="1"/>
        <v>ודעם</v>
      </c>
      <c r="K35" t="str">
        <f t="shared" si="2"/>
        <v>ודעם</v>
      </c>
      <c r="M35" s="32">
        <f t="shared" si="8"/>
        <v>81</v>
      </c>
      <c r="N35" s="32">
        <v>0</v>
      </c>
      <c r="O35" s="32">
        <f t="shared" si="3"/>
        <v>220</v>
      </c>
      <c r="P35" s="32">
        <v>1</v>
      </c>
      <c r="Q35" s="32">
        <v>0</v>
      </c>
      <c r="R35" s="32">
        <v>3</v>
      </c>
      <c r="S35" s="32">
        <v>17</v>
      </c>
      <c r="T35" s="32">
        <v>39</v>
      </c>
      <c r="U35" s="32">
        <f t="shared" si="5"/>
        <v>1</v>
      </c>
      <c r="V35" s="12">
        <v>0</v>
      </c>
      <c r="W35" s="12">
        <v>78</v>
      </c>
      <c r="X35" s="12">
        <v>3</v>
      </c>
      <c r="Y35" s="12">
        <v>107</v>
      </c>
      <c r="Z35" s="12">
        <v>113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H35" s="36">
        <f t="shared" si="4"/>
        <v>36</v>
      </c>
      <c r="BI35" s="36">
        <v>0</v>
      </c>
      <c r="BJ35" s="36">
        <v>414</v>
      </c>
      <c r="BK35" s="36">
        <v>0</v>
      </c>
      <c r="BL35" s="36">
        <v>1</v>
      </c>
      <c r="BM35" s="36">
        <v>4</v>
      </c>
      <c r="BN35" s="36">
        <v>8</v>
      </c>
      <c r="BO35" s="36">
        <v>20</v>
      </c>
      <c r="BP35" s="32">
        <f t="shared" si="6"/>
        <v>23</v>
      </c>
      <c r="BQ35" s="12">
        <v>35</v>
      </c>
      <c r="BR35" s="12">
        <v>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18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3</v>
      </c>
      <c r="CM35">
        <v>0</v>
      </c>
      <c r="CN35">
        <v>0</v>
      </c>
      <c r="CO35">
        <v>0</v>
      </c>
      <c r="CQ35" s="36">
        <v>10</v>
      </c>
      <c r="CR35" s="36">
        <v>0</v>
      </c>
      <c r="CS35" s="36">
        <v>558</v>
      </c>
      <c r="CT35" s="36">
        <v>1</v>
      </c>
      <c r="CU35" s="36">
        <v>0</v>
      </c>
      <c r="CV35" s="36">
        <v>4</v>
      </c>
      <c r="CW35" s="36">
        <v>2</v>
      </c>
      <c r="CX35" s="36">
        <v>0</v>
      </c>
      <c r="CY35" s="32">
        <f t="shared" si="7"/>
        <v>4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2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2</v>
      </c>
      <c r="DR35">
        <v>0</v>
      </c>
      <c r="DS35">
        <v>0</v>
      </c>
      <c r="DT35">
        <v>0</v>
      </c>
      <c r="DU35">
        <v>0</v>
      </c>
    </row>
    <row r="36" spans="1:125" x14ac:dyDescent="0.25">
      <c r="A36" t="s">
        <v>82</v>
      </c>
      <c r="B36" s="4">
        <v>6</v>
      </c>
      <c r="C36" s="4">
        <v>62</v>
      </c>
      <c r="D36" s="4">
        <v>290</v>
      </c>
      <c r="E36">
        <v>1920</v>
      </c>
      <c r="F36">
        <v>647</v>
      </c>
      <c r="G36">
        <v>13</v>
      </c>
      <c r="H36">
        <v>634</v>
      </c>
      <c r="I36" t="str">
        <f t="shared" si="0"/>
        <v>ודעם</v>
      </c>
      <c r="J36" t="str">
        <f t="shared" si="1"/>
        <v>ודעם</v>
      </c>
      <c r="K36" t="str">
        <f t="shared" si="2"/>
        <v>ודעם</v>
      </c>
      <c r="M36" s="32">
        <f t="shared" si="8"/>
        <v>22</v>
      </c>
      <c r="N36" s="32">
        <v>0</v>
      </c>
      <c r="O36" s="32">
        <f t="shared" si="3"/>
        <v>557</v>
      </c>
      <c r="P36" s="32">
        <v>1</v>
      </c>
      <c r="Q36" s="32">
        <v>0</v>
      </c>
      <c r="R36" s="32">
        <v>9</v>
      </c>
      <c r="S36" s="32">
        <v>22</v>
      </c>
      <c r="T36" s="32">
        <v>2</v>
      </c>
      <c r="U36" s="32">
        <f t="shared" si="5"/>
        <v>21</v>
      </c>
      <c r="V36" s="12">
        <v>0</v>
      </c>
      <c r="W36" s="12">
        <v>20</v>
      </c>
      <c r="X36" s="12">
        <v>2</v>
      </c>
      <c r="Y36" s="12">
        <v>504</v>
      </c>
      <c r="Z36" s="12">
        <v>53</v>
      </c>
      <c r="AA36">
        <v>0</v>
      </c>
      <c r="AB36">
        <v>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5</v>
      </c>
      <c r="AL36">
        <v>0</v>
      </c>
      <c r="AM36">
        <v>0</v>
      </c>
      <c r="AN36">
        <v>1</v>
      </c>
      <c r="AO36">
        <v>1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1</v>
      </c>
      <c r="AV36">
        <v>3</v>
      </c>
      <c r="AW36">
        <v>1</v>
      </c>
      <c r="AX36">
        <v>4</v>
      </c>
      <c r="AY36">
        <v>0</v>
      </c>
      <c r="AZ36">
        <v>0</v>
      </c>
      <c r="BA36">
        <v>1</v>
      </c>
      <c r="BB36">
        <v>0</v>
      </c>
      <c r="BC36">
        <v>0</v>
      </c>
      <c r="BD36">
        <v>1</v>
      </c>
      <c r="BE36">
        <v>0</v>
      </c>
      <c r="BF36">
        <v>0</v>
      </c>
      <c r="BH36" s="36">
        <f t="shared" si="4"/>
        <v>14</v>
      </c>
      <c r="BI36" s="36">
        <v>0</v>
      </c>
      <c r="BJ36" s="36">
        <v>988</v>
      </c>
      <c r="BK36" s="36">
        <v>1</v>
      </c>
      <c r="BL36" s="36">
        <v>2</v>
      </c>
      <c r="BM36" s="36">
        <v>5</v>
      </c>
      <c r="BN36" s="36">
        <v>38</v>
      </c>
      <c r="BO36" s="36">
        <v>3</v>
      </c>
      <c r="BP36" s="32">
        <f t="shared" si="6"/>
        <v>27</v>
      </c>
      <c r="BQ36" s="12">
        <v>10</v>
      </c>
      <c r="BR36" s="12">
        <v>4</v>
      </c>
      <c r="BS36">
        <v>1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1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20</v>
      </c>
      <c r="CG36">
        <v>0</v>
      </c>
      <c r="CH36">
        <v>2</v>
      </c>
      <c r="CI36">
        <v>0</v>
      </c>
      <c r="CJ36">
        <v>0</v>
      </c>
      <c r="CK36">
        <v>0</v>
      </c>
      <c r="CL36">
        <v>0</v>
      </c>
      <c r="CM36">
        <v>1</v>
      </c>
      <c r="CN36">
        <v>0</v>
      </c>
      <c r="CO36">
        <v>1</v>
      </c>
      <c r="CQ36" s="36">
        <v>3</v>
      </c>
      <c r="CR36" s="36">
        <v>0</v>
      </c>
      <c r="CS36" s="36">
        <v>1125</v>
      </c>
      <c r="CT36" s="36">
        <v>1</v>
      </c>
      <c r="CU36" s="36">
        <v>0</v>
      </c>
      <c r="CV36" s="36">
        <v>5</v>
      </c>
      <c r="CW36" s="36">
        <v>5</v>
      </c>
      <c r="CX36" s="36">
        <v>3</v>
      </c>
      <c r="CY36" s="32">
        <f t="shared" si="7"/>
        <v>8</v>
      </c>
      <c r="CZ36">
        <v>0</v>
      </c>
      <c r="DA36">
        <v>0</v>
      </c>
      <c r="DB36">
        <v>0</v>
      </c>
      <c r="DC36">
        <v>0</v>
      </c>
      <c r="DD36">
        <v>1</v>
      </c>
      <c r="DE36">
        <v>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1</v>
      </c>
      <c r="DO36">
        <v>1</v>
      </c>
      <c r="DP36">
        <v>0</v>
      </c>
      <c r="DQ36">
        <v>0</v>
      </c>
      <c r="DR36">
        <v>0</v>
      </c>
      <c r="DS36">
        <v>1</v>
      </c>
      <c r="DT36">
        <v>3</v>
      </c>
      <c r="DU36">
        <v>0</v>
      </c>
    </row>
    <row r="37" spans="1:125" x14ac:dyDescent="0.25">
      <c r="A37" t="s">
        <v>83</v>
      </c>
      <c r="B37" s="4">
        <v>2</v>
      </c>
      <c r="C37" s="4">
        <v>23</v>
      </c>
      <c r="D37" s="4">
        <v>350</v>
      </c>
      <c r="E37">
        <v>347</v>
      </c>
      <c r="F37">
        <v>209</v>
      </c>
      <c r="G37">
        <v>1</v>
      </c>
      <c r="H37">
        <v>208</v>
      </c>
      <c r="I37" t="str">
        <f t="shared" si="0"/>
        <v>מחל</v>
      </c>
      <c r="J37" t="str">
        <f t="shared" si="1"/>
        <v>מחל</v>
      </c>
      <c r="K37" t="str">
        <f t="shared" si="2"/>
        <v>מחל</v>
      </c>
      <c r="M37" s="32">
        <f t="shared" si="8"/>
        <v>2</v>
      </c>
      <c r="N37" s="32">
        <v>1</v>
      </c>
      <c r="O37" s="32">
        <f t="shared" si="3"/>
        <v>0</v>
      </c>
      <c r="P37" s="32">
        <v>5</v>
      </c>
      <c r="Q37" s="32">
        <v>22</v>
      </c>
      <c r="R37" s="32">
        <v>100</v>
      </c>
      <c r="S37" s="32">
        <v>44</v>
      </c>
      <c r="T37" s="32">
        <v>5</v>
      </c>
      <c r="U37" s="32">
        <f t="shared" si="5"/>
        <v>21</v>
      </c>
      <c r="V37" s="12">
        <v>8</v>
      </c>
      <c r="W37" s="12">
        <v>1</v>
      </c>
      <c r="X37" s="12">
        <v>1</v>
      </c>
      <c r="Y37" s="12">
        <v>0</v>
      </c>
      <c r="Z37" s="12">
        <v>0</v>
      </c>
      <c r="AA37">
        <v>9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3</v>
      </c>
      <c r="AL37">
        <v>1</v>
      </c>
      <c r="AM37">
        <v>0</v>
      </c>
      <c r="AN37">
        <v>0</v>
      </c>
      <c r="AO37">
        <v>6</v>
      </c>
      <c r="AP37">
        <v>1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H37" s="36">
        <f t="shared" si="4"/>
        <v>7</v>
      </c>
      <c r="BI37" s="36">
        <v>4</v>
      </c>
      <c r="BJ37" s="36">
        <v>0</v>
      </c>
      <c r="BK37" s="36">
        <v>9</v>
      </c>
      <c r="BL37" s="36">
        <v>40</v>
      </c>
      <c r="BM37" s="36">
        <v>114</v>
      </c>
      <c r="BN37" s="36">
        <v>32</v>
      </c>
      <c r="BO37" s="36">
        <v>11</v>
      </c>
      <c r="BP37" s="32">
        <f t="shared" si="6"/>
        <v>4</v>
      </c>
      <c r="BQ37" s="12">
        <v>0</v>
      </c>
      <c r="BR37" s="12">
        <v>7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4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Q37" s="36">
        <v>5</v>
      </c>
      <c r="CR37" s="36">
        <v>4</v>
      </c>
      <c r="CS37" s="36">
        <v>0</v>
      </c>
      <c r="CT37" s="36">
        <v>8</v>
      </c>
      <c r="CU37" s="36">
        <v>31</v>
      </c>
      <c r="CV37" s="36">
        <v>135</v>
      </c>
      <c r="CW37" s="36">
        <v>41</v>
      </c>
      <c r="CX37" s="36">
        <v>6</v>
      </c>
      <c r="CY37" s="32">
        <f t="shared" si="7"/>
        <v>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1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</row>
    <row r="38" spans="1:125" x14ac:dyDescent="0.25">
      <c r="A38" t="s">
        <v>84</v>
      </c>
      <c r="B38" s="4">
        <v>4</v>
      </c>
      <c r="C38" s="4">
        <v>41</v>
      </c>
      <c r="D38" s="4">
        <v>310</v>
      </c>
      <c r="E38">
        <v>510</v>
      </c>
      <c r="F38">
        <v>380</v>
      </c>
      <c r="G38">
        <v>0</v>
      </c>
      <c r="H38">
        <v>380</v>
      </c>
      <c r="I38" t="str">
        <f t="shared" si="0"/>
        <v>פה</v>
      </c>
      <c r="J38" t="str">
        <f t="shared" si="1"/>
        <v>פה</v>
      </c>
      <c r="K38" t="str">
        <f t="shared" si="2"/>
        <v>פה</v>
      </c>
      <c r="M38" s="32">
        <f t="shared" si="8"/>
        <v>70</v>
      </c>
      <c r="N38" s="32">
        <v>0</v>
      </c>
      <c r="O38" s="32">
        <f t="shared" si="3"/>
        <v>0</v>
      </c>
      <c r="P38" s="32">
        <v>0</v>
      </c>
      <c r="Q38" s="32">
        <v>0</v>
      </c>
      <c r="R38" s="32">
        <v>37</v>
      </c>
      <c r="S38" s="32">
        <v>235</v>
      </c>
      <c r="T38" s="32">
        <v>4</v>
      </c>
      <c r="U38" s="32">
        <f t="shared" si="5"/>
        <v>30</v>
      </c>
      <c r="V38" s="12">
        <v>4</v>
      </c>
      <c r="W38" s="12">
        <v>26</v>
      </c>
      <c r="X38" s="12">
        <v>44</v>
      </c>
      <c r="Y38" s="12">
        <v>0</v>
      </c>
      <c r="Z38" s="12">
        <v>0</v>
      </c>
      <c r="AA38">
        <v>5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14</v>
      </c>
      <c r="AL38">
        <v>0</v>
      </c>
      <c r="AM38">
        <v>0</v>
      </c>
      <c r="AN38">
        <v>0</v>
      </c>
      <c r="AO38">
        <v>8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2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0</v>
      </c>
      <c r="BH38" s="36">
        <f t="shared" si="4"/>
        <v>81</v>
      </c>
      <c r="BI38" s="36">
        <v>0</v>
      </c>
      <c r="BJ38" s="36">
        <v>0</v>
      </c>
      <c r="BK38" s="36">
        <v>7</v>
      </c>
      <c r="BL38" s="36">
        <v>7</v>
      </c>
      <c r="BM38" s="36">
        <v>48</v>
      </c>
      <c r="BN38" s="36">
        <v>237</v>
      </c>
      <c r="BO38" s="36">
        <v>3</v>
      </c>
      <c r="BP38" s="32">
        <f t="shared" si="6"/>
        <v>16</v>
      </c>
      <c r="BQ38" s="12">
        <v>38</v>
      </c>
      <c r="BR38" s="12">
        <v>43</v>
      </c>
      <c r="BS38">
        <v>0</v>
      </c>
      <c r="BT38">
        <v>1</v>
      </c>
      <c r="BU38">
        <v>0</v>
      </c>
      <c r="BV38">
        <v>13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2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Q38" s="36">
        <v>56</v>
      </c>
      <c r="CR38" s="36">
        <v>0</v>
      </c>
      <c r="CS38" s="36">
        <v>1</v>
      </c>
      <c r="CT38" s="36">
        <v>4</v>
      </c>
      <c r="CU38" s="36">
        <v>6</v>
      </c>
      <c r="CV38" s="36">
        <v>57</v>
      </c>
      <c r="CW38" s="36">
        <v>258</v>
      </c>
      <c r="CX38" s="36">
        <v>6</v>
      </c>
      <c r="CY38" s="32">
        <f t="shared" si="7"/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</row>
    <row r="39" spans="1:125" x14ac:dyDescent="0.25">
      <c r="A39" t="s">
        <v>85</v>
      </c>
      <c r="B39" s="4">
        <v>6</v>
      </c>
      <c r="C39" s="4">
        <v>62</v>
      </c>
      <c r="D39" s="4">
        <v>160</v>
      </c>
      <c r="E39">
        <v>20939</v>
      </c>
      <c r="F39">
        <v>13715</v>
      </c>
      <c r="G39">
        <v>158</v>
      </c>
      <c r="H39">
        <v>13557</v>
      </c>
      <c r="I39" t="str">
        <f t="shared" si="0"/>
        <v>מחל</v>
      </c>
      <c r="J39" t="str">
        <f t="shared" si="1"/>
        <v>מחל</v>
      </c>
      <c r="K39" t="str">
        <f t="shared" si="2"/>
        <v>מחל</v>
      </c>
      <c r="M39" s="32">
        <f t="shared" si="8"/>
        <v>215</v>
      </c>
      <c r="N39" s="32">
        <v>2165</v>
      </c>
      <c r="O39" s="32">
        <f t="shared" si="3"/>
        <v>3</v>
      </c>
      <c r="P39" s="32">
        <v>468</v>
      </c>
      <c r="Q39" s="32">
        <v>894</v>
      </c>
      <c r="R39" s="32">
        <v>4918</v>
      </c>
      <c r="S39" s="32">
        <v>905</v>
      </c>
      <c r="T39" s="32">
        <v>2619</v>
      </c>
      <c r="U39" s="32">
        <f t="shared" si="5"/>
        <v>974</v>
      </c>
      <c r="V39" s="12">
        <v>396</v>
      </c>
      <c r="W39" s="12">
        <v>57</v>
      </c>
      <c r="X39" s="12">
        <v>158</v>
      </c>
      <c r="Y39" s="12">
        <v>1</v>
      </c>
      <c r="Z39" s="12">
        <v>2</v>
      </c>
      <c r="AA39">
        <v>430</v>
      </c>
      <c r="AB39">
        <v>3</v>
      </c>
      <c r="AC39">
        <v>0</v>
      </c>
      <c r="AD39">
        <v>0</v>
      </c>
      <c r="AE39">
        <v>12</v>
      </c>
      <c r="AF39">
        <v>0</v>
      </c>
      <c r="AG39">
        <v>0</v>
      </c>
      <c r="AH39">
        <v>1</v>
      </c>
      <c r="AI39">
        <v>0</v>
      </c>
      <c r="AJ39">
        <v>1</v>
      </c>
      <c r="AK39">
        <v>329</v>
      </c>
      <c r="AL39">
        <v>4</v>
      </c>
      <c r="AM39">
        <v>0</v>
      </c>
      <c r="AN39">
        <v>2</v>
      </c>
      <c r="AO39">
        <v>115</v>
      </c>
      <c r="AP39">
        <v>37</v>
      </c>
      <c r="AQ39">
        <v>0</v>
      </c>
      <c r="AR39">
        <v>2</v>
      </c>
      <c r="AS39">
        <v>1</v>
      </c>
      <c r="AT39">
        <v>4</v>
      </c>
      <c r="AU39">
        <v>3</v>
      </c>
      <c r="AV39">
        <v>2</v>
      </c>
      <c r="AW39">
        <v>4</v>
      </c>
      <c r="AX39">
        <v>7</v>
      </c>
      <c r="AY39">
        <v>3</v>
      </c>
      <c r="AZ39">
        <v>0</v>
      </c>
      <c r="BA39">
        <v>0</v>
      </c>
      <c r="BB39">
        <v>5</v>
      </c>
      <c r="BC39">
        <v>3</v>
      </c>
      <c r="BD39">
        <v>4</v>
      </c>
      <c r="BE39">
        <v>0</v>
      </c>
      <c r="BF39">
        <v>2</v>
      </c>
      <c r="BH39" s="36">
        <f t="shared" si="4"/>
        <v>541</v>
      </c>
      <c r="BI39" s="36">
        <v>2202</v>
      </c>
      <c r="BJ39" s="36">
        <v>12</v>
      </c>
      <c r="BK39" s="36">
        <v>606</v>
      </c>
      <c r="BL39" s="36">
        <v>1216</v>
      </c>
      <c r="BM39" s="36">
        <v>4886</v>
      </c>
      <c r="BN39" s="36">
        <v>980</v>
      </c>
      <c r="BO39" s="36">
        <v>3217</v>
      </c>
      <c r="BP39" s="32">
        <f t="shared" si="6"/>
        <v>442</v>
      </c>
      <c r="BQ39" s="12">
        <v>53</v>
      </c>
      <c r="BR39" s="12">
        <v>488</v>
      </c>
      <c r="BS39">
        <v>8</v>
      </c>
      <c r="BT39">
        <v>1</v>
      </c>
      <c r="BU39">
        <v>0</v>
      </c>
      <c r="BV39">
        <v>14</v>
      </c>
      <c r="BW39">
        <v>2</v>
      </c>
      <c r="BX39">
        <v>10</v>
      </c>
      <c r="BY39">
        <v>0</v>
      </c>
      <c r="BZ39">
        <v>1</v>
      </c>
      <c r="CA39">
        <v>1</v>
      </c>
      <c r="CB39">
        <v>0</v>
      </c>
      <c r="CC39">
        <v>3</v>
      </c>
      <c r="CD39">
        <v>365</v>
      </c>
      <c r="CE39">
        <v>5</v>
      </c>
      <c r="CF39">
        <v>2</v>
      </c>
      <c r="CG39">
        <v>0</v>
      </c>
      <c r="CH39">
        <v>2</v>
      </c>
      <c r="CI39">
        <v>15</v>
      </c>
      <c r="CJ39">
        <v>1</v>
      </c>
      <c r="CK39">
        <v>1</v>
      </c>
      <c r="CL39">
        <v>5</v>
      </c>
      <c r="CM39">
        <v>1</v>
      </c>
      <c r="CN39">
        <v>3</v>
      </c>
      <c r="CO39">
        <v>2</v>
      </c>
      <c r="CQ39" s="36">
        <v>243</v>
      </c>
      <c r="CR39" s="36">
        <v>2198</v>
      </c>
      <c r="CS39" s="36">
        <v>18</v>
      </c>
      <c r="CT39" s="36">
        <v>572</v>
      </c>
      <c r="CU39" s="36">
        <v>1118</v>
      </c>
      <c r="CV39" s="36">
        <v>5881</v>
      </c>
      <c r="CW39" s="36">
        <v>1012</v>
      </c>
      <c r="CX39" s="36">
        <v>3378</v>
      </c>
      <c r="CY39" s="32">
        <f t="shared" si="7"/>
        <v>126</v>
      </c>
      <c r="CZ39">
        <v>7</v>
      </c>
      <c r="DA39">
        <v>0</v>
      </c>
      <c r="DB39">
        <v>0</v>
      </c>
      <c r="DC39">
        <v>3</v>
      </c>
      <c r="DD39">
        <v>4</v>
      </c>
      <c r="DE39">
        <v>1</v>
      </c>
      <c r="DF39">
        <v>1</v>
      </c>
      <c r="DG39">
        <v>2</v>
      </c>
      <c r="DH39">
        <v>1</v>
      </c>
      <c r="DI39">
        <v>0</v>
      </c>
      <c r="DJ39">
        <v>2</v>
      </c>
      <c r="DK39">
        <v>5</v>
      </c>
      <c r="DL39">
        <v>1</v>
      </c>
      <c r="DM39">
        <v>0</v>
      </c>
      <c r="DN39">
        <v>90</v>
      </c>
      <c r="DO39">
        <v>0</v>
      </c>
      <c r="DP39">
        <v>1</v>
      </c>
      <c r="DQ39">
        <v>1</v>
      </c>
      <c r="DR39">
        <v>3</v>
      </c>
      <c r="DS39">
        <v>0</v>
      </c>
      <c r="DT39">
        <v>0</v>
      </c>
      <c r="DU39">
        <v>4</v>
      </c>
    </row>
    <row r="40" spans="1:125" x14ac:dyDescent="0.25">
      <c r="A40" t="s">
        <v>86</v>
      </c>
      <c r="B40" s="4">
        <v>2</v>
      </c>
      <c r="C40" s="4">
        <v>21</v>
      </c>
      <c r="D40" s="4">
        <v>320</v>
      </c>
      <c r="E40">
        <v>257</v>
      </c>
      <c r="F40">
        <v>157</v>
      </c>
      <c r="G40">
        <v>2</v>
      </c>
      <c r="H40">
        <v>155</v>
      </c>
      <c r="I40" t="str">
        <f t="shared" si="0"/>
        <v>ג</v>
      </c>
      <c r="J40" t="str">
        <f t="shared" si="1"/>
        <v>ג</v>
      </c>
      <c r="K40" t="str">
        <f t="shared" si="2"/>
        <v>ג</v>
      </c>
      <c r="M40" s="32">
        <f t="shared" si="8"/>
        <v>2</v>
      </c>
      <c r="N40" s="32">
        <v>74</v>
      </c>
      <c r="O40" s="32">
        <f t="shared" si="3"/>
        <v>0</v>
      </c>
      <c r="P40" s="32">
        <v>12</v>
      </c>
      <c r="Q40" s="32">
        <v>0</v>
      </c>
      <c r="R40" s="32">
        <v>18</v>
      </c>
      <c r="S40" s="32">
        <v>1</v>
      </c>
      <c r="T40" s="32">
        <v>36</v>
      </c>
      <c r="U40" s="32">
        <f t="shared" si="5"/>
        <v>11</v>
      </c>
      <c r="V40" s="12">
        <v>1</v>
      </c>
      <c r="W40" s="12">
        <v>2</v>
      </c>
      <c r="X40" s="12">
        <v>0</v>
      </c>
      <c r="Y40" s="12">
        <v>0</v>
      </c>
      <c r="Z40" s="12">
        <v>0</v>
      </c>
      <c r="AA40">
        <v>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3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H40" s="36">
        <f t="shared" si="4"/>
        <v>0</v>
      </c>
      <c r="BI40" s="36">
        <v>81</v>
      </c>
      <c r="BJ40" s="36">
        <v>0</v>
      </c>
      <c r="BK40" s="36">
        <v>2</v>
      </c>
      <c r="BL40" s="36">
        <v>0</v>
      </c>
      <c r="BM40" s="36">
        <v>21</v>
      </c>
      <c r="BN40" s="36">
        <v>2</v>
      </c>
      <c r="BO40" s="36">
        <v>55</v>
      </c>
      <c r="BP40" s="32">
        <f t="shared" si="6"/>
        <v>21</v>
      </c>
      <c r="BQ40" s="12">
        <v>0</v>
      </c>
      <c r="BR40" s="12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21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Q40" s="36">
        <v>2</v>
      </c>
      <c r="CR40" s="36">
        <v>83</v>
      </c>
      <c r="CS40" s="36">
        <v>0</v>
      </c>
      <c r="CT40" s="36">
        <v>3</v>
      </c>
      <c r="CU40" s="36">
        <v>0</v>
      </c>
      <c r="CV40" s="36">
        <v>31</v>
      </c>
      <c r="CW40" s="36">
        <v>1</v>
      </c>
      <c r="CX40" s="36">
        <v>58</v>
      </c>
      <c r="CY40" s="32">
        <f t="shared" si="7"/>
        <v>6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6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</row>
    <row r="41" spans="1:125" x14ac:dyDescent="0.25">
      <c r="A41" t="s">
        <v>87</v>
      </c>
      <c r="B41" s="4">
        <v>6</v>
      </c>
      <c r="C41" s="4">
        <v>61</v>
      </c>
      <c r="D41" s="4">
        <v>330</v>
      </c>
      <c r="E41">
        <v>603</v>
      </c>
      <c r="F41">
        <v>493</v>
      </c>
      <c r="G41">
        <v>0</v>
      </c>
      <c r="H41">
        <v>493</v>
      </c>
      <c r="I41" t="str">
        <f t="shared" si="0"/>
        <v>פה</v>
      </c>
      <c r="J41" t="str">
        <f t="shared" si="1"/>
        <v>פה</v>
      </c>
      <c r="K41" t="str">
        <f t="shared" si="2"/>
        <v>פה</v>
      </c>
      <c r="M41" s="32">
        <f t="shared" si="8"/>
        <v>144</v>
      </c>
      <c r="N41" s="32">
        <v>0</v>
      </c>
      <c r="O41" s="32">
        <f t="shared" si="3"/>
        <v>2</v>
      </c>
      <c r="P41" s="32">
        <v>1</v>
      </c>
      <c r="Q41" s="32">
        <v>5</v>
      </c>
      <c r="R41" s="32">
        <v>16</v>
      </c>
      <c r="S41" s="32">
        <v>279</v>
      </c>
      <c r="T41" s="32">
        <v>0</v>
      </c>
      <c r="U41" s="32">
        <f t="shared" si="5"/>
        <v>27</v>
      </c>
      <c r="V41" s="12">
        <v>19</v>
      </c>
      <c r="W41" s="12">
        <v>26</v>
      </c>
      <c r="X41" s="12">
        <v>118</v>
      </c>
      <c r="Y41" s="12">
        <v>0</v>
      </c>
      <c r="Z41" s="12">
        <v>2</v>
      </c>
      <c r="AA41">
        <v>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6</v>
      </c>
      <c r="AL41">
        <v>0</v>
      </c>
      <c r="AM41">
        <v>0</v>
      </c>
      <c r="AN41">
        <v>0</v>
      </c>
      <c r="AO41">
        <v>9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H41" s="36">
        <f t="shared" si="4"/>
        <v>147</v>
      </c>
      <c r="BI41" s="36">
        <v>0</v>
      </c>
      <c r="BJ41" s="36">
        <v>1</v>
      </c>
      <c r="BK41" s="36">
        <v>5</v>
      </c>
      <c r="BL41" s="36">
        <v>22</v>
      </c>
      <c r="BM41" s="36">
        <v>23</v>
      </c>
      <c r="BN41" s="36">
        <v>274</v>
      </c>
      <c r="BO41" s="36">
        <v>0</v>
      </c>
      <c r="BP41" s="32">
        <f t="shared" si="6"/>
        <v>0</v>
      </c>
      <c r="BQ41" s="12">
        <v>50</v>
      </c>
      <c r="BR41" s="12">
        <v>97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Q41" s="36">
        <v>112</v>
      </c>
      <c r="CR41" s="36">
        <v>0</v>
      </c>
      <c r="CS41" s="36">
        <v>3</v>
      </c>
      <c r="CT41" s="36">
        <v>5</v>
      </c>
      <c r="CU41" s="36">
        <v>11</v>
      </c>
      <c r="CV41" s="36">
        <v>32</v>
      </c>
      <c r="CW41" s="36">
        <v>302</v>
      </c>
      <c r="CX41" s="36">
        <v>1</v>
      </c>
      <c r="CY41" s="32">
        <f t="shared" si="7"/>
        <v>3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1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</row>
    <row r="42" spans="1:125" x14ac:dyDescent="0.25">
      <c r="A42" t="s">
        <v>88</v>
      </c>
      <c r="B42" s="4">
        <v>5</v>
      </c>
      <c r="C42" s="4">
        <v>52</v>
      </c>
      <c r="D42" s="4">
        <v>160</v>
      </c>
      <c r="E42">
        <v>26963</v>
      </c>
      <c r="F42">
        <v>18755</v>
      </c>
      <c r="G42">
        <v>188</v>
      </c>
      <c r="H42">
        <v>18567</v>
      </c>
      <c r="I42" t="str">
        <f t="shared" si="0"/>
        <v>מחל</v>
      </c>
      <c r="J42" t="str">
        <f t="shared" si="1"/>
        <v>מחל</v>
      </c>
      <c r="K42" t="str">
        <f t="shared" si="2"/>
        <v>מחל</v>
      </c>
      <c r="M42" s="32">
        <f t="shared" si="8"/>
        <v>671</v>
      </c>
      <c r="N42" s="32">
        <v>223</v>
      </c>
      <c r="O42" s="32">
        <f t="shared" si="3"/>
        <v>15</v>
      </c>
      <c r="P42" s="32">
        <v>340</v>
      </c>
      <c r="Q42" s="32">
        <v>173</v>
      </c>
      <c r="R42" s="32">
        <v>9454</v>
      </c>
      <c r="S42" s="32">
        <v>3090</v>
      </c>
      <c r="T42" s="32">
        <v>2429</v>
      </c>
      <c r="U42" s="32">
        <f t="shared" si="5"/>
        <v>1223</v>
      </c>
      <c r="V42" s="12">
        <v>949</v>
      </c>
      <c r="W42" s="12">
        <v>183</v>
      </c>
      <c r="X42" s="12">
        <v>488</v>
      </c>
      <c r="Y42" s="12">
        <v>3</v>
      </c>
      <c r="Z42" s="12">
        <v>12</v>
      </c>
      <c r="AA42">
        <v>419</v>
      </c>
      <c r="AB42">
        <v>3</v>
      </c>
      <c r="AC42">
        <v>0</v>
      </c>
      <c r="AD42">
        <v>0</v>
      </c>
      <c r="AE42">
        <v>23</v>
      </c>
      <c r="AF42">
        <v>1</v>
      </c>
      <c r="AG42">
        <v>0</v>
      </c>
      <c r="AH42">
        <v>0</v>
      </c>
      <c r="AI42">
        <v>0</v>
      </c>
      <c r="AJ42">
        <v>3</v>
      </c>
      <c r="AK42">
        <v>357</v>
      </c>
      <c r="AL42">
        <v>5</v>
      </c>
      <c r="AM42">
        <v>0</v>
      </c>
      <c r="AN42">
        <v>9</v>
      </c>
      <c r="AO42">
        <v>327</v>
      </c>
      <c r="AP42">
        <v>15</v>
      </c>
      <c r="AQ42">
        <v>1</v>
      </c>
      <c r="AR42">
        <v>0</v>
      </c>
      <c r="AS42">
        <v>4</v>
      </c>
      <c r="AT42">
        <v>1</v>
      </c>
      <c r="AU42">
        <v>4</v>
      </c>
      <c r="AV42">
        <v>4</v>
      </c>
      <c r="AW42">
        <v>3</v>
      </c>
      <c r="AX42">
        <v>8</v>
      </c>
      <c r="AY42">
        <v>4</v>
      </c>
      <c r="AZ42">
        <v>0</v>
      </c>
      <c r="BA42">
        <v>2</v>
      </c>
      <c r="BB42">
        <v>10</v>
      </c>
      <c r="BC42">
        <v>2</v>
      </c>
      <c r="BD42">
        <v>5</v>
      </c>
      <c r="BE42">
        <v>9</v>
      </c>
      <c r="BF42">
        <v>4</v>
      </c>
      <c r="BH42" s="36">
        <f t="shared" si="4"/>
        <v>982</v>
      </c>
      <c r="BI42" s="36">
        <v>185</v>
      </c>
      <c r="BJ42" s="36">
        <v>12</v>
      </c>
      <c r="BK42" s="36">
        <v>620</v>
      </c>
      <c r="BL42" s="36">
        <v>525</v>
      </c>
      <c r="BM42" s="36">
        <v>9045</v>
      </c>
      <c r="BN42" s="36">
        <v>3518</v>
      </c>
      <c r="BO42" s="36">
        <v>3433</v>
      </c>
      <c r="BP42" s="32">
        <f t="shared" si="6"/>
        <v>408</v>
      </c>
      <c r="BQ42" s="12">
        <v>239</v>
      </c>
      <c r="BR42" s="12">
        <v>743</v>
      </c>
      <c r="BS42">
        <v>7</v>
      </c>
      <c r="BT42">
        <v>2</v>
      </c>
      <c r="BU42">
        <v>0</v>
      </c>
      <c r="BV42">
        <v>9</v>
      </c>
      <c r="BW42">
        <v>2</v>
      </c>
      <c r="BX42">
        <v>13</v>
      </c>
      <c r="BY42">
        <v>2</v>
      </c>
      <c r="BZ42">
        <v>3</v>
      </c>
      <c r="CA42">
        <v>3</v>
      </c>
      <c r="CB42">
        <v>0</v>
      </c>
      <c r="CC42">
        <v>2</v>
      </c>
      <c r="CD42">
        <v>317</v>
      </c>
      <c r="CE42">
        <v>6</v>
      </c>
      <c r="CF42">
        <v>4</v>
      </c>
      <c r="CG42">
        <v>0</v>
      </c>
      <c r="CH42">
        <v>3</v>
      </c>
      <c r="CI42">
        <v>10</v>
      </c>
      <c r="CJ42">
        <v>1</v>
      </c>
      <c r="CK42">
        <v>1</v>
      </c>
      <c r="CL42">
        <v>6</v>
      </c>
      <c r="CM42">
        <v>5</v>
      </c>
      <c r="CN42">
        <v>4</v>
      </c>
      <c r="CO42">
        <v>8</v>
      </c>
      <c r="CQ42" s="36">
        <v>558</v>
      </c>
      <c r="CR42" s="36">
        <v>196</v>
      </c>
      <c r="CS42" s="36">
        <v>16</v>
      </c>
      <c r="CT42" s="36">
        <v>506</v>
      </c>
      <c r="CU42" s="36">
        <v>357</v>
      </c>
      <c r="CV42" s="36">
        <v>10274</v>
      </c>
      <c r="CW42" s="36">
        <v>3228</v>
      </c>
      <c r="CX42" s="36">
        <v>3456</v>
      </c>
      <c r="CY42" s="32">
        <f t="shared" si="7"/>
        <v>143</v>
      </c>
      <c r="CZ42">
        <v>3</v>
      </c>
      <c r="DA42">
        <v>0</v>
      </c>
      <c r="DB42">
        <v>0</v>
      </c>
      <c r="DC42">
        <v>1</v>
      </c>
      <c r="DD42">
        <v>2</v>
      </c>
      <c r="DE42">
        <v>2</v>
      </c>
      <c r="DF42">
        <v>0</v>
      </c>
      <c r="DG42">
        <v>2</v>
      </c>
      <c r="DH42">
        <v>0</v>
      </c>
      <c r="DI42">
        <v>3</v>
      </c>
      <c r="DJ42">
        <v>2</v>
      </c>
      <c r="DK42">
        <v>12</v>
      </c>
      <c r="DL42">
        <v>3</v>
      </c>
      <c r="DM42">
        <v>1</v>
      </c>
      <c r="DN42">
        <v>98</v>
      </c>
      <c r="DO42">
        <v>0</v>
      </c>
      <c r="DP42">
        <v>1</v>
      </c>
      <c r="DQ42">
        <v>4</v>
      </c>
      <c r="DR42">
        <v>1</v>
      </c>
      <c r="DS42">
        <v>1</v>
      </c>
      <c r="DT42">
        <v>4</v>
      </c>
      <c r="DU42">
        <v>3</v>
      </c>
    </row>
    <row r="43" spans="1:125" x14ac:dyDescent="0.25">
      <c r="A43" t="s">
        <v>89</v>
      </c>
      <c r="B43" s="4">
        <v>3</v>
      </c>
      <c r="C43" s="4">
        <v>32</v>
      </c>
      <c r="D43" s="4">
        <v>170</v>
      </c>
      <c r="E43">
        <v>15520</v>
      </c>
      <c r="F43">
        <v>9773</v>
      </c>
      <c r="G43">
        <v>72</v>
      </c>
      <c r="H43">
        <v>9701</v>
      </c>
      <c r="I43" t="str">
        <f t="shared" si="0"/>
        <v>מחל</v>
      </c>
      <c r="J43" t="str">
        <f t="shared" si="1"/>
        <v>מחל</v>
      </c>
      <c r="K43" t="str">
        <f t="shared" si="2"/>
        <v>מחל</v>
      </c>
      <c r="M43" s="32">
        <f t="shared" si="8"/>
        <v>209</v>
      </c>
      <c r="N43" s="32">
        <v>119</v>
      </c>
      <c r="O43" s="32">
        <f t="shared" si="3"/>
        <v>4</v>
      </c>
      <c r="P43" s="32">
        <v>153</v>
      </c>
      <c r="Q43" s="32">
        <v>891</v>
      </c>
      <c r="R43" s="32">
        <v>5107</v>
      </c>
      <c r="S43" s="32">
        <v>1221</v>
      </c>
      <c r="T43" s="32">
        <v>802</v>
      </c>
      <c r="U43" s="32">
        <f t="shared" si="5"/>
        <v>696</v>
      </c>
      <c r="V43" s="12">
        <v>499</v>
      </c>
      <c r="W43" s="12">
        <v>66</v>
      </c>
      <c r="X43" s="12">
        <v>143</v>
      </c>
      <c r="Y43" s="12">
        <v>0</v>
      </c>
      <c r="Z43" s="12">
        <v>4</v>
      </c>
      <c r="AA43">
        <v>339</v>
      </c>
      <c r="AB43">
        <v>1</v>
      </c>
      <c r="AC43">
        <v>0</v>
      </c>
      <c r="AD43">
        <v>0</v>
      </c>
      <c r="AE43">
        <v>6</v>
      </c>
      <c r="AF43">
        <v>0</v>
      </c>
      <c r="AG43">
        <v>0</v>
      </c>
      <c r="AH43">
        <v>1</v>
      </c>
      <c r="AI43">
        <v>1</v>
      </c>
      <c r="AJ43">
        <v>0</v>
      </c>
      <c r="AK43">
        <v>190</v>
      </c>
      <c r="AL43">
        <v>4</v>
      </c>
      <c r="AM43">
        <v>0</v>
      </c>
      <c r="AN43">
        <v>2</v>
      </c>
      <c r="AO43">
        <v>114</v>
      </c>
      <c r="AP43">
        <v>11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0</v>
      </c>
      <c r="AW43">
        <v>2</v>
      </c>
      <c r="AX43">
        <v>4</v>
      </c>
      <c r="AY43">
        <v>1</v>
      </c>
      <c r="AZ43">
        <v>0</v>
      </c>
      <c r="BA43">
        <v>0</v>
      </c>
      <c r="BB43">
        <v>13</v>
      </c>
      <c r="BC43">
        <v>3</v>
      </c>
      <c r="BD43">
        <v>3</v>
      </c>
      <c r="BE43">
        <v>0</v>
      </c>
      <c r="BF43">
        <v>0</v>
      </c>
      <c r="BH43" s="36">
        <f t="shared" si="4"/>
        <v>298</v>
      </c>
      <c r="BI43" s="36">
        <v>131</v>
      </c>
      <c r="BJ43" s="36">
        <v>11</v>
      </c>
      <c r="BK43" s="36">
        <v>344</v>
      </c>
      <c r="BL43" s="36">
        <v>1246</v>
      </c>
      <c r="BM43" s="36">
        <v>5129</v>
      </c>
      <c r="BN43" s="36">
        <v>1349</v>
      </c>
      <c r="BO43" s="36">
        <v>1055</v>
      </c>
      <c r="BP43" s="32">
        <f t="shared" si="6"/>
        <v>230</v>
      </c>
      <c r="BQ43" s="12">
        <v>66</v>
      </c>
      <c r="BR43" s="12">
        <v>232</v>
      </c>
      <c r="BS43">
        <v>1</v>
      </c>
      <c r="BT43">
        <v>1</v>
      </c>
      <c r="BU43">
        <v>0</v>
      </c>
      <c r="BV43">
        <v>2</v>
      </c>
      <c r="BW43">
        <v>0</v>
      </c>
      <c r="BX43">
        <v>10</v>
      </c>
      <c r="BY43">
        <v>3</v>
      </c>
      <c r="BZ43">
        <v>0</v>
      </c>
      <c r="CA43">
        <v>2</v>
      </c>
      <c r="CB43">
        <v>0</v>
      </c>
      <c r="CC43">
        <v>0</v>
      </c>
      <c r="CD43">
        <v>196</v>
      </c>
      <c r="CE43">
        <v>2</v>
      </c>
      <c r="CF43">
        <v>1</v>
      </c>
      <c r="CG43">
        <v>0</v>
      </c>
      <c r="CH43">
        <v>1</v>
      </c>
      <c r="CI43">
        <v>1</v>
      </c>
      <c r="CJ43">
        <v>0</v>
      </c>
      <c r="CK43">
        <v>0</v>
      </c>
      <c r="CL43">
        <v>2</v>
      </c>
      <c r="CM43">
        <v>1</v>
      </c>
      <c r="CN43">
        <v>3</v>
      </c>
      <c r="CO43">
        <v>4</v>
      </c>
      <c r="CQ43" s="36">
        <v>195</v>
      </c>
      <c r="CR43" s="36">
        <v>137</v>
      </c>
      <c r="CS43" s="36">
        <v>12</v>
      </c>
      <c r="CT43" s="36">
        <v>322</v>
      </c>
      <c r="CU43" s="36">
        <v>1151</v>
      </c>
      <c r="CV43" s="36">
        <v>5793</v>
      </c>
      <c r="CW43" s="36">
        <v>1418</v>
      </c>
      <c r="CX43" s="36">
        <v>1122</v>
      </c>
      <c r="CY43" s="32">
        <f t="shared" si="7"/>
        <v>87</v>
      </c>
      <c r="CZ43">
        <v>7</v>
      </c>
      <c r="DA43">
        <v>1</v>
      </c>
      <c r="DB43">
        <v>0</v>
      </c>
      <c r="DC43">
        <v>1</v>
      </c>
      <c r="DD43">
        <v>0</v>
      </c>
      <c r="DE43">
        <v>1</v>
      </c>
      <c r="DF43">
        <v>0</v>
      </c>
      <c r="DG43">
        <v>1</v>
      </c>
      <c r="DH43">
        <v>2</v>
      </c>
      <c r="DI43">
        <v>1</v>
      </c>
      <c r="DJ43">
        <v>3</v>
      </c>
      <c r="DK43">
        <v>7</v>
      </c>
      <c r="DL43">
        <v>0</v>
      </c>
      <c r="DM43">
        <v>1</v>
      </c>
      <c r="DN43">
        <v>53</v>
      </c>
      <c r="DO43">
        <v>0</v>
      </c>
      <c r="DP43">
        <v>0</v>
      </c>
      <c r="DQ43">
        <v>0</v>
      </c>
      <c r="DR43">
        <v>2</v>
      </c>
      <c r="DS43">
        <v>1</v>
      </c>
      <c r="DT43">
        <v>1</v>
      </c>
      <c r="DU43">
        <v>5</v>
      </c>
    </row>
    <row r="44" spans="1:125" x14ac:dyDescent="0.25">
      <c r="A44" t="s">
        <v>90</v>
      </c>
      <c r="B44" s="4">
        <v>1</v>
      </c>
      <c r="C44" s="4">
        <v>11</v>
      </c>
      <c r="D44" s="4">
        <v>310</v>
      </c>
      <c r="E44">
        <v>842</v>
      </c>
      <c r="F44">
        <v>614</v>
      </c>
      <c r="G44">
        <v>2</v>
      </c>
      <c r="H44">
        <v>612</v>
      </c>
      <c r="I44" t="str">
        <f t="shared" si="0"/>
        <v>מחל</v>
      </c>
      <c r="J44" t="str">
        <f t="shared" si="1"/>
        <v>מחל</v>
      </c>
      <c r="K44" t="str">
        <f t="shared" si="2"/>
        <v>מחל</v>
      </c>
      <c r="M44" s="32">
        <f t="shared" si="8"/>
        <v>48</v>
      </c>
      <c r="N44" s="32">
        <v>6</v>
      </c>
      <c r="O44" s="32">
        <f t="shared" si="3"/>
        <v>1</v>
      </c>
      <c r="P44" s="32">
        <v>13</v>
      </c>
      <c r="Q44" s="32">
        <v>1</v>
      </c>
      <c r="R44" s="32">
        <v>226</v>
      </c>
      <c r="S44" s="32">
        <v>180</v>
      </c>
      <c r="T44" s="32">
        <v>40</v>
      </c>
      <c r="U44" s="32">
        <f t="shared" si="5"/>
        <v>79</v>
      </c>
      <c r="V44" s="12">
        <v>18</v>
      </c>
      <c r="W44" s="12">
        <v>23</v>
      </c>
      <c r="X44" s="12">
        <v>25</v>
      </c>
      <c r="Y44" s="12">
        <v>0</v>
      </c>
      <c r="Z44" s="12">
        <v>1</v>
      </c>
      <c r="AA44">
        <v>32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19</v>
      </c>
      <c r="AL44">
        <v>0</v>
      </c>
      <c r="AM44">
        <v>0</v>
      </c>
      <c r="AN44">
        <v>0</v>
      </c>
      <c r="AO44">
        <v>26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2</v>
      </c>
      <c r="BC44">
        <v>0</v>
      </c>
      <c r="BD44">
        <v>0</v>
      </c>
      <c r="BE44">
        <v>0</v>
      </c>
      <c r="BF44">
        <v>0</v>
      </c>
      <c r="BH44" s="36">
        <f t="shared" si="4"/>
        <v>49</v>
      </c>
      <c r="BI44" s="36">
        <v>6</v>
      </c>
      <c r="BJ44" s="36">
        <v>0</v>
      </c>
      <c r="BK44" s="36">
        <v>26</v>
      </c>
      <c r="BL44" s="36">
        <v>16</v>
      </c>
      <c r="BM44" s="36">
        <v>187</v>
      </c>
      <c r="BN44" s="36">
        <v>166</v>
      </c>
      <c r="BO44" s="36">
        <v>56</v>
      </c>
      <c r="BP44" s="32">
        <f t="shared" si="6"/>
        <v>123</v>
      </c>
      <c r="BQ44" s="12">
        <v>23</v>
      </c>
      <c r="BR44" s="12">
        <v>26</v>
      </c>
      <c r="BS44">
        <v>0</v>
      </c>
      <c r="BT44">
        <v>0</v>
      </c>
      <c r="BU44">
        <v>0</v>
      </c>
      <c r="BV44">
        <v>102</v>
      </c>
      <c r="BW44">
        <v>0</v>
      </c>
      <c r="BX44">
        <v>2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17</v>
      </c>
      <c r="CE44">
        <v>0</v>
      </c>
      <c r="CF44">
        <v>0</v>
      </c>
      <c r="CG44">
        <v>0</v>
      </c>
      <c r="CH44">
        <v>1</v>
      </c>
      <c r="CI44">
        <v>0</v>
      </c>
      <c r="CJ44">
        <v>1</v>
      </c>
      <c r="CK44">
        <v>0</v>
      </c>
      <c r="CL44">
        <v>0</v>
      </c>
      <c r="CM44">
        <v>0</v>
      </c>
      <c r="CN44">
        <v>0</v>
      </c>
      <c r="CO44">
        <v>0</v>
      </c>
      <c r="CQ44" s="36">
        <v>39</v>
      </c>
      <c r="CR44" s="36">
        <v>4</v>
      </c>
      <c r="CS44" s="36">
        <v>0</v>
      </c>
      <c r="CT44" s="36">
        <v>26</v>
      </c>
      <c r="CU44" s="36">
        <v>13</v>
      </c>
      <c r="CV44" s="36">
        <v>279</v>
      </c>
      <c r="CW44" s="36">
        <v>178</v>
      </c>
      <c r="CX44" s="36">
        <v>56</v>
      </c>
      <c r="CY44" s="32">
        <f t="shared" si="7"/>
        <v>6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6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</row>
    <row r="45" spans="1:125" x14ac:dyDescent="0.25">
      <c r="A45" t="s">
        <v>91</v>
      </c>
      <c r="B45" s="4">
        <v>6</v>
      </c>
      <c r="C45" s="4">
        <v>61</v>
      </c>
      <c r="D45" s="4">
        <v>310</v>
      </c>
      <c r="E45">
        <v>434</v>
      </c>
      <c r="F45">
        <v>316</v>
      </c>
      <c r="G45">
        <v>1</v>
      </c>
      <c r="H45">
        <v>315</v>
      </c>
      <c r="I45" t="str">
        <f t="shared" si="0"/>
        <v>פה</v>
      </c>
      <c r="J45" t="str">
        <f t="shared" si="1"/>
        <v>פה</v>
      </c>
      <c r="K45" t="str">
        <f t="shared" si="2"/>
        <v>פה</v>
      </c>
      <c r="M45" s="32">
        <f t="shared" si="8"/>
        <v>61</v>
      </c>
      <c r="N45" s="32">
        <v>0</v>
      </c>
      <c r="O45" s="32">
        <f t="shared" si="3"/>
        <v>0</v>
      </c>
      <c r="P45" s="32">
        <v>0</v>
      </c>
      <c r="Q45" s="32">
        <v>2</v>
      </c>
      <c r="R45" s="32">
        <v>37</v>
      </c>
      <c r="S45" s="32">
        <v>190</v>
      </c>
      <c r="T45" s="32">
        <v>1</v>
      </c>
      <c r="U45" s="32">
        <f t="shared" si="5"/>
        <v>17</v>
      </c>
      <c r="V45" s="12">
        <v>7</v>
      </c>
      <c r="W45" s="12">
        <v>21</v>
      </c>
      <c r="X45" s="12">
        <v>40</v>
      </c>
      <c r="Y45" s="12">
        <v>0</v>
      </c>
      <c r="Z45" s="12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8</v>
      </c>
      <c r="AL45">
        <v>0</v>
      </c>
      <c r="AM45">
        <v>0</v>
      </c>
      <c r="AN45">
        <v>0</v>
      </c>
      <c r="AO45">
        <v>7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H45" s="36">
        <f t="shared" si="4"/>
        <v>60</v>
      </c>
      <c r="BI45" s="36">
        <v>0</v>
      </c>
      <c r="BJ45" s="36">
        <v>0</v>
      </c>
      <c r="BK45" s="36">
        <v>4</v>
      </c>
      <c r="BL45" s="36">
        <v>3</v>
      </c>
      <c r="BM45" s="36">
        <v>45</v>
      </c>
      <c r="BN45" s="36">
        <v>199</v>
      </c>
      <c r="BO45" s="36">
        <v>2</v>
      </c>
      <c r="BP45" s="32">
        <f t="shared" si="6"/>
        <v>11</v>
      </c>
      <c r="BQ45" s="12">
        <v>34</v>
      </c>
      <c r="BR45" s="12">
        <v>26</v>
      </c>
      <c r="BS45">
        <v>0</v>
      </c>
      <c r="BT45">
        <v>0</v>
      </c>
      <c r="BU45">
        <v>0</v>
      </c>
      <c r="BV45">
        <v>10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Q45" s="36">
        <v>44</v>
      </c>
      <c r="CR45" s="36">
        <v>0</v>
      </c>
      <c r="CS45" s="36">
        <v>0</v>
      </c>
      <c r="CT45" s="36">
        <v>8</v>
      </c>
      <c r="CU45" s="36">
        <v>6</v>
      </c>
      <c r="CV45" s="36">
        <v>43</v>
      </c>
      <c r="CW45" s="36">
        <v>212</v>
      </c>
      <c r="CX45" s="36">
        <v>4</v>
      </c>
      <c r="CY45" s="32">
        <f t="shared" si="7"/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</row>
    <row r="46" spans="1:125" x14ac:dyDescent="0.25">
      <c r="A46" t="s">
        <v>92</v>
      </c>
      <c r="B46" s="4">
        <v>2</v>
      </c>
      <c r="C46" s="4">
        <v>29</v>
      </c>
      <c r="D46" s="4">
        <v>330</v>
      </c>
      <c r="E46">
        <v>248</v>
      </c>
      <c r="F46">
        <v>193</v>
      </c>
      <c r="G46">
        <v>1</v>
      </c>
      <c r="H46">
        <v>192</v>
      </c>
      <c r="I46" t="str">
        <f t="shared" si="0"/>
        <v>פה</v>
      </c>
      <c r="J46" t="str">
        <f t="shared" si="1"/>
        <v>פה</v>
      </c>
      <c r="K46" t="str">
        <f t="shared" si="2"/>
        <v>פה</v>
      </c>
      <c r="M46" s="32">
        <f t="shared" si="8"/>
        <v>25</v>
      </c>
      <c r="N46" s="32">
        <v>0</v>
      </c>
      <c r="O46" s="32">
        <f t="shared" si="3"/>
        <v>1</v>
      </c>
      <c r="P46" s="32">
        <v>2</v>
      </c>
      <c r="Q46" s="32">
        <v>0</v>
      </c>
      <c r="R46" s="32">
        <v>18</v>
      </c>
      <c r="S46" s="32">
        <v>97</v>
      </c>
      <c r="T46" s="32">
        <v>1</v>
      </c>
      <c r="U46" s="32">
        <f t="shared" si="5"/>
        <v>45</v>
      </c>
      <c r="V46" s="12">
        <v>3</v>
      </c>
      <c r="W46" s="12">
        <v>7</v>
      </c>
      <c r="X46" s="12">
        <v>18</v>
      </c>
      <c r="Y46" s="12">
        <v>0</v>
      </c>
      <c r="Z46" s="12">
        <v>1</v>
      </c>
      <c r="AA46">
        <v>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11</v>
      </c>
      <c r="AL46">
        <v>0</v>
      </c>
      <c r="AM46">
        <v>0</v>
      </c>
      <c r="AN46">
        <v>0</v>
      </c>
      <c r="AO46">
        <v>24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0</v>
      </c>
      <c r="BD46">
        <v>0</v>
      </c>
      <c r="BE46">
        <v>0</v>
      </c>
      <c r="BF46">
        <v>0</v>
      </c>
      <c r="BH46" s="36">
        <f t="shared" si="4"/>
        <v>35</v>
      </c>
      <c r="BI46" s="36">
        <v>1</v>
      </c>
      <c r="BJ46" s="36">
        <v>0</v>
      </c>
      <c r="BK46" s="36">
        <v>9</v>
      </c>
      <c r="BL46" s="36">
        <v>5</v>
      </c>
      <c r="BM46" s="36">
        <v>15</v>
      </c>
      <c r="BN46" s="36">
        <v>102</v>
      </c>
      <c r="BO46" s="36">
        <v>2</v>
      </c>
      <c r="BP46" s="32">
        <f t="shared" si="6"/>
        <v>11</v>
      </c>
      <c r="BQ46" s="12">
        <v>11</v>
      </c>
      <c r="BR46" s="12">
        <v>24</v>
      </c>
      <c r="BS46">
        <v>2</v>
      </c>
      <c r="BT46">
        <v>0</v>
      </c>
      <c r="BU46">
        <v>0</v>
      </c>
      <c r="BV46">
        <v>7</v>
      </c>
      <c r="BW46">
        <v>0</v>
      </c>
      <c r="BX46">
        <v>1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Q46" s="36">
        <v>31</v>
      </c>
      <c r="CR46" s="36">
        <v>0</v>
      </c>
      <c r="CS46" s="36">
        <v>0</v>
      </c>
      <c r="CT46" s="36">
        <v>11</v>
      </c>
      <c r="CU46" s="36">
        <v>2</v>
      </c>
      <c r="CV46" s="36">
        <v>21</v>
      </c>
      <c r="CW46" s="36">
        <v>110</v>
      </c>
      <c r="CX46" s="36">
        <v>2</v>
      </c>
      <c r="CY46" s="32">
        <f t="shared" si="7"/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</row>
    <row r="47" spans="1:125" x14ac:dyDescent="0.25">
      <c r="A47" t="s">
        <v>93</v>
      </c>
      <c r="B47" s="4">
        <v>6</v>
      </c>
      <c r="C47" s="4">
        <v>62</v>
      </c>
      <c r="D47" s="4">
        <v>330</v>
      </c>
      <c r="E47">
        <v>449</v>
      </c>
      <c r="F47">
        <v>257</v>
      </c>
      <c r="G47">
        <v>1</v>
      </c>
      <c r="H47">
        <v>256</v>
      </c>
      <c r="I47" t="str">
        <f t="shared" si="0"/>
        <v>פה</v>
      </c>
      <c r="J47" t="str">
        <f t="shared" si="1"/>
        <v>פה</v>
      </c>
      <c r="K47" t="str">
        <f t="shared" si="2"/>
        <v>פה</v>
      </c>
      <c r="M47" s="32">
        <f t="shared" si="8"/>
        <v>102</v>
      </c>
      <c r="N47" s="32">
        <v>0</v>
      </c>
      <c r="O47" s="32">
        <f t="shared" si="3"/>
        <v>2</v>
      </c>
      <c r="P47" s="32">
        <v>1</v>
      </c>
      <c r="Q47" s="32">
        <v>3</v>
      </c>
      <c r="R47" s="32">
        <v>12</v>
      </c>
      <c r="S47" s="32">
        <v>120</v>
      </c>
      <c r="T47" s="32">
        <v>0</v>
      </c>
      <c r="U47" s="32">
        <f t="shared" si="5"/>
        <v>13</v>
      </c>
      <c r="V47" s="12">
        <v>3</v>
      </c>
      <c r="W47" s="12">
        <v>33</v>
      </c>
      <c r="X47" s="12">
        <v>69</v>
      </c>
      <c r="Y47" s="12">
        <v>2</v>
      </c>
      <c r="Z47" s="12">
        <v>0</v>
      </c>
      <c r="AA47">
        <v>3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3</v>
      </c>
      <c r="AL47">
        <v>0</v>
      </c>
      <c r="AM47">
        <v>0</v>
      </c>
      <c r="AN47">
        <v>0</v>
      </c>
      <c r="AO47">
        <v>6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H47" s="36">
        <f t="shared" si="4"/>
        <v>84</v>
      </c>
      <c r="BI47" s="36">
        <v>1</v>
      </c>
      <c r="BJ47" s="36">
        <v>3</v>
      </c>
      <c r="BK47" s="36">
        <v>1</v>
      </c>
      <c r="BL47" s="36">
        <v>12</v>
      </c>
      <c r="BM47" s="36">
        <v>12</v>
      </c>
      <c r="BN47" s="36">
        <v>126</v>
      </c>
      <c r="BO47" s="36">
        <v>0</v>
      </c>
      <c r="BP47" s="32">
        <f t="shared" si="6"/>
        <v>2</v>
      </c>
      <c r="BQ47" s="12">
        <v>33</v>
      </c>
      <c r="BR47" s="12">
        <v>51</v>
      </c>
      <c r="BS47">
        <v>0</v>
      </c>
      <c r="BT47">
        <v>0</v>
      </c>
      <c r="BU47">
        <v>0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Q47" s="36">
        <v>67</v>
      </c>
      <c r="CR47" s="36">
        <v>1</v>
      </c>
      <c r="CS47" s="36">
        <v>5</v>
      </c>
      <c r="CT47" s="36">
        <v>1</v>
      </c>
      <c r="CU47" s="36">
        <v>7</v>
      </c>
      <c r="CV47" s="36">
        <v>13</v>
      </c>
      <c r="CW47" s="36">
        <v>142</v>
      </c>
      <c r="CX47" s="36">
        <v>0</v>
      </c>
      <c r="CY47" s="32">
        <f t="shared" si="7"/>
        <v>1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1</v>
      </c>
      <c r="DQ47">
        <v>0</v>
      </c>
      <c r="DR47">
        <v>0</v>
      </c>
      <c r="DS47">
        <v>0</v>
      </c>
      <c r="DT47">
        <v>0</v>
      </c>
      <c r="DU47">
        <v>0</v>
      </c>
    </row>
    <row r="48" spans="1:125" x14ac:dyDescent="0.25">
      <c r="A48" t="s">
        <v>94</v>
      </c>
      <c r="B48" s="4">
        <v>7</v>
      </c>
      <c r="C48" s="4">
        <v>73</v>
      </c>
      <c r="D48" s="4">
        <v>180</v>
      </c>
      <c r="E48">
        <v>6308</v>
      </c>
      <c r="F48">
        <v>5039</v>
      </c>
      <c r="G48">
        <v>10</v>
      </c>
      <c r="H48">
        <v>5029</v>
      </c>
      <c r="I48" t="str">
        <f t="shared" si="0"/>
        <v>פה</v>
      </c>
      <c r="J48" t="str">
        <f t="shared" si="1"/>
        <v>פה</v>
      </c>
      <c r="K48" t="str">
        <f t="shared" si="2"/>
        <v>פה</v>
      </c>
      <c r="M48" s="32">
        <f t="shared" si="8"/>
        <v>239</v>
      </c>
      <c r="N48" s="32">
        <v>23</v>
      </c>
      <c r="O48" s="32">
        <f t="shared" si="3"/>
        <v>1</v>
      </c>
      <c r="P48" s="32">
        <v>154</v>
      </c>
      <c r="Q48" s="32">
        <v>46</v>
      </c>
      <c r="R48" s="32">
        <v>1310</v>
      </c>
      <c r="S48" s="32">
        <v>2120</v>
      </c>
      <c r="T48" s="32">
        <v>44</v>
      </c>
      <c r="U48" s="32">
        <f t="shared" si="5"/>
        <v>906</v>
      </c>
      <c r="V48" s="12">
        <v>186</v>
      </c>
      <c r="W48" s="12">
        <v>58</v>
      </c>
      <c r="X48" s="12">
        <v>181</v>
      </c>
      <c r="Y48" s="12">
        <v>0</v>
      </c>
      <c r="Z48" s="12">
        <v>1</v>
      </c>
      <c r="AA48">
        <v>233</v>
      </c>
      <c r="AB48">
        <v>0</v>
      </c>
      <c r="AC48">
        <v>0</v>
      </c>
      <c r="AD48">
        <v>0</v>
      </c>
      <c r="AE48">
        <v>7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480</v>
      </c>
      <c r="AL48">
        <v>1</v>
      </c>
      <c r="AM48">
        <v>0</v>
      </c>
      <c r="AN48">
        <v>3</v>
      </c>
      <c r="AO48">
        <v>171</v>
      </c>
      <c r="AP48">
        <v>1</v>
      </c>
      <c r="AQ48">
        <v>0</v>
      </c>
      <c r="AR48">
        <v>0</v>
      </c>
      <c r="AS48">
        <v>0</v>
      </c>
      <c r="AT48">
        <v>1</v>
      </c>
      <c r="AU48">
        <v>0</v>
      </c>
      <c r="AV48">
        <v>1</v>
      </c>
      <c r="AW48">
        <v>0</v>
      </c>
      <c r="AX48">
        <v>2</v>
      </c>
      <c r="AY48">
        <v>1</v>
      </c>
      <c r="AZ48">
        <v>0</v>
      </c>
      <c r="BA48">
        <v>0</v>
      </c>
      <c r="BB48">
        <v>5</v>
      </c>
      <c r="BC48">
        <v>0</v>
      </c>
      <c r="BD48">
        <v>0</v>
      </c>
      <c r="BE48">
        <v>0</v>
      </c>
      <c r="BF48">
        <v>0</v>
      </c>
      <c r="BH48" s="36">
        <f t="shared" si="4"/>
        <v>362</v>
      </c>
      <c r="BI48" s="36">
        <v>34</v>
      </c>
      <c r="BJ48" s="36">
        <v>0</v>
      </c>
      <c r="BK48" s="36">
        <v>636</v>
      </c>
      <c r="BL48" s="36">
        <v>222</v>
      </c>
      <c r="BM48" s="36">
        <v>1335</v>
      </c>
      <c r="BN48" s="36">
        <v>2080</v>
      </c>
      <c r="BO48" s="36">
        <v>72</v>
      </c>
      <c r="BP48" s="32">
        <f t="shared" si="6"/>
        <v>120</v>
      </c>
      <c r="BQ48" s="12">
        <v>115</v>
      </c>
      <c r="BR48" s="12">
        <v>247</v>
      </c>
      <c r="BS48">
        <v>1</v>
      </c>
      <c r="BT48">
        <v>0</v>
      </c>
      <c r="BU48">
        <v>0</v>
      </c>
      <c r="BV48">
        <v>9</v>
      </c>
      <c r="BW48">
        <v>0</v>
      </c>
      <c r="BX48">
        <v>8</v>
      </c>
      <c r="BY48">
        <v>0</v>
      </c>
      <c r="BZ48">
        <v>2</v>
      </c>
      <c r="CA48">
        <v>0</v>
      </c>
      <c r="CB48">
        <v>0</v>
      </c>
      <c r="CC48">
        <v>0</v>
      </c>
      <c r="CD48">
        <v>89</v>
      </c>
      <c r="CE48">
        <v>1</v>
      </c>
      <c r="CF48">
        <v>0</v>
      </c>
      <c r="CG48">
        <v>0</v>
      </c>
      <c r="CH48">
        <v>2</v>
      </c>
      <c r="CI48">
        <v>5</v>
      </c>
      <c r="CJ48">
        <v>0</v>
      </c>
      <c r="CK48">
        <v>0</v>
      </c>
      <c r="CL48">
        <v>0</v>
      </c>
      <c r="CM48">
        <v>2</v>
      </c>
      <c r="CN48">
        <v>0</v>
      </c>
      <c r="CO48">
        <v>1</v>
      </c>
      <c r="CQ48" s="36">
        <v>216</v>
      </c>
      <c r="CR48" s="36">
        <v>36</v>
      </c>
      <c r="CS48" s="36">
        <v>2</v>
      </c>
      <c r="CT48" s="36">
        <v>576</v>
      </c>
      <c r="CU48" s="36">
        <v>195</v>
      </c>
      <c r="CV48" s="36">
        <v>1641</v>
      </c>
      <c r="CW48" s="36">
        <v>2169</v>
      </c>
      <c r="CX48" s="36">
        <v>71</v>
      </c>
      <c r="CY48" s="32">
        <f t="shared" si="7"/>
        <v>21</v>
      </c>
      <c r="CZ48">
        <v>2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1</v>
      </c>
      <c r="DI48">
        <v>0</v>
      </c>
      <c r="DJ48">
        <v>0</v>
      </c>
      <c r="DK48">
        <v>1</v>
      </c>
      <c r="DL48">
        <v>0</v>
      </c>
      <c r="DM48">
        <v>0</v>
      </c>
      <c r="DN48">
        <v>12</v>
      </c>
      <c r="DO48">
        <v>0</v>
      </c>
      <c r="DP48">
        <v>3</v>
      </c>
      <c r="DQ48">
        <v>0</v>
      </c>
      <c r="DR48">
        <v>0</v>
      </c>
      <c r="DS48">
        <v>1</v>
      </c>
      <c r="DT48">
        <v>1</v>
      </c>
      <c r="DU48">
        <v>0</v>
      </c>
    </row>
    <row r="49" spans="1:125" x14ac:dyDescent="0.25">
      <c r="A49" t="s">
        <v>95</v>
      </c>
      <c r="B49" s="4">
        <v>3</v>
      </c>
      <c r="C49" s="4">
        <v>31</v>
      </c>
      <c r="D49" s="4">
        <v>330</v>
      </c>
      <c r="E49">
        <v>363</v>
      </c>
      <c r="F49">
        <v>269</v>
      </c>
      <c r="G49">
        <v>0</v>
      </c>
      <c r="H49">
        <v>269</v>
      </c>
      <c r="I49" t="str">
        <f t="shared" si="0"/>
        <v>פה</v>
      </c>
      <c r="J49" t="str">
        <f t="shared" si="1"/>
        <v>פה</v>
      </c>
      <c r="K49" t="str">
        <f t="shared" si="2"/>
        <v>פה</v>
      </c>
      <c r="M49" s="32">
        <f t="shared" si="8"/>
        <v>74</v>
      </c>
      <c r="N49" s="32">
        <v>0</v>
      </c>
      <c r="O49" s="32">
        <f t="shared" si="3"/>
        <v>0</v>
      </c>
      <c r="P49" s="32">
        <v>3</v>
      </c>
      <c r="Q49" s="32">
        <v>0</v>
      </c>
      <c r="R49" s="32">
        <v>12</v>
      </c>
      <c r="S49" s="32">
        <v>156</v>
      </c>
      <c r="T49" s="32">
        <v>0</v>
      </c>
      <c r="U49" s="32">
        <f t="shared" si="5"/>
        <v>18</v>
      </c>
      <c r="V49" s="12">
        <v>6</v>
      </c>
      <c r="W49" s="12">
        <v>15</v>
      </c>
      <c r="X49" s="12">
        <v>59</v>
      </c>
      <c r="Y49" s="12">
        <v>0</v>
      </c>
      <c r="Z49" s="12">
        <v>0</v>
      </c>
      <c r="AA49">
        <v>9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2</v>
      </c>
      <c r="AL49">
        <v>0</v>
      </c>
      <c r="AM49">
        <v>0</v>
      </c>
      <c r="AN49">
        <v>0</v>
      </c>
      <c r="AO49">
        <v>4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0</v>
      </c>
      <c r="BH49" s="36">
        <f t="shared" si="4"/>
        <v>61</v>
      </c>
      <c r="BI49" s="36">
        <v>1</v>
      </c>
      <c r="BJ49" s="36">
        <v>3</v>
      </c>
      <c r="BK49" s="36">
        <v>2</v>
      </c>
      <c r="BL49" s="36">
        <v>7</v>
      </c>
      <c r="BM49" s="36">
        <v>18</v>
      </c>
      <c r="BN49" s="36">
        <v>167</v>
      </c>
      <c r="BO49" s="36">
        <v>0</v>
      </c>
      <c r="BP49" s="32">
        <f t="shared" si="6"/>
        <v>2</v>
      </c>
      <c r="BQ49" s="12">
        <v>29</v>
      </c>
      <c r="BR49" s="12">
        <v>32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2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Q49" s="36">
        <v>48</v>
      </c>
      <c r="CR49" s="36">
        <v>0</v>
      </c>
      <c r="CS49" s="36">
        <v>4</v>
      </c>
      <c r="CT49" s="36">
        <v>4</v>
      </c>
      <c r="CU49" s="36">
        <v>6</v>
      </c>
      <c r="CV49" s="36">
        <v>20</v>
      </c>
      <c r="CW49" s="36">
        <v>177</v>
      </c>
      <c r="CX49" s="36">
        <v>0</v>
      </c>
      <c r="CY49" s="32">
        <f t="shared" si="7"/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1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</row>
    <row r="50" spans="1:125" x14ac:dyDescent="0.25">
      <c r="A50" t="s">
        <v>96</v>
      </c>
      <c r="B50" s="4">
        <v>5</v>
      </c>
      <c r="C50" s="4">
        <v>53</v>
      </c>
      <c r="D50" s="4">
        <v>170</v>
      </c>
      <c r="E50">
        <v>9703</v>
      </c>
      <c r="F50">
        <v>6701</v>
      </c>
      <c r="G50">
        <v>53</v>
      </c>
      <c r="H50">
        <v>6648</v>
      </c>
      <c r="I50" t="str">
        <f t="shared" si="0"/>
        <v>מחל</v>
      </c>
      <c r="J50" t="str">
        <f t="shared" si="1"/>
        <v>מחל</v>
      </c>
      <c r="K50" t="str">
        <f t="shared" si="2"/>
        <v>מחל</v>
      </c>
      <c r="M50" s="32">
        <f t="shared" si="8"/>
        <v>385</v>
      </c>
      <c r="N50" s="32">
        <v>69</v>
      </c>
      <c r="O50" s="32">
        <f t="shared" si="3"/>
        <v>6</v>
      </c>
      <c r="P50" s="32">
        <v>115</v>
      </c>
      <c r="Q50" s="32">
        <v>155</v>
      </c>
      <c r="R50" s="32">
        <v>2459</v>
      </c>
      <c r="S50" s="32">
        <v>2075</v>
      </c>
      <c r="T50" s="32">
        <v>500</v>
      </c>
      <c r="U50" s="32">
        <f t="shared" si="5"/>
        <v>593</v>
      </c>
      <c r="V50" s="12">
        <v>291</v>
      </c>
      <c r="W50" s="12">
        <v>108</v>
      </c>
      <c r="X50" s="12">
        <v>277</v>
      </c>
      <c r="Y50" s="12">
        <v>1</v>
      </c>
      <c r="Z50" s="12">
        <v>5</v>
      </c>
      <c r="AA50">
        <v>185</v>
      </c>
      <c r="AB50">
        <v>5</v>
      </c>
      <c r="AC50">
        <v>0</v>
      </c>
      <c r="AD50">
        <v>0</v>
      </c>
      <c r="AE50">
        <v>5</v>
      </c>
      <c r="AF50">
        <v>1</v>
      </c>
      <c r="AG50">
        <v>0</v>
      </c>
      <c r="AH50">
        <v>0</v>
      </c>
      <c r="AI50">
        <v>1</v>
      </c>
      <c r="AJ50">
        <v>1</v>
      </c>
      <c r="AK50">
        <v>195</v>
      </c>
      <c r="AL50">
        <v>3</v>
      </c>
      <c r="AM50">
        <v>0</v>
      </c>
      <c r="AN50">
        <v>2</v>
      </c>
      <c r="AO50">
        <v>158</v>
      </c>
      <c r="AP50">
        <v>4</v>
      </c>
      <c r="AQ50">
        <v>0</v>
      </c>
      <c r="AR50">
        <v>2</v>
      </c>
      <c r="AS50">
        <v>1</v>
      </c>
      <c r="AT50">
        <v>0</v>
      </c>
      <c r="AU50">
        <v>0</v>
      </c>
      <c r="AV50">
        <v>0</v>
      </c>
      <c r="AW50">
        <v>1</v>
      </c>
      <c r="AX50">
        <v>15</v>
      </c>
      <c r="AY50">
        <v>0</v>
      </c>
      <c r="AZ50">
        <v>0</v>
      </c>
      <c r="BA50">
        <v>0</v>
      </c>
      <c r="BB50">
        <v>9</v>
      </c>
      <c r="BC50">
        <v>1</v>
      </c>
      <c r="BD50">
        <v>4</v>
      </c>
      <c r="BE50">
        <v>0</v>
      </c>
      <c r="BF50">
        <v>0</v>
      </c>
      <c r="BH50" s="36">
        <f t="shared" si="4"/>
        <v>522</v>
      </c>
      <c r="BI50" s="36">
        <v>93</v>
      </c>
      <c r="BJ50" s="36">
        <v>8</v>
      </c>
      <c r="BK50" s="36">
        <v>296</v>
      </c>
      <c r="BL50" s="36">
        <v>420</v>
      </c>
      <c r="BM50" s="36">
        <v>2370</v>
      </c>
      <c r="BN50" s="36">
        <v>2064</v>
      </c>
      <c r="BO50" s="36">
        <v>679</v>
      </c>
      <c r="BP50" s="32">
        <f t="shared" si="6"/>
        <v>116</v>
      </c>
      <c r="BQ50" s="12">
        <v>155</v>
      </c>
      <c r="BR50" s="12">
        <v>367</v>
      </c>
      <c r="BS50">
        <v>1</v>
      </c>
      <c r="BT50">
        <v>1</v>
      </c>
      <c r="BU50">
        <v>0</v>
      </c>
      <c r="BV50">
        <v>2</v>
      </c>
      <c r="BW50">
        <v>1</v>
      </c>
      <c r="BX50">
        <v>12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84</v>
      </c>
      <c r="CE50">
        <v>2</v>
      </c>
      <c r="CF50">
        <v>0</v>
      </c>
      <c r="CG50">
        <v>0</v>
      </c>
      <c r="CH50">
        <v>0</v>
      </c>
      <c r="CI50">
        <v>7</v>
      </c>
      <c r="CJ50">
        <v>1</v>
      </c>
      <c r="CK50">
        <v>0</v>
      </c>
      <c r="CL50">
        <v>4</v>
      </c>
      <c r="CM50">
        <v>0</v>
      </c>
      <c r="CN50">
        <v>0</v>
      </c>
      <c r="CO50">
        <v>0</v>
      </c>
      <c r="CQ50" s="36">
        <v>339</v>
      </c>
      <c r="CR50" s="36">
        <v>76</v>
      </c>
      <c r="CS50" s="36">
        <v>24</v>
      </c>
      <c r="CT50" s="36">
        <v>231</v>
      </c>
      <c r="CU50" s="36">
        <v>317</v>
      </c>
      <c r="CV50" s="36">
        <v>2750</v>
      </c>
      <c r="CW50" s="36">
        <v>2148</v>
      </c>
      <c r="CX50" s="36">
        <v>739</v>
      </c>
      <c r="CY50" s="32">
        <f t="shared" si="7"/>
        <v>65</v>
      </c>
      <c r="CZ50">
        <v>2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1</v>
      </c>
      <c r="DG50">
        <v>1</v>
      </c>
      <c r="DH50">
        <v>0</v>
      </c>
      <c r="DI50">
        <v>0</v>
      </c>
      <c r="DJ50">
        <v>1</v>
      </c>
      <c r="DK50">
        <v>16</v>
      </c>
      <c r="DL50">
        <v>1</v>
      </c>
      <c r="DM50">
        <v>0</v>
      </c>
      <c r="DN50">
        <v>33</v>
      </c>
      <c r="DO50">
        <v>1</v>
      </c>
      <c r="DP50">
        <v>1</v>
      </c>
      <c r="DQ50">
        <v>2</v>
      </c>
      <c r="DR50">
        <v>3</v>
      </c>
      <c r="DS50">
        <v>0</v>
      </c>
      <c r="DT50">
        <v>2</v>
      </c>
      <c r="DU50">
        <v>0</v>
      </c>
    </row>
    <row r="51" spans="1:125" x14ac:dyDescent="0.25">
      <c r="A51" t="s">
        <v>97</v>
      </c>
      <c r="B51" s="4">
        <v>6</v>
      </c>
      <c r="C51" s="4">
        <v>61</v>
      </c>
      <c r="D51" s="4">
        <v>350</v>
      </c>
      <c r="E51">
        <v>187</v>
      </c>
      <c r="F51">
        <v>144</v>
      </c>
      <c r="G51">
        <v>2</v>
      </c>
      <c r="H51">
        <v>142</v>
      </c>
      <c r="I51" t="str">
        <f t="shared" si="0"/>
        <v>פה</v>
      </c>
      <c r="J51" t="str">
        <f t="shared" si="1"/>
        <v>פה</v>
      </c>
      <c r="K51" t="str">
        <f t="shared" si="2"/>
        <v>פה</v>
      </c>
      <c r="M51" s="32">
        <f t="shared" si="8"/>
        <v>19</v>
      </c>
      <c r="N51" s="32">
        <v>1</v>
      </c>
      <c r="O51" s="32">
        <f t="shared" si="3"/>
        <v>0</v>
      </c>
      <c r="P51" s="32">
        <v>1</v>
      </c>
      <c r="Q51" s="32">
        <v>3</v>
      </c>
      <c r="R51" s="32">
        <v>24</v>
      </c>
      <c r="S51" s="32">
        <v>83</v>
      </c>
      <c r="T51" s="32">
        <v>1</v>
      </c>
      <c r="U51" s="32">
        <f t="shared" si="5"/>
        <v>4</v>
      </c>
      <c r="V51" s="12">
        <v>6</v>
      </c>
      <c r="W51" s="12">
        <v>6</v>
      </c>
      <c r="X51" s="12">
        <v>13</v>
      </c>
      <c r="Y51" s="12">
        <v>0</v>
      </c>
      <c r="Z51" s="12">
        <v>0</v>
      </c>
      <c r="AA51">
        <v>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H51" s="36">
        <f t="shared" si="4"/>
        <v>20</v>
      </c>
      <c r="BI51" s="36">
        <v>2</v>
      </c>
      <c r="BJ51" s="36">
        <v>0</v>
      </c>
      <c r="BK51" s="36">
        <v>3</v>
      </c>
      <c r="BL51" s="36">
        <v>8</v>
      </c>
      <c r="BM51" s="36">
        <v>24</v>
      </c>
      <c r="BN51" s="36">
        <v>84</v>
      </c>
      <c r="BO51" s="36">
        <v>3</v>
      </c>
      <c r="BP51" s="32">
        <f t="shared" si="6"/>
        <v>2</v>
      </c>
      <c r="BQ51" s="12">
        <v>10</v>
      </c>
      <c r="BR51" s="12">
        <v>10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2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Q51" s="36">
        <v>13</v>
      </c>
      <c r="CR51" s="36">
        <v>0</v>
      </c>
      <c r="CS51" s="36">
        <v>0</v>
      </c>
      <c r="CT51" s="36">
        <v>3</v>
      </c>
      <c r="CU51" s="36">
        <v>7</v>
      </c>
      <c r="CV51" s="36">
        <v>28</v>
      </c>
      <c r="CW51" s="36">
        <v>88</v>
      </c>
      <c r="CX51" s="36">
        <v>2</v>
      </c>
      <c r="CY51" s="32">
        <f t="shared" si="7"/>
        <v>2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1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</row>
    <row r="52" spans="1:125" x14ac:dyDescent="0.25">
      <c r="A52" t="s">
        <v>98</v>
      </c>
      <c r="B52" s="4">
        <v>6</v>
      </c>
      <c r="C52" s="4">
        <v>61</v>
      </c>
      <c r="D52" s="4">
        <v>310</v>
      </c>
      <c r="E52">
        <v>391</v>
      </c>
      <c r="F52">
        <v>277</v>
      </c>
      <c r="G52">
        <v>0</v>
      </c>
      <c r="H52">
        <v>277</v>
      </c>
      <c r="I52" t="str">
        <f t="shared" si="0"/>
        <v>מחל</v>
      </c>
      <c r="J52" t="str">
        <f t="shared" si="1"/>
        <v>מחל</v>
      </c>
      <c r="K52" t="str">
        <f t="shared" si="2"/>
        <v>מחל</v>
      </c>
      <c r="M52" s="32">
        <f t="shared" si="8"/>
        <v>5</v>
      </c>
      <c r="N52" s="32">
        <v>2</v>
      </c>
      <c r="O52" s="32">
        <f t="shared" si="3"/>
        <v>0</v>
      </c>
      <c r="P52" s="32">
        <v>5</v>
      </c>
      <c r="Q52" s="32">
        <v>1</v>
      </c>
      <c r="R52" s="32">
        <v>191</v>
      </c>
      <c r="S52" s="32">
        <v>7</v>
      </c>
      <c r="T52" s="32">
        <v>34</v>
      </c>
      <c r="U52" s="32">
        <f t="shared" si="5"/>
        <v>27</v>
      </c>
      <c r="V52" s="12">
        <v>5</v>
      </c>
      <c r="W52" s="12">
        <v>0</v>
      </c>
      <c r="X52" s="12">
        <v>5</v>
      </c>
      <c r="Y52" s="12">
        <v>0</v>
      </c>
      <c r="Z52" s="12">
        <v>0</v>
      </c>
      <c r="AA52">
        <v>12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9</v>
      </c>
      <c r="AL52">
        <v>0</v>
      </c>
      <c r="AM52">
        <v>0</v>
      </c>
      <c r="AN52">
        <v>0</v>
      </c>
      <c r="AO52">
        <v>6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H52" s="36">
        <f t="shared" si="4"/>
        <v>10</v>
      </c>
      <c r="BI52" s="36">
        <v>0</v>
      </c>
      <c r="BJ52" s="36">
        <v>0</v>
      </c>
      <c r="BK52" s="36">
        <v>7</v>
      </c>
      <c r="BL52" s="36">
        <v>2</v>
      </c>
      <c r="BM52" s="36">
        <v>183</v>
      </c>
      <c r="BN52" s="36">
        <v>15</v>
      </c>
      <c r="BO52" s="36">
        <v>57</v>
      </c>
      <c r="BP52" s="32">
        <f t="shared" si="6"/>
        <v>21</v>
      </c>
      <c r="BQ52" s="12">
        <v>2</v>
      </c>
      <c r="BR52" s="12">
        <v>8</v>
      </c>
      <c r="BS52">
        <v>0</v>
      </c>
      <c r="BT52">
        <v>0</v>
      </c>
      <c r="BU52">
        <v>0</v>
      </c>
      <c r="BV52">
        <v>12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8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</v>
      </c>
      <c r="CO52">
        <v>0</v>
      </c>
      <c r="CQ52" s="36">
        <v>4</v>
      </c>
      <c r="CR52" s="36">
        <v>1</v>
      </c>
      <c r="CS52" s="36">
        <v>0</v>
      </c>
      <c r="CT52" s="36">
        <v>4</v>
      </c>
      <c r="CU52" s="36">
        <v>2</v>
      </c>
      <c r="CV52" s="36">
        <v>190</v>
      </c>
      <c r="CW52" s="36">
        <v>11</v>
      </c>
      <c r="CX52" s="36">
        <v>63</v>
      </c>
      <c r="CY52" s="32">
        <f t="shared" si="7"/>
        <v>2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2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</row>
    <row r="53" spans="1:125" x14ac:dyDescent="0.25">
      <c r="A53" t="s">
        <v>99</v>
      </c>
      <c r="B53" s="4">
        <v>2</v>
      </c>
      <c r="C53" s="4">
        <v>23</v>
      </c>
      <c r="D53" s="4">
        <v>190</v>
      </c>
      <c r="E53">
        <v>1670</v>
      </c>
      <c r="F53">
        <v>1294</v>
      </c>
      <c r="G53">
        <v>10</v>
      </c>
      <c r="H53">
        <v>1284</v>
      </c>
      <c r="I53" t="str">
        <f t="shared" si="0"/>
        <v>פה</v>
      </c>
      <c r="J53" t="str">
        <f t="shared" si="1"/>
        <v>פה</v>
      </c>
      <c r="K53" t="str">
        <f t="shared" si="2"/>
        <v>מחל</v>
      </c>
      <c r="M53" s="32">
        <f t="shared" si="8"/>
        <v>111</v>
      </c>
      <c r="N53" s="32">
        <v>2</v>
      </c>
      <c r="O53" s="32">
        <f t="shared" si="3"/>
        <v>0</v>
      </c>
      <c r="P53" s="32">
        <v>13</v>
      </c>
      <c r="Q53" s="32">
        <v>24</v>
      </c>
      <c r="R53" s="32">
        <v>396</v>
      </c>
      <c r="S53" s="32">
        <v>513</v>
      </c>
      <c r="T53" s="32">
        <v>11</v>
      </c>
      <c r="U53" s="32">
        <f t="shared" si="5"/>
        <v>148</v>
      </c>
      <c r="V53" s="12">
        <v>66</v>
      </c>
      <c r="W53" s="12">
        <v>34</v>
      </c>
      <c r="X53" s="12">
        <v>77</v>
      </c>
      <c r="Y53" s="12">
        <v>0</v>
      </c>
      <c r="Z53" s="12">
        <v>0</v>
      </c>
      <c r="AA53">
        <v>43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44</v>
      </c>
      <c r="AL53">
        <v>0</v>
      </c>
      <c r="AM53">
        <v>0</v>
      </c>
      <c r="AN53">
        <v>6</v>
      </c>
      <c r="AO53">
        <v>49</v>
      </c>
      <c r="AP53">
        <v>1</v>
      </c>
      <c r="AQ53">
        <v>0</v>
      </c>
      <c r="AR53">
        <v>0</v>
      </c>
      <c r="AS53">
        <v>0</v>
      </c>
      <c r="AT53">
        <v>1</v>
      </c>
      <c r="AU53">
        <v>1</v>
      </c>
      <c r="AV53">
        <v>2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H53" s="36">
        <f t="shared" si="4"/>
        <v>117</v>
      </c>
      <c r="BI53" s="36">
        <v>2</v>
      </c>
      <c r="BJ53" s="36">
        <v>0</v>
      </c>
      <c r="BK53" s="36">
        <v>52</v>
      </c>
      <c r="BL53" s="36">
        <v>85</v>
      </c>
      <c r="BM53" s="36">
        <v>419</v>
      </c>
      <c r="BN53" s="36">
        <v>514</v>
      </c>
      <c r="BO53" s="36">
        <v>21</v>
      </c>
      <c r="BP53" s="32">
        <f t="shared" si="6"/>
        <v>35</v>
      </c>
      <c r="BQ53" s="12">
        <v>33</v>
      </c>
      <c r="BR53" s="12">
        <v>84</v>
      </c>
      <c r="BS53">
        <v>1</v>
      </c>
      <c r="BT53">
        <v>1</v>
      </c>
      <c r="BU53">
        <v>0</v>
      </c>
      <c r="BV53">
        <v>2</v>
      </c>
      <c r="BW53">
        <v>0</v>
      </c>
      <c r="BX53">
        <v>4</v>
      </c>
      <c r="BY53">
        <v>0</v>
      </c>
      <c r="BZ53">
        <v>0</v>
      </c>
      <c r="CA53">
        <v>1</v>
      </c>
      <c r="CB53">
        <v>0</v>
      </c>
      <c r="CC53">
        <v>0</v>
      </c>
      <c r="CD53">
        <v>19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0</v>
      </c>
      <c r="CL53">
        <v>0</v>
      </c>
      <c r="CM53">
        <v>0</v>
      </c>
      <c r="CN53">
        <v>0</v>
      </c>
      <c r="CO53">
        <v>6</v>
      </c>
      <c r="CQ53" s="36">
        <v>87</v>
      </c>
      <c r="CR53" s="36">
        <v>2</v>
      </c>
      <c r="CS53" s="36">
        <v>0</v>
      </c>
      <c r="CT53" s="36">
        <v>46</v>
      </c>
      <c r="CU53" s="36">
        <v>83</v>
      </c>
      <c r="CV53" s="36">
        <v>535</v>
      </c>
      <c r="CW53" s="36">
        <v>516</v>
      </c>
      <c r="CX53" s="36">
        <v>26</v>
      </c>
      <c r="CY53" s="32">
        <f t="shared" si="7"/>
        <v>7</v>
      </c>
      <c r="CZ53">
        <v>3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0</v>
      </c>
      <c r="DL53">
        <v>0</v>
      </c>
      <c r="DM53">
        <v>0</v>
      </c>
      <c r="DN53">
        <v>3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</row>
    <row r="54" spans="1:125" x14ac:dyDescent="0.25">
      <c r="A54" t="s">
        <v>100</v>
      </c>
      <c r="B54" s="4">
        <v>2</v>
      </c>
      <c r="C54" s="4">
        <v>24</v>
      </c>
      <c r="D54" s="4">
        <v>310</v>
      </c>
      <c r="E54">
        <v>645</v>
      </c>
      <c r="F54">
        <v>513</v>
      </c>
      <c r="G54">
        <v>0</v>
      </c>
      <c r="H54">
        <v>513</v>
      </c>
      <c r="I54" t="str">
        <f t="shared" si="0"/>
        <v>מחל</v>
      </c>
      <c r="J54" t="str">
        <f t="shared" si="1"/>
        <v>מחל</v>
      </c>
      <c r="K54" t="str">
        <f t="shared" si="2"/>
        <v>מחל</v>
      </c>
      <c r="M54" s="32">
        <f t="shared" si="8"/>
        <v>8</v>
      </c>
      <c r="N54" s="32">
        <v>9</v>
      </c>
      <c r="O54" s="32">
        <f t="shared" si="3"/>
        <v>0</v>
      </c>
      <c r="P54" s="32">
        <v>35</v>
      </c>
      <c r="Q54" s="32">
        <v>2</v>
      </c>
      <c r="R54" s="32">
        <v>326</v>
      </c>
      <c r="S54" s="32">
        <v>24</v>
      </c>
      <c r="T54" s="32">
        <v>60</v>
      </c>
      <c r="U54" s="32">
        <f t="shared" si="5"/>
        <v>37</v>
      </c>
      <c r="V54" s="12">
        <v>12</v>
      </c>
      <c r="W54" s="12">
        <v>4</v>
      </c>
      <c r="X54" s="12">
        <v>4</v>
      </c>
      <c r="Y54" s="12">
        <v>0</v>
      </c>
      <c r="Z54" s="12">
        <v>0</v>
      </c>
      <c r="AA54">
        <v>18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15</v>
      </c>
      <c r="AL54">
        <v>0</v>
      </c>
      <c r="AM54">
        <v>0</v>
      </c>
      <c r="AN54">
        <v>0</v>
      </c>
      <c r="AO54">
        <v>2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H54" s="36">
        <f t="shared" si="4"/>
        <v>6</v>
      </c>
      <c r="BI54" s="36">
        <v>12</v>
      </c>
      <c r="BJ54" s="36">
        <v>0</v>
      </c>
      <c r="BK54" s="36">
        <v>45</v>
      </c>
      <c r="BL54" s="36">
        <v>4</v>
      </c>
      <c r="BM54" s="36">
        <v>308</v>
      </c>
      <c r="BN54" s="36">
        <v>35</v>
      </c>
      <c r="BO54" s="36">
        <v>66</v>
      </c>
      <c r="BP54" s="32">
        <f t="shared" si="6"/>
        <v>38</v>
      </c>
      <c r="BQ54" s="12">
        <v>3</v>
      </c>
      <c r="BR54" s="12">
        <v>3</v>
      </c>
      <c r="BS54">
        <v>0</v>
      </c>
      <c r="BT54">
        <v>0</v>
      </c>
      <c r="BU54">
        <v>0</v>
      </c>
      <c r="BV54">
        <v>6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31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</v>
      </c>
      <c r="CK54">
        <v>0</v>
      </c>
      <c r="CL54">
        <v>0</v>
      </c>
      <c r="CM54">
        <v>0</v>
      </c>
      <c r="CN54">
        <v>0</v>
      </c>
      <c r="CO54">
        <v>0</v>
      </c>
      <c r="CQ54" s="36">
        <v>4</v>
      </c>
      <c r="CR54" s="36">
        <v>8</v>
      </c>
      <c r="CS54" s="36">
        <v>0</v>
      </c>
      <c r="CT54" s="36">
        <v>45</v>
      </c>
      <c r="CU54" s="36">
        <v>3</v>
      </c>
      <c r="CV54" s="36">
        <v>340</v>
      </c>
      <c r="CW54" s="36">
        <v>29</v>
      </c>
      <c r="CX54" s="36">
        <v>71</v>
      </c>
      <c r="CY54" s="32">
        <f t="shared" si="7"/>
        <v>6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0</v>
      </c>
      <c r="DL54">
        <v>0</v>
      </c>
      <c r="DM54">
        <v>0</v>
      </c>
      <c r="DN54">
        <v>5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</row>
    <row r="55" spans="1:125" x14ac:dyDescent="0.25">
      <c r="A55" t="s">
        <v>101</v>
      </c>
      <c r="B55" s="4">
        <v>4</v>
      </c>
      <c r="C55" s="4">
        <v>41</v>
      </c>
      <c r="D55" s="4">
        <v>310</v>
      </c>
      <c r="E55">
        <v>711</v>
      </c>
      <c r="F55">
        <v>563</v>
      </c>
      <c r="G55">
        <v>14</v>
      </c>
      <c r="H55">
        <v>549</v>
      </c>
      <c r="I55" t="str">
        <f t="shared" si="0"/>
        <v>פה</v>
      </c>
      <c r="J55" t="str">
        <f t="shared" si="1"/>
        <v>פה</v>
      </c>
      <c r="K55" t="str">
        <f t="shared" si="2"/>
        <v>פה</v>
      </c>
      <c r="M55" s="32">
        <f t="shared" si="8"/>
        <v>31</v>
      </c>
      <c r="N55" s="32">
        <v>2</v>
      </c>
      <c r="O55" s="32">
        <f t="shared" si="3"/>
        <v>2</v>
      </c>
      <c r="P55" s="32">
        <v>2</v>
      </c>
      <c r="Q55" s="32">
        <v>2</v>
      </c>
      <c r="R55" s="32">
        <v>170</v>
      </c>
      <c r="S55" s="32">
        <v>241</v>
      </c>
      <c r="T55" s="32">
        <v>29</v>
      </c>
      <c r="U55" s="32">
        <f t="shared" si="5"/>
        <v>33</v>
      </c>
      <c r="V55" s="12">
        <v>37</v>
      </c>
      <c r="W55" s="12">
        <v>7</v>
      </c>
      <c r="X55" s="12">
        <v>24</v>
      </c>
      <c r="Y55" s="12">
        <v>2</v>
      </c>
      <c r="Z55" s="12">
        <v>0</v>
      </c>
      <c r="AA55">
        <v>8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14</v>
      </c>
      <c r="AL55">
        <v>0</v>
      </c>
      <c r="AM55">
        <v>0</v>
      </c>
      <c r="AN55">
        <v>0</v>
      </c>
      <c r="AO55">
        <v>10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H55" s="36">
        <f t="shared" si="4"/>
        <v>35</v>
      </c>
      <c r="BI55" s="36">
        <v>1</v>
      </c>
      <c r="BJ55" s="36">
        <v>0</v>
      </c>
      <c r="BK55" s="36">
        <v>16</v>
      </c>
      <c r="BL55" s="36">
        <v>2</v>
      </c>
      <c r="BM55" s="36">
        <v>118</v>
      </c>
      <c r="BN55" s="36">
        <v>181</v>
      </c>
      <c r="BO55" s="36">
        <v>24</v>
      </c>
      <c r="BP55" s="32">
        <f t="shared" si="6"/>
        <v>170</v>
      </c>
      <c r="BQ55" s="12">
        <v>15</v>
      </c>
      <c r="BR55" s="12">
        <v>20</v>
      </c>
      <c r="BS55">
        <v>0</v>
      </c>
      <c r="BT55">
        <v>0</v>
      </c>
      <c r="BU55">
        <v>0</v>
      </c>
      <c r="BV55">
        <v>167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1</v>
      </c>
      <c r="CE55">
        <v>0</v>
      </c>
      <c r="CF55">
        <v>0</v>
      </c>
      <c r="CG55">
        <v>0</v>
      </c>
      <c r="CH55">
        <v>1</v>
      </c>
      <c r="CI55">
        <v>0</v>
      </c>
      <c r="CJ55">
        <v>0</v>
      </c>
      <c r="CK55">
        <v>1</v>
      </c>
      <c r="CL55">
        <v>0</v>
      </c>
      <c r="CM55">
        <v>0</v>
      </c>
      <c r="CN55">
        <v>0</v>
      </c>
      <c r="CO55">
        <v>0</v>
      </c>
      <c r="CQ55" s="36">
        <v>28</v>
      </c>
      <c r="CR55" s="36">
        <v>2</v>
      </c>
      <c r="CS55" s="36">
        <v>3</v>
      </c>
      <c r="CT55" s="36">
        <v>14</v>
      </c>
      <c r="CU55" s="36">
        <v>14</v>
      </c>
      <c r="CV55" s="36">
        <v>201</v>
      </c>
      <c r="CW55" s="36">
        <v>230</v>
      </c>
      <c r="CX55" s="36">
        <v>49</v>
      </c>
      <c r="CY55" s="32">
        <f t="shared" si="7"/>
        <v>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</row>
    <row r="56" spans="1:125" x14ac:dyDescent="0.25">
      <c r="A56" t="s">
        <v>102</v>
      </c>
      <c r="B56" s="4">
        <v>4</v>
      </c>
      <c r="C56" s="4">
        <v>43</v>
      </c>
      <c r="D56" s="4">
        <v>310</v>
      </c>
      <c r="E56">
        <v>868</v>
      </c>
      <c r="F56">
        <v>686</v>
      </c>
      <c r="G56">
        <v>5</v>
      </c>
      <c r="H56">
        <v>681</v>
      </c>
      <c r="I56" t="str">
        <f t="shared" si="0"/>
        <v>מחל</v>
      </c>
      <c r="J56" t="str">
        <f t="shared" si="1"/>
        <v>מחל</v>
      </c>
      <c r="K56" t="str">
        <f t="shared" si="2"/>
        <v>מחל</v>
      </c>
      <c r="M56" s="32">
        <f t="shared" si="8"/>
        <v>4</v>
      </c>
      <c r="N56" s="32">
        <v>8</v>
      </c>
      <c r="O56" s="32">
        <f t="shared" si="3"/>
        <v>0</v>
      </c>
      <c r="P56" s="32">
        <v>7</v>
      </c>
      <c r="Q56" s="32">
        <v>0</v>
      </c>
      <c r="R56" s="32">
        <v>404</v>
      </c>
      <c r="S56" s="32">
        <v>18</v>
      </c>
      <c r="T56" s="32">
        <v>85</v>
      </c>
      <c r="U56" s="32">
        <f t="shared" si="5"/>
        <v>19</v>
      </c>
      <c r="V56" s="12">
        <v>136</v>
      </c>
      <c r="W56" s="12">
        <v>0</v>
      </c>
      <c r="X56" s="12">
        <v>4</v>
      </c>
      <c r="Y56" s="12">
        <v>0</v>
      </c>
      <c r="Z56" s="12">
        <v>0</v>
      </c>
      <c r="AA56">
        <v>10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6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0</v>
      </c>
      <c r="BH56" s="36">
        <f t="shared" si="4"/>
        <v>25</v>
      </c>
      <c r="BI56" s="36">
        <v>2</v>
      </c>
      <c r="BJ56" s="36">
        <v>0</v>
      </c>
      <c r="BK56" s="36">
        <v>14</v>
      </c>
      <c r="BL56" s="36">
        <v>3</v>
      </c>
      <c r="BM56" s="36">
        <v>395</v>
      </c>
      <c r="BN56" s="36">
        <v>25</v>
      </c>
      <c r="BO56" s="36">
        <v>171</v>
      </c>
      <c r="BP56" s="32">
        <f t="shared" si="6"/>
        <v>48</v>
      </c>
      <c r="BQ56" s="12">
        <v>0</v>
      </c>
      <c r="BR56" s="12">
        <v>25</v>
      </c>
      <c r="BS56">
        <v>0</v>
      </c>
      <c r="BT56">
        <v>0</v>
      </c>
      <c r="BU56">
        <v>0</v>
      </c>
      <c r="BV56">
        <v>8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40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Q56" s="36">
        <v>8</v>
      </c>
      <c r="CR56" s="36">
        <v>5</v>
      </c>
      <c r="CS56" s="36">
        <v>0</v>
      </c>
      <c r="CT56" s="36">
        <v>12</v>
      </c>
      <c r="CU56" s="36">
        <v>3</v>
      </c>
      <c r="CV56" s="36">
        <v>512</v>
      </c>
      <c r="CW56" s="36">
        <v>26</v>
      </c>
      <c r="CX56" s="36">
        <v>169</v>
      </c>
      <c r="CY56" s="32">
        <f t="shared" si="7"/>
        <v>7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7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</row>
    <row r="57" spans="1:125" x14ac:dyDescent="0.25">
      <c r="A57" t="s">
        <v>103</v>
      </c>
      <c r="B57" s="4">
        <v>4</v>
      </c>
      <c r="C57" s="4">
        <v>43</v>
      </c>
      <c r="D57" s="4">
        <v>310</v>
      </c>
      <c r="E57">
        <v>1149</v>
      </c>
      <c r="F57">
        <v>958</v>
      </c>
      <c r="G57">
        <v>3</v>
      </c>
      <c r="H57">
        <v>955</v>
      </c>
      <c r="I57" t="str">
        <f t="shared" si="0"/>
        <v>מחל</v>
      </c>
      <c r="J57" t="str">
        <f t="shared" si="1"/>
        <v>שס</v>
      </c>
      <c r="K57" t="str">
        <f t="shared" si="2"/>
        <v>שס</v>
      </c>
      <c r="M57" s="32">
        <f t="shared" si="8"/>
        <v>1</v>
      </c>
      <c r="N57" s="32">
        <v>39</v>
      </c>
      <c r="O57" s="32">
        <f t="shared" si="3"/>
        <v>0</v>
      </c>
      <c r="P57" s="32">
        <v>39</v>
      </c>
      <c r="Q57" s="32">
        <v>1</v>
      </c>
      <c r="R57" s="32">
        <v>402</v>
      </c>
      <c r="S57" s="32">
        <v>12</v>
      </c>
      <c r="T57" s="32">
        <v>355</v>
      </c>
      <c r="U57" s="32">
        <f t="shared" si="5"/>
        <v>89</v>
      </c>
      <c r="V57" s="12">
        <v>17</v>
      </c>
      <c r="W57" s="12">
        <v>0</v>
      </c>
      <c r="X57" s="12">
        <v>1</v>
      </c>
      <c r="Y57" s="12">
        <v>0</v>
      </c>
      <c r="Z57" s="12">
        <v>0</v>
      </c>
      <c r="AA57">
        <v>15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68</v>
      </c>
      <c r="AL57">
        <v>0</v>
      </c>
      <c r="AM57">
        <v>0</v>
      </c>
      <c r="AN57">
        <v>2</v>
      </c>
      <c r="AO57">
        <v>3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H57" s="36">
        <f t="shared" si="4"/>
        <v>4</v>
      </c>
      <c r="BI57" s="36">
        <v>36</v>
      </c>
      <c r="BJ57" s="36">
        <v>0</v>
      </c>
      <c r="BK57" s="36">
        <v>85</v>
      </c>
      <c r="BL57" s="36">
        <v>0</v>
      </c>
      <c r="BM57" s="36">
        <v>370</v>
      </c>
      <c r="BN57" s="36">
        <v>17</v>
      </c>
      <c r="BO57" s="36">
        <v>456</v>
      </c>
      <c r="BP57" s="32">
        <f t="shared" si="6"/>
        <v>29</v>
      </c>
      <c r="BQ57" s="12">
        <v>0</v>
      </c>
      <c r="BR57" s="12">
        <v>4</v>
      </c>
      <c r="BS57">
        <v>0</v>
      </c>
      <c r="BT57">
        <v>0</v>
      </c>
      <c r="BU57">
        <v>0</v>
      </c>
      <c r="BV57">
        <v>2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25</v>
      </c>
      <c r="CE57">
        <v>1</v>
      </c>
      <c r="CF57">
        <v>0</v>
      </c>
      <c r="CG57">
        <v>0</v>
      </c>
      <c r="CH57">
        <v>0</v>
      </c>
      <c r="CI57">
        <v>1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Q57" s="36">
        <v>0</v>
      </c>
      <c r="CR57" s="36">
        <v>33</v>
      </c>
      <c r="CS57" s="36">
        <v>0</v>
      </c>
      <c r="CT57" s="36">
        <v>93</v>
      </c>
      <c r="CU57" s="36">
        <v>1</v>
      </c>
      <c r="CV57" s="36">
        <v>409</v>
      </c>
      <c r="CW57" s="36">
        <v>13</v>
      </c>
      <c r="CX57" s="36">
        <v>471</v>
      </c>
      <c r="CY57" s="32">
        <f t="shared" si="7"/>
        <v>2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2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</row>
    <row r="58" spans="1:125" x14ac:dyDescent="0.25">
      <c r="A58" t="s">
        <v>104</v>
      </c>
      <c r="B58" s="4">
        <v>6</v>
      </c>
      <c r="C58" s="4">
        <v>62</v>
      </c>
      <c r="D58" s="4">
        <v>460</v>
      </c>
      <c r="E58">
        <v>1494</v>
      </c>
      <c r="F58">
        <v>226</v>
      </c>
      <c r="G58">
        <v>1</v>
      </c>
      <c r="H58">
        <v>225</v>
      </c>
      <c r="I58" t="str">
        <f t="shared" si="0"/>
        <v>ודעם</v>
      </c>
      <c r="J58" t="str">
        <f t="shared" si="1"/>
        <v>ודעם</v>
      </c>
      <c r="K58" t="str">
        <f t="shared" si="2"/>
        <v>ודעם</v>
      </c>
      <c r="M58" s="32">
        <f t="shared" si="8"/>
        <v>7</v>
      </c>
      <c r="N58" s="32">
        <v>0</v>
      </c>
      <c r="O58" s="32">
        <f t="shared" si="3"/>
        <v>169</v>
      </c>
      <c r="P58" s="32">
        <v>0</v>
      </c>
      <c r="Q58" s="32">
        <v>0</v>
      </c>
      <c r="R58" s="32">
        <v>1</v>
      </c>
      <c r="S58" s="32">
        <v>33</v>
      </c>
      <c r="T58" s="32">
        <v>1</v>
      </c>
      <c r="U58" s="32">
        <f t="shared" si="5"/>
        <v>12</v>
      </c>
      <c r="V58" s="12">
        <v>2</v>
      </c>
      <c r="W58" s="12">
        <v>4</v>
      </c>
      <c r="X58" s="12">
        <v>3</v>
      </c>
      <c r="Y58" s="12">
        <v>159</v>
      </c>
      <c r="Z58" s="12">
        <v>10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</v>
      </c>
      <c r="AX58">
        <v>3</v>
      </c>
      <c r="AY58">
        <v>0</v>
      </c>
      <c r="AZ58">
        <v>0</v>
      </c>
      <c r="BA58">
        <v>2</v>
      </c>
      <c r="BB58">
        <v>2</v>
      </c>
      <c r="BC58">
        <v>0</v>
      </c>
      <c r="BD58">
        <v>0</v>
      </c>
      <c r="BE58">
        <v>0</v>
      </c>
      <c r="BF58">
        <v>2</v>
      </c>
      <c r="BH58" s="36">
        <f t="shared" si="4"/>
        <v>4</v>
      </c>
      <c r="BI58" s="36">
        <v>0</v>
      </c>
      <c r="BJ58" s="36">
        <v>370</v>
      </c>
      <c r="BK58" s="36">
        <v>0</v>
      </c>
      <c r="BL58" s="36">
        <v>5</v>
      </c>
      <c r="BM58" s="36">
        <v>2</v>
      </c>
      <c r="BN58" s="36">
        <v>69</v>
      </c>
      <c r="BO58" s="36">
        <v>3</v>
      </c>
      <c r="BP58" s="32">
        <f t="shared" si="6"/>
        <v>17</v>
      </c>
      <c r="BQ58" s="12">
        <v>4</v>
      </c>
      <c r="BR58" s="12">
        <v>0</v>
      </c>
      <c r="BS58">
        <v>1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0</v>
      </c>
      <c r="CB58">
        <v>0</v>
      </c>
      <c r="CC58">
        <v>3</v>
      </c>
      <c r="CD58">
        <v>1</v>
      </c>
      <c r="CE58">
        <v>0</v>
      </c>
      <c r="CF58">
        <v>4</v>
      </c>
      <c r="CG58">
        <v>0</v>
      </c>
      <c r="CH58">
        <v>0</v>
      </c>
      <c r="CI58">
        <v>0</v>
      </c>
      <c r="CJ58">
        <v>1</v>
      </c>
      <c r="CK58">
        <v>1</v>
      </c>
      <c r="CL58">
        <v>1</v>
      </c>
      <c r="CM58">
        <v>1</v>
      </c>
      <c r="CN58">
        <v>2</v>
      </c>
      <c r="CO58">
        <v>0</v>
      </c>
      <c r="CQ58" s="36">
        <v>1</v>
      </c>
      <c r="CR58" s="36">
        <v>0</v>
      </c>
      <c r="CS58" s="36">
        <v>480</v>
      </c>
      <c r="CT58" s="36">
        <v>0</v>
      </c>
      <c r="CU58" s="36">
        <v>6</v>
      </c>
      <c r="CV58" s="36">
        <v>2</v>
      </c>
      <c r="CW58" s="36">
        <v>18</v>
      </c>
      <c r="CX58" s="36">
        <v>1</v>
      </c>
      <c r="CY58" s="32">
        <f t="shared" si="7"/>
        <v>3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1</v>
      </c>
      <c r="DN58">
        <v>0</v>
      </c>
      <c r="DO58">
        <v>0</v>
      </c>
      <c r="DP58">
        <v>0</v>
      </c>
      <c r="DQ58">
        <v>1</v>
      </c>
      <c r="DR58">
        <v>0</v>
      </c>
      <c r="DS58">
        <v>1</v>
      </c>
      <c r="DT58">
        <v>0</v>
      </c>
      <c r="DU58">
        <v>0</v>
      </c>
    </row>
    <row r="59" spans="1:125" x14ac:dyDescent="0.25">
      <c r="A59" t="s">
        <v>105</v>
      </c>
      <c r="B59" s="4">
        <v>6</v>
      </c>
      <c r="C59" s="4">
        <v>61</v>
      </c>
      <c r="D59" s="4">
        <v>340</v>
      </c>
      <c r="E59">
        <v>100</v>
      </c>
      <c r="F59">
        <v>5</v>
      </c>
      <c r="G59">
        <v>0</v>
      </c>
      <c r="H59">
        <v>5</v>
      </c>
      <c r="I59" t="str">
        <f t="shared" si="0"/>
        <v>פה</v>
      </c>
      <c r="J59" t="str">
        <f t="shared" si="1"/>
        <v>מחל</v>
      </c>
      <c r="K59" t="str">
        <f t="shared" si="2"/>
        <v>מחל</v>
      </c>
      <c r="M59" s="32">
        <f t="shared" si="8"/>
        <v>0</v>
      </c>
      <c r="N59" s="32">
        <v>0</v>
      </c>
      <c r="O59" s="32">
        <f t="shared" si="3"/>
        <v>0</v>
      </c>
      <c r="P59" s="32">
        <v>0</v>
      </c>
      <c r="Q59" s="32">
        <v>0</v>
      </c>
      <c r="R59" s="32">
        <v>1</v>
      </c>
      <c r="S59" s="32">
        <v>2</v>
      </c>
      <c r="T59" s="32">
        <v>2</v>
      </c>
      <c r="U59" s="32">
        <f t="shared" si="5"/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H59" s="36">
        <f t="shared" si="4"/>
        <v>0</v>
      </c>
      <c r="BI59" s="36">
        <v>0</v>
      </c>
      <c r="BJ59" s="36">
        <v>0</v>
      </c>
      <c r="BK59" s="36">
        <v>3</v>
      </c>
      <c r="BL59" s="36">
        <v>1</v>
      </c>
      <c r="BM59" s="36">
        <v>13</v>
      </c>
      <c r="BN59" s="36">
        <v>3</v>
      </c>
      <c r="BO59" s="36">
        <v>0</v>
      </c>
      <c r="BP59" s="32">
        <f t="shared" si="6"/>
        <v>4</v>
      </c>
      <c r="BQ59" s="12">
        <v>0</v>
      </c>
      <c r="BR59" s="12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3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0</v>
      </c>
      <c r="CQ59" s="36">
        <v>0</v>
      </c>
      <c r="CR59" s="36">
        <v>0</v>
      </c>
      <c r="CS59" s="36">
        <v>0</v>
      </c>
      <c r="CT59" s="36">
        <v>2</v>
      </c>
      <c r="CU59" s="36">
        <v>0</v>
      </c>
      <c r="CV59" s="36">
        <v>28</v>
      </c>
      <c r="CW59" s="36">
        <v>1</v>
      </c>
      <c r="CX59" s="36">
        <v>3</v>
      </c>
      <c r="CY59" s="32">
        <f t="shared" si="7"/>
        <v>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1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</row>
    <row r="60" spans="1:125" x14ac:dyDescent="0.25">
      <c r="A60" t="s">
        <v>106</v>
      </c>
      <c r="B60" s="4">
        <v>4</v>
      </c>
      <c r="C60" s="4">
        <v>42</v>
      </c>
      <c r="D60" s="4">
        <v>330</v>
      </c>
      <c r="E60">
        <v>389</v>
      </c>
      <c r="F60">
        <v>322</v>
      </c>
      <c r="G60">
        <v>2</v>
      </c>
      <c r="H60">
        <v>320</v>
      </c>
      <c r="I60" t="str">
        <f t="shared" si="0"/>
        <v>פה</v>
      </c>
      <c r="J60" t="str">
        <f t="shared" si="1"/>
        <v>פה</v>
      </c>
      <c r="K60" t="str">
        <f t="shared" si="2"/>
        <v>פה</v>
      </c>
      <c r="M60" s="32">
        <f t="shared" si="8"/>
        <v>104</v>
      </c>
      <c r="N60" s="32">
        <v>0</v>
      </c>
      <c r="O60" s="32">
        <f t="shared" si="3"/>
        <v>1</v>
      </c>
      <c r="P60" s="32">
        <v>0</v>
      </c>
      <c r="Q60" s="32">
        <v>1</v>
      </c>
      <c r="R60" s="32">
        <v>12</v>
      </c>
      <c r="S60" s="32">
        <v>183</v>
      </c>
      <c r="T60" s="32">
        <v>0</v>
      </c>
      <c r="U60" s="32">
        <f t="shared" si="5"/>
        <v>17</v>
      </c>
      <c r="V60" s="12">
        <v>2</v>
      </c>
      <c r="W60" s="12">
        <v>20</v>
      </c>
      <c r="X60" s="12">
        <v>84</v>
      </c>
      <c r="Y60" s="12">
        <v>0</v>
      </c>
      <c r="Z60" s="12">
        <v>1</v>
      </c>
      <c r="AA60">
        <v>7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4</v>
      </c>
      <c r="AL60">
        <v>0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H60" s="36">
        <f t="shared" si="4"/>
        <v>108</v>
      </c>
      <c r="BI60" s="36">
        <v>0</v>
      </c>
      <c r="BJ60" s="36">
        <v>0</v>
      </c>
      <c r="BK60" s="36">
        <v>4</v>
      </c>
      <c r="BL60" s="36">
        <v>4</v>
      </c>
      <c r="BM60" s="36">
        <v>13</v>
      </c>
      <c r="BN60" s="36">
        <v>174</v>
      </c>
      <c r="BO60" s="36">
        <v>0</v>
      </c>
      <c r="BP60" s="32">
        <f t="shared" si="6"/>
        <v>2</v>
      </c>
      <c r="BQ60" s="12">
        <v>32</v>
      </c>
      <c r="BR60" s="12">
        <v>76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Q60" s="36">
        <v>95</v>
      </c>
      <c r="CR60" s="36">
        <v>0</v>
      </c>
      <c r="CS60" s="36">
        <v>2</v>
      </c>
      <c r="CT60" s="36">
        <v>2</v>
      </c>
      <c r="CU60" s="36">
        <v>2</v>
      </c>
      <c r="CV60" s="36">
        <v>8</v>
      </c>
      <c r="CW60" s="36">
        <v>195</v>
      </c>
      <c r="CX60" s="36">
        <v>0</v>
      </c>
      <c r="CY60" s="32">
        <f t="shared" si="7"/>
        <v>3</v>
      </c>
      <c r="CZ60">
        <v>3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</row>
    <row r="61" spans="1:125" x14ac:dyDescent="0.25">
      <c r="A61" t="s">
        <v>107</v>
      </c>
      <c r="B61" s="4">
        <v>2</v>
      </c>
      <c r="C61" s="4">
        <v>21</v>
      </c>
      <c r="D61" s="4">
        <v>330</v>
      </c>
      <c r="E61">
        <v>812</v>
      </c>
      <c r="F61">
        <v>595</v>
      </c>
      <c r="G61">
        <v>1</v>
      </c>
      <c r="H61">
        <v>594</v>
      </c>
      <c r="I61" t="str">
        <f t="shared" si="0"/>
        <v>פה</v>
      </c>
      <c r="J61" t="str">
        <f t="shared" si="1"/>
        <v>פה</v>
      </c>
      <c r="K61" t="str">
        <f t="shared" si="2"/>
        <v>פה</v>
      </c>
      <c r="M61" s="32">
        <f t="shared" si="8"/>
        <v>174</v>
      </c>
      <c r="N61" s="32">
        <v>3</v>
      </c>
      <c r="O61" s="32">
        <f t="shared" si="3"/>
        <v>0</v>
      </c>
      <c r="P61" s="32">
        <v>3</v>
      </c>
      <c r="Q61" s="32">
        <v>2</v>
      </c>
      <c r="R61" s="32">
        <v>43</v>
      </c>
      <c r="S61" s="32">
        <v>324</v>
      </c>
      <c r="T61" s="32">
        <v>1</v>
      </c>
      <c r="U61" s="32">
        <f t="shared" si="5"/>
        <v>36</v>
      </c>
      <c r="V61" s="12">
        <v>8</v>
      </c>
      <c r="W61" s="12">
        <v>41</v>
      </c>
      <c r="X61" s="12">
        <v>133</v>
      </c>
      <c r="Y61" s="12">
        <v>0</v>
      </c>
      <c r="Z61" s="12">
        <v>0</v>
      </c>
      <c r="AA61">
        <v>7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8</v>
      </c>
      <c r="AL61">
        <v>0</v>
      </c>
      <c r="AM61">
        <v>0</v>
      </c>
      <c r="AN61">
        <v>3</v>
      </c>
      <c r="AO61">
        <v>17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H61" s="36">
        <f t="shared" si="4"/>
        <v>183</v>
      </c>
      <c r="BI61" s="36">
        <v>3</v>
      </c>
      <c r="BJ61" s="36">
        <v>0</v>
      </c>
      <c r="BK61" s="36">
        <v>6</v>
      </c>
      <c r="BL61" s="36">
        <v>29</v>
      </c>
      <c r="BM61" s="36">
        <v>44</v>
      </c>
      <c r="BN61" s="36">
        <v>291</v>
      </c>
      <c r="BO61" s="36">
        <v>1</v>
      </c>
      <c r="BP61" s="32">
        <f t="shared" si="6"/>
        <v>9</v>
      </c>
      <c r="BQ61" s="12">
        <v>73</v>
      </c>
      <c r="BR61" s="12">
        <v>110</v>
      </c>
      <c r="BS61">
        <v>0</v>
      </c>
      <c r="BT61">
        <v>1</v>
      </c>
      <c r="BU61">
        <v>0</v>
      </c>
      <c r="BV61">
        <v>4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1</v>
      </c>
      <c r="CO61">
        <v>2</v>
      </c>
      <c r="CQ61" s="36">
        <v>124</v>
      </c>
      <c r="CR61" s="36">
        <v>2</v>
      </c>
      <c r="CS61" s="36">
        <v>2</v>
      </c>
      <c r="CT61" s="36">
        <v>11</v>
      </c>
      <c r="CU61" s="36">
        <v>20</v>
      </c>
      <c r="CV61" s="36">
        <v>50</v>
      </c>
      <c r="CW61" s="36">
        <v>370</v>
      </c>
      <c r="CX61" s="36">
        <v>1</v>
      </c>
      <c r="CY61" s="32">
        <f t="shared" si="7"/>
        <v>5</v>
      </c>
      <c r="CZ61">
        <v>2</v>
      </c>
      <c r="DA61">
        <v>0</v>
      </c>
      <c r="DB61">
        <v>0</v>
      </c>
      <c r="DC61">
        <v>0</v>
      </c>
      <c r="DD61">
        <v>1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1</v>
      </c>
      <c r="DN61">
        <v>0</v>
      </c>
      <c r="DO61">
        <v>0</v>
      </c>
      <c r="DP61">
        <v>1</v>
      </c>
      <c r="DQ61">
        <v>0</v>
      </c>
      <c r="DR61">
        <v>0</v>
      </c>
      <c r="DS61">
        <v>0</v>
      </c>
      <c r="DT61">
        <v>0</v>
      </c>
      <c r="DU61">
        <v>0</v>
      </c>
    </row>
    <row r="62" spans="1:125" x14ac:dyDescent="0.25">
      <c r="A62" t="s">
        <v>108</v>
      </c>
      <c r="B62" s="4">
        <v>2</v>
      </c>
      <c r="C62" s="4">
        <v>24</v>
      </c>
      <c r="D62" s="4">
        <v>330</v>
      </c>
      <c r="E62">
        <v>817</v>
      </c>
      <c r="F62">
        <v>637</v>
      </c>
      <c r="G62">
        <v>0</v>
      </c>
      <c r="H62">
        <v>637</v>
      </c>
      <c r="I62" t="str">
        <f t="shared" si="0"/>
        <v>אמת</v>
      </c>
      <c r="J62" t="str">
        <f t="shared" si="1"/>
        <v>פה</v>
      </c>
      <c r="K62" t="str">
        <f t="shared" si="2"/>
        <v>פה</v>
      </c>
      <c r="M62" s="32">
        <f t="shared" si="8"/>
        <v>239</v>
      </c>
      <c r="N62" s="32">
        <v>1</v>
      </c>
      <c r="O62" s="32">
        <f t="shared" si="3"/>
        <v>2</v>
      </c>
      <c r="P62" s="32">
        <v>2</v>
      </c>
      <c r="Q62" s="32">
        <v>4</v>
      </c>
      <c r="R62" s="32">
        <v>75</v>
      </c>
      <c r="S62" s="32">
        <v>238</v>
      </c>
      <c r="T62" s="32">
        <v>1</v>
      </c>
      <c r="U62" s="32">
        <f t="shared" si="5"/>
        <v>61</v>
      </c>
      <c r="V62" s="12">
        <v>14</v>
      </c>
      <c r="W62" s="12">
        <v>152</v>
      </c>
      <c r="X62" s="12">
        <v>87</v>
      </c>
      <c r="Y62" s="12">
        <v>0</v>
      </c>
      <c r="Z62" s="12">
        <v>2</v>
      </c>
      <c r="AA62">
        <v>14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19</v>
      </c>
      <c r="AL62">
        <v>0</v>
      </c>
      <c r="AM62">
        <v>0</v>
      </c>
      <c r="AN62">
        <v>0</v>
      </c>
      <c r="AO62">
        <v>26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2</v>
      </c>
      <c r="BC62">
        <v>0</v>
      </c>
      <c r="BD62">
        <v>0</v>
      </c>
      <c r="BE62">
        <v>0</v>
      </c>
      <c r="BF62">
        <v>0</v>
      </c>
      <c r="BH62" s="36">
        <f t="shared" si="4"/>
        <v>243</v>
      </c>
      <c r="BI62" s="36">
        <v>0</v>
      </c>
      <c r="BJ62" s="36">
        <v>2</v>
      </c>
      <c r="BK62" s="36">
        <v>15</v>
      </c>
      <c r="BL62" s="36">
        <v>25</v>
      </c>
      <c r="BM62" s="36">
        <v>73</v>
      </c>
      <c r="BN62" s="36">
        <v>242</v>
      </c>
      <c r="BO62" s="36">
        <v>2</v>
      </c>
      <c r="BP62" s="32">
        <f t="shared" si="6"/>
        <v>9</v>
      </c>
      <c r="BQ62" s="12">
        <v>185</v>
      </c>
      <c r="BR62" s="12">
        <v>58</v>
      </c>
      <c r="BS62">
        <v>0</v>
      </c>
      <c r="BT62">
        <v>0</v>
      </c>
      <c r="BU62">
        <v>0</v>
      </c>
      <c r="BV62">
        <v>1</v>
      </c>
      <c r="BW62">
        <v>0</v>
      </c>
      <c r="BX62">
        <v>0</v>
      </c>
      <c r="BY62">
        <v>1</v>
      </c>
      <c r="BZ62">
        <v>0</v>
      </c>
      <c r="CA62">
        <v>0</v>
      </c>
      <c r="CB62">
        <v>0</v>
      </c>
      <c r="CC62">
        <v>0</v>
      </c>
      <c r="CD62">
        <v>6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Q62" s="36">
        <v>187</v>
      </c>
      <c r="CR62" s="36">
        <v>1</v>
      </c>
      <c r="CS62" s="36">
        <v>9</v>
      </c>
      <c r="CT62" s="36">
        <v>17</v>
      </c>
      <c r="CU62" s="36">
        <v>13</v>
      </c>
      <c r="CV62" s="36">
        <v>92</v>
      </c>
      <c r="CW62" s="36">
        <v>296</v>
      </c>
      <c r="CX62" s="36">
        <v>1</v>
      </c>
      <c r="CY62" s="32">
        <f t="shared" si="7"/>
        <v>3</v>
      </c>
      <c r="CZ62">
        <v>2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</row>
    <row r="63" spans="1:125" x14ac:dyDescent="0.25">
      <c r="A63" t="s">
        <v>109</v>
      </c>
      <c r="B63" s="4">
        <v>6</v>
      </c>
      <c r="C63" s="4">
        <v>62</v>
      </c>
      <c r="D63" s="4">
        <v>330</v>
      </c>
      <c r="E63">
        <v>249</v>
      </c>
      <c r="F63">
        <v>164</v>
      </c>
      <c r="G63">
        <v>0</v>
      </c>
      <c r="H63">
        <v>164</v>
      </c>
      <c r="I63" t="str">
        <f t="shared" si="0"/>
        <v>פה</v>
      </c>
      <c r="J63" t="str">
        <f t="shared" si="1"/>
        <v>פה</v>
      </c>
      <c r="K63" t="str">
        <f t="shared" si="2"/>
        <v>פה</v>
      </c>
      <c r="M63" s="32">
        <f t="shared" si="8"/>
        <v>60</v>
      </c>
      <c r="N63" s="32">
        <v>0</v>
      </c>
      <c r="O63" s="32">
        <f t="shared" si="3"/>
        <v>0</v>
      </c>
      <c r="P63" s="32">
        <v>0</v>
      </c>
      <c r="Q63" s="32">
        <v>2</v>
      </c>
      <c r="R63" s="32">
        <v>17</v>
      </c>
      <c r="S63" s="32">
        <v>80</v>
      </c>
      <c r="T63" s="32">
        <v>0</v>
      </c>
      <c r="U63" s="32">
        <f t="shared" si="5"/>
        <v>4</v>
      </c>
      <c r="V63" s="12">
        <v>1</v>
      </c>
      <c r="W63" s="12">
        <v>16</v>
      </c>
      <c r="X63" s="12">
        <v>44</v>
      </c>
      <c r="Y63" s="12">
        <v>0</v>
      </c>
      <c r="Z63" s="12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3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H63" s="36">
        <f t="shared" si="4"/>
        <v>59</v>
      </c>
      <c r="BI63" s="36">
        <v>0</v>
      </c>
      <c r="BJ63" s="36">
        <v>1</v>
      </c>
      <c r="BK63" s="36">
        <v>0</v>
      </c>
      <c r="BL63" s="36">
        <v>2</v>
      </c>
      <c r="BM63" s="36">
        <v>16</v>
      </c>
      <c r="BN63" s="36">
        <v>85</v>
      </c>
      <c r="BO63" s="36">
        <v>0</v>
      </c>
      <c r="BP63" s="32">
        <f t="shared" si="6"/>
        <v>1</v>
      </c>
      <c r="BQ63" s="12">
        <v>28</v>
      </c>
      <c r="BR63" s="12">
        <v>31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1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Q63" s="36">
        <v>53</v>
      </c>
      <c r="CR63" s="36">
        <v>0</v>
      </c>
      <c r="CS63" s="36">
        <v>3</v>
      </c>
      <c r="CT63" s="36">
        <v>0</v>
      </c>
      <c r="CU63" s="36">
        <v>4</v>
      </c>
      <c r="CV63" s="36">
        <v>16</v>
      </c>
      <c r="CW63" s="36">
        <v>88</v>
      </c>
      <c r="CX63" s="36">
        <v>0</v>
      </c>
      <c r="CY63" s="32">
        <f t="shared" si="7"/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</row>
    <row r="64" spans="1:125" x14ac:dyDescent="0.25">
      <c r="A64" t="s">
        <v>110</v>
      </c>
      <c r="B64" s="4">
        <v>2</v>
      </c>
      <c r="C64" s="4">
        <v>22</v>
      </c>
      <c r="D64" s="4">
        <v>310</v>
      </c>
      <c r="E64">
        <v>461</v>
      </c>
      <c r="F64">
        <v>321</v>
      </c>
      <c r="G64">
        <v>1</v>
      </c>
      <c r="H64">
        <v>320</v>
      </c>
      <c r="I64" t="str">
        <f t="shared" si="0"/>
        <v>פה</v>
      </c>
      <c r="J64" t="str">
        <f t="shared" si="1"/>
        <v>פה</v>
      </c>
      <c r="K64" t="str">
        <f t="shared" si="2"/>
        <v>פה</v>
      </c>
      <c r="M64" s="32">
        <f t="shared" si="8"/>
        <v>31</v>
      </c>
      <c r="N64" s="32">
        <v>0</v>
      </c>
      <c r="O64" s="32">
        <f t="shared" si="3"/>
        <v>1</v>
      </c>
      <c r="P64" s="32">
        <v>3</v>
      </c>
      <c r="Q64" s="32">
        <v>5</v>
      </c>
      <c r="R64" s="32">
        <v>103</v>
      </c>
      <c r="S64" s="32">
        <v>123</v>
      </c>
      <c r="T64" s="32">
        <v>1</v>
      </c>
      <c r="U64" s="32">
        <f t="shared" si="5"/>
        <v>47</v>
      </c>
      <c r="V64" s="12">
        <v>6</v>
      </c>
      <c r="W64" s="12">
        <v>7</v>
      </c>
      <c r="X64" s="12">
        <v>24</v>
      </c>
      <c r="Y64" s="12">
        <v>0</v>
      </c>
      <c r="Z64" s="12">
        <v>1</v>
      </c>
      <c r="AA64">
        <v>9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10</v>
      </c>
      <c r="AL64">
        <v>0</v>
      </c>
      <c r="AM64">
        <v>0</v>
      </c>
      <c r="AN64">
        <v>4</v>
      </c>
      <c r="AO64">
        <v>18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1</v>
      </c>
      <c r="AW64">
        <v>0</v>
      </c>
      <c r="AX64">
        <v>3</v>
      </c>
      <c r="AY64">
        <v>0</v>
      </c>
      <c r="AZ64">
        <v>0</v>
      </c>
      <c r="BA64">
        <v>0</v>
      </c>
      <c r="BB64">
        <v>0</v>
      </c>
      <c r="BC64">
        <v>1</v>
      </c>
      <c r="BD64">
        <v>0</v>
      </c>
      <c r="BE64">
        <v>0</v>
      </c>
      <c r="BF64">
        <v>0</v>
      </c>
      <c r="BH64" s="36">
        <f t="shared" si="4"/>
        <v>34</v>
      </c>
      <c r="BI64" s="36">
        <v>1</v>
      </c>
      <c r="BJ64" s="36">
        <v>1</v>
      </c>
      <c r="BK64" s="36">
        <v>18</v>
      </c>
      <c r="BL64" s="36">
        <v>14</v>
      </c>
      <c r="BM64" s="36">
        <v>102</v>
      </c>
      <c r="BN64" s="36">
        <v>121</v>
      </c>
      <c r="BO64" s="36">
        <v>3</v>
      </c>
      <c r="BP64" s="32">
        <f t="shared" si="6"/>
        <v>16</v>
      </c>
      <c r="BQ64" s="12">
        <v>14</v>
      </c>
      <c r="BR64" s="12">
        <v>20</v>
      </c>
      <c r="BS64">
        <v>0</v>
      </c>
      <c r="BT64">
        <v>0</v>
      </c>
      <c r="BU64">
        <v>0</v>
      </c>
      <c r="BV64">
        <v>10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3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2</v>
      </c>
      <c r="CQ64" s="36">
        <v>20</v>
      </c>
      <c r="CR64" s="36">
        <v>1</v>
      </c>
      <c r="CS64" s="36">
        <v>0</v>
      </c>
      <c r="CT64" s="36">
        <v>16</v>
      </c>
      <c r="CU64" s="36">
        <v>10</v>
      </c>
      <c r="CV64" s="36">
        <v>115</v>
      </c>
      <c r="CW64" s="36">
        <v>137</v>
      </c>
      <c r="CX64" s="36">
        <v>2</v>
      </c>
      <c r="CY64" s="32">
        <f t="shared" si="7"/>
        <v>4</v>
      </c>
      <c r="CZ64">
        <v>1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2</v>
      </c>
      <c r="DO64">
        <v>0</v>
      </c>
      <c r="DP64">
        <v>0</v>
      </c>
      <c r="DQ64">
        <v>1</v>
      </c>
      <c r="DR64">
        <v>0</v>
      </c>
      <c r="DS64">
        <v>0</v>
      </c>
      <c r="DT64">
        <v>0</v>
      </c>
      <c r="DU64">
        <v>0</v>
      </c>
    </row>
    <row r="65" spans="1:125" x14ac:dyDescent="0.25">
      <c r="A65" t="s">
        <v>111</v>
      </c>
      <c r="B65" s="4">
        <v>6</v>
      </c>
      <c r="C65" s="4">
        <v>62</v>
      </c>
      <c r="D65" s="4">
        <v>150</v>
      </c>
      <c r="E65">
        <v>50304</v>
      </c>
      <c r="F65">
        <v>22851</v>
      </c>
      <c r="G65">
        <v>168</v>
      </c>
      <c r="H65">
        <v>22683</v>
      </c>
      <c r="I65" t="str">
        <f t="shared" si="0"/>
        <v>מחל</v>
      </c>
      <c r="J65" t="str">
        <f t="shared" si="1"/>
        <v>מחל</v>
      </c>
      <c r="K65" t="str">
        <f t="shared" si="2"/>
        <v>מחל</v>
      </c>
      <c r="M65" s="32">
        <f t="shared" si="8"/>
        <v>1078</v>
      </c>
      <c r="N65" s="32">
        <v>103</v>
      </c>
      <c r="O65" s="32">
        <f t="shared" si="3"/>
        <v>114</v>
      </c>
      <c r="P65" s="32">
        <v>507</v>
      </c>
      <c r="Q65" s="32">
        <v>1221</v>
      </c>
      <c r="R65" s="32">
        <v>9831</v>
      </c>
      <c r="S65" s="32">
        <v>5942</v>
      </c>
      <c r="T65" s="32">
        <v>930</v>
      </c>
      <c r="U65" s="32">
        <f t="shared" si="5"/>
        <v>2265</v>
      </c>
      <c r="V65" s="12">
        <v>692</v>
      </c>
      <c r="W65" s="12">
        <v>332</v>
      </c>
      <c r="X65" s="12">
        <v>746</v>
      </c>
      <c r="Y65" s="12">
        <v>30</v>
      </c>
      <c r="Z65" s="12">
        <v>84</v>
      </c>
      <c r="AA65">
        <v>912</v>
      </c>
      <c r="AB65">
        <v>9</v>
      </c>
      <c r="AC65">
        <v>2</v>
      </c>
      <c r="AD65">
        <v>0</v>
      </c>
      <c r="AE65">
        <v>34</v>
      </c>
      <c r="AF65">
        <v>13</v>
      </c>
      <c r="AG65">
        <v>7</v>
      </c>
      <c r="AH65">
        <v>1</v>
      </c>
      <c r="AI65">
        <v>3</v>
      </c>
      <c r="AJ65">
        <v>4</v>
      </c>
      <c r="AK65">
        <v>562</v>
      </c>
      <c r="AL65">
        <v>5</v>
      </c>
      <c r="AM65">
        <v>0</v>
      </c>
      <c r="AN65">
        <v>15</v>
      </c>
      <c r="AO65">
        <v>569</v>
      </c>
      <c r="AP65">
        <v>39</v>
      </c>
      <c r="AQ65">
        <v>4</v>
      </c>
      <c r="AR65">
        <v>2</v>
      </c>
      <c r="AS65">
        <v>7</v>
      </c>
      <c r="AT65">
        <v>7</v>
      </c>
      <c r="AU65">
        <v>3</v>
      </c>
      <c r="AV65">
        <v>2</v>
      </c>
      <c r="AW65">
        <v>3</v>
      </c>
      <c r="AX65">
        <v>25</v>
      </c>
      <c r="AY65">
        <v>1</v>
      </c>
      <c r="AZ65">
        <v>0</v>
      </c>
      <c r="BA65">
        <v>1</v>
      </c>
      <c r="BB65">
        <v>18</v>
      </c>
      <c r="BC65">
        <v>5</v>
      </c>
      <c r="BD65">
        <v>6</v>
      </c>
      <c r="BE65">
        <v>2</v>
      </c>
      <c r="BF65">
        <v>4</v>
      </c>
      <c r="BH65" s="36">
        <f t="shared" si="4"/>
        <v>1452</v>
      </c>
      <c r="BI65" s="36">
        <v>280</v>
      </c>
      <c r="BJ65" s="36">
        <v>176</v>
      </c>
      <c r="BK65" s="36">
        <v>917</v>
      </c>
      <c r="BL65" s="36">
        <v>1836</v>
      </c>
      <c r="BM65" s="36">
        <v>9749</v>
      </c>
      <c r="BN65" s="36">
        <v>6440</v>
      </c>
      <c r="BO65" s="36">
        <v>1366</v>
      </c>
      <c r="BP65" s="32">
        <f t="shared" si="6"/>
        <v>499</v>
      </c>
      <c r="BQ65" s="12">
        <v>403</v>
      </c>
      <c r="BR65" s="12">
        <v>1049</v>
      </c>
      <c r="BS65">
        <v>7</v>
      </c>
      <c r="BT65">
        <v>6</v>
      </c>
      <c r="BU65">
        <v>0</v>
      </c>
      <c r="BV65">
        <v>13</v>
      </c>
      <c r="BW65">
        <v>4</v>
      </c>
      <c r="BX65">
        <v>64</v>
      </c>
      <c r="BY65">
        <v>3</v>
      </c>
      <c r="BZ65">
        <v>3</v>
      </c>
      <c r="CA65">
        <v>1</v>
      </c>
      <c r="CB65">
        <v>0</v>
      </c>
      <c r="CC65">
        <v>3</v>
      </c>
      <c r="CD65">
        <v>328</v>
      </c>
      <c r="CE65">
        <v>8</v>
      </c>
      <c r="CF65">
        <v>4</v>
      </c>
      <c r="CG65">
        <v>0</v>
      </c>
      <c r="CH65">
        <v>5</v>
      </c>
      <c r="CI65">
        <v>4</v>
      </c>
      <c r="CJ65">
        <v>4</v>
      </c>
      <c r="CK65">
        <v>6</v>
      </c>
      <c r="CL65">
        <v>11</v>
      </c>
      <c r="CM65">
        <v>4</v>
      </c>
      <c r="CN65">
        <v>6</v>
      </c>
      <c r="CO65">
        <v>15</v>
      </c>
      <c r="CQ65" s="36">
        <v>851</v>
      </c>
      <c r="CR65" s="36">
        <v>185</v>
      </c>
      <c r="CS65" s="36">
        <v>237</v>
      </c>
      <c r="CT65" s="36">
        <v>728</v>
      </c>
      <c r="CU65" s="36">
        <v>1605</v>
      </c>
      <c r="CV65" s="36">
        <v>11250</v>
      </c>
      <c r="CW65" s="36">
        <v>6163</v>
      </c>
      <c r="CX65" s="36">
        <v>1422</v>
      </c>
      <c r="CY65" s="32">
        <f t="shared" si="7"/>
        <v>195</v>
      </c>
      <c r="CZ65">
        <v>19</v>
      </c>
      <c r="DA65">
        <v>1</v>
      </c>
      <c r="DB65">
        <v>0</v>
      </c>
      <c r="DC65">
        <v>3</v>
      </c>
      <c r="DD65">
        <v>1</v>
      </c>
      <c r="DE65">
        <v>1</v>
      </c>
      <c r="DF65">
        <v>2</v>
      </c>
      <c r="DG65">
        <v>1</v>
      </c>
      <c r="DH65">
        <v>2</v>
      </c>
      <c r="DI65">
        <v>5</v>
      </c>
      <c r="DJ65">
        <v>6</v>
      </c>
      <c r="DK65">
        <v>16</v>
      </c>
      <c r="DL65">
        <v>5</v>
      </c>
      <c r="DM65">
        <v>1</v>
      </c>
      <c r="DN65">
        <v>102</v>
      </c>
      <c r="DO65">
        <v>2</v>
      </c>
      <c r="DP65">
        <v>11</v>
      </c>
      <c r="DQ65">
        <v>3</v>
      </c>
      <c r="DR65">
        <v>5</v>
      </c>
      <c r="DS65">
        <v>1</v>
      </c>
      <c r="DT65">
        <v>3</v>
      </c>
      <c r="DU65">
        <v>5</v>
      </c>
    </row>
    <row r="66" spans="1:125" x14ac:dyDescent="0.25">
      <c r="A66" t="s">
        <v>112</v>
      </c>
      <c r="B66" s="4">
        <v>4</v>
      </c>
      <c r="C66" s="4">
        <v>44</v>
      </c>
      <c r="D66" s="4">
        <v>370</v>
      </c>
      <c r="E66">
        <v>363</v>
      </c>
      <c r="F66">
        <v>308</v>
      </c>
      <c r="G66">
        <v>0</v>
      </c>
      <c r="H66">
        <v>308</v>
      </c>
      <c r="I66" t="str">
        <f t="shared" ref="I66:I129" si="9">INDEX($M$1:$BF$1,0,MATCH(MAX($M66:$BF66),$M66:$BF66,0))</f>
        <v>פה</v>
      </c>
      <c r="J66" t="str">
        <f t="shared" ref="J66:J129" si="10">INDEX($BI$1:$CO$1,0,MATCH(MAX($BI66:$CO66),$BI66:$CO66,0))</f>
        <v>פה</v>
      </c>
      <c r="K66" t="str">
        <f t="shared" ref="K66:K129" si="11">INDEX($CQ$1:$DU$1,0,MATCH(MAX($CQ66:$DU66),$CQ66:$DU66,0))</f>
        <v>פה</v>
      </c>
      <c r="M66" s="32">
        <f t="shared" si="8"/>
        <v>33</v>
      </c>
      <c r="N66" s="32">
        <v>0</v>
      </c>
      <c r="O66" s="32">
        <f t="shared" ref="O66:O129" si="12">SUM(Y66:Z66)</f>
        <v>0</v>
      </c>
      <c r="P66" s="32">
        <v>0</v>
      </c>
      <c r="Q66" s="32">
        <v>4</v>
      </c>
      <c r="R66" s="32">
        <v>78</v>
      </c>
      <c r="S66" s="32">
        <v>160</v>
      </c>
      <c r="T66" s="32">
        <v>0</v>
      </c>
      <c r="U66" s="32">
        <f t="shared" si="5"/>
        <v>30</v>
      </c>
      <c r="V66" s="12">
        <v>3</v>
      </c>
      <c r="W66" s="12">
        <v>18</v>
      </c>
      <c r="X66" s="12">
        <v>15</v>
      </c>
      <c r="Y66" s="12">
        <v>0</v>
      </c>
      <c r="Z66" s="12">
        <v>0</v>
      </c>
      <c r="AA66">
        <v>7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14</v>
      </c>
      <c r="AL66">
        <v>0</v>
      </c>
      <c r="AM66">
        <v>0</v>
      </c>
      <c r="AN66">
        <v>0</v>
      </c>
      <c r="AO66">
        <v>9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H66" s="36">
        <f t="shared" ref="BH66:BH129" si="13">SUM(BR66,BQ66)</f>
        <v>36</v>
      </c>
      <c r="BI66" s="36">
        <v>2</v>
      </c>
      <c r="BJ66" s="36">
        <v>0</v>
      </c>
      <c r="BK66" s="36">
        <v>19</v>
      </c>
      <c r="BL66" s="36">
        <v>14</v>
      </c>
      <c r="BM66" s="36">
        <v>90</v>
      </c>
      <c r="BN66" s="36">
        <v>160</v>
      </c>
      <c r="BO66" s="36">
        <v>1</v>
      </c>
      <c r="BP66" s="32">
        <f t="shared" si="6"/>
        <v>2</v>
      </c>
      <c r="BQ66" s="12">
        <v>16</v>
      </c>
      <c r="BR66" s="12">
        <v>20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1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Q66" s="36">
        <v>24</v>
      </c>
      <c r="CR66" s="36">
        <v>3</v>
      </c>
      <c r="CS66" s="36">
        <v>0</v>
      </c>
      <c r="CT66" s="36">
        <v>5</v>
      </c>
      <c r="CU66" s="36">
        <v>7</v>
      </c>
      <c r="CV66" s="36">
        <v>96</v>
      </c>
      <c r="CW66" s="36">
        <v>173</v>
      </c>
      <c r="CX66" s="36">
        <v>1</v>
      </c>
      <c r="CY66" s="32">
        <f t="shared" si="7"/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</row>
    <row r="67" spans="1:125" x14ac:dyDescent="0.25">
      <c r="A67" t="s">
        <v>113</v>
      </c>
      <c r="B67" s="4">
        <v>7</v>
      </c>
      <c r="C67" s="4">
        <v>72</v>
      </c>
      <c r="D67" s="4">
        <v>370</v>
      </c>
      <c r="E67">
        <v>573</v>
      </c>
      <c r="F67">
        <v>449</v>
      </c>
      <c r="G67">
        <v>0</v>
      </c>
      <c r="H67">
        <v>449</v>
      </c>
      <c r="I67" t="str">
        <f t="shared" si="9"/>
        <v>טב</v>
      </c>
      <c r="J67" t="str">
        <f t="shared" si="10"/>
        <v>טב</v>
      </c>
      <c r="K67" t="str">
        <f t="shared" si="11"/>
        <v>טב</v>
      </c>
      <c r="M67" s="32">
        <f t="shared" si="8"/>
        <v>1</v>
      </c>
      <c r="N67" s="32">
        <v>7</v>
      </c>
      <c r="O67" s="32">
        <f t="shared" si="12"/>
        <v>0</v>
      </c>
      <c r="P67" s="32">
        <v>288</v>
      </c>
      <c r="Q67" s="32">
        <v>0</v>
      </c>
      <c r="R67" s="32">
        <v>40</v>
      </c>
      <c r="S67" s="32">
        <v>1</v>
      </c>
      <c r="T67" s="32">
        <v>10</v>
      </c>
      <c r="U67" s="32">
        <f t="shared" ref="U67:U130" si="14">SUM(AA67:BF67)</f>
        <v>102</v>
      </c>
      <c r="V67" s="12">
        <v>0</v>
      </c>
      <c r="W67" s="12">
        <v>1</v>
      </c>
      <c r="X67" s="12">
        <v>0</v>
      </c>
      <c r="Y67" s="12">
        <v>0</v>
      </c>
      <c r="Z67" s="12">
        <v>0</v>
      </c>
      <c r="AA67">
        <v>52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49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H67" s="36">
        <f t="shared" si="13"/>
        <v>1</v>
      </c>
      <c r="BI67" s="36">
        <v>22</v>
      </c>
      <c r="BJ67" s="36">
        <v>0</v>
      </c>
      <c r="BK67" s="36">
        <v>240</v>
      </c>
      <c r="BL67" s="36">
        <v>0</v>
      </c>
      <c r="BM67" s="36">
        <v>38</v>
      </c>
      <c r="BN67" s="36">
        <v>1</v>
      </c>
      <c r="BO67" s="36">
        <v>15</v>
      </c>
      <c r="BP67" s="32">
        <f t="shared" ref="BP67:BP130" si="15">SUM(BS67:CO67)</f>
        <v>118</v>
      </c>
      <c r="BQ67" s="12">
        <v>1</v>
      </c>
      <c r="BR67" s="12">
        <v>0</v>
      </c>
      <c r="BS67">
        <v>1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117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Q67" s="36">
        <v>0</v>
      </c>
      <c r="CR67" s="36">
        <v>46</v>
      </c>
      <c r="CS67" s="36">
        <v>0</v>
      </c>
      <c r="CT67" s="36">
        <v>272</v>
      </c>
      <c r="CU67" s="36">
        <v>1</v>
      </c>
      <c r="CV67" s="36">
        <v>79</v>
      </c>
      <c r="CW67" s="36">
        <v>1</v>
      </c>
      <c r="CX67" s="36">
        <v>24</v>
      </c>
      <c r="CY67" s="32">
        <f t="shared" ref="CY67:CY130" si="16">SUM(CZ67:DU67)</f>
        <v>19</v>
      </c>
      <c r="CZ67">
        <v>2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16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1</v>
      </c>
    </row>
    <row r="68" spans="1:125" x14ac:dyDescent="0.25">
      <c r="A68" t="s">
        <v>114</v>
      </c>
      <c r="B68" s="4">
        <v>6</v>
      </c>
      <c r="C68" s="4">
        <v>61</v>
      </c>
      <c r="D68" s="4">
        <v>310</v>
      </c>
      <c r="E68">
        <v>347</v>
      </c>
      <c r="F68">
        <v>268</v>
      </c>
      <c r="G68">
        <v>1</v>
      </c>
      <c r="H68">
        <v>267</v>
      </c>
      <c r="I68" t="str">
        <f t="shared" si="9"/>
        <v>מחל</v>
      </c>
      <c r="J68" t="str">
        <f t="shared" si="10"/>
        <v>מחל</v>
      </c>
      <c r="K68" t="str">
        <f t="shared" si="11"/>
        <v>מחל</v>
      </c>
      <c r="M68" s="32">
        <f t="shared" ref="M68:M131" si="17">SUM(W68:X68)</f>
        <v>2</v>
      </c>
      <c r="N68" s="32">
        <v>50</v>
      </c>
      <c r="O68" s="32">
        <f t="shared" si="12"/>
        <v>0</v>
      </c>
      <c r="P68" s="32">
        <v>24</v>
      </c>
      <c r="Q68" s="32">
        <v>0</v>
      </c>
      <c r="R68" s="32">
        <v>142</v>
      </c>
      <c r="S68" s="32">
        <v>1</v>
      </c>
      <c r="T68" s="32">
        <v>17</v>
      </c>
      <c r="U68" s="32">
        <f t="shared" si="14"/>
        <v>23</v>
      </c>
      <c r="V68" s="12">
        <v>8</v>
      </c>
      <c r="W68" s="12">
        <v>0</v>
      </c>
      <c r="X68" s="12">
        <v>2</v>
      </c>
      <c r="Y68" s="12">
        <v>0</v>
      </c>
      <c r="Z68" s="12">
        <v>0</v>
      </c>
      <c r="AA68">
        <v>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11</v>
      </c>
      <c r="AL68">
        <v>0</v>
      </c>
      <c r="AM68">
        <v>0</v>
      </c>
      <c r="AN68">
        <v>0</v>
      </c>
      <c r="AO68">
        <v>2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H68" s="36">
        <f t="shared" si="13"/>
        <v>2</v>
      </c>
      <c r="BI68" s="36">
        <v>9</v>
      </c>
      <c r="BJ68" s="36">
        <v>0</v>
      </c>
      <c r="BK68" s="36">
        <v>25</v>
      </c>
      <c r="BL68" s="36">
        <v>0</v>
      </c>
      <c r="BM68" s="36">
        <v>145</v>
      </c>
      <c r="BN68" s="36">
        <v>7</v>
      </c>
      <c r="BO68" s="36">
        <v>44</v>
      </c>
      <c r="BP68" s="32">
        <f t="shared" si="15"/>
        <v>49</v>
      </c>
      <c r="BQ68" s="12">
        <v>0</v>
      </c>
      <c r="BR68" s="12">
        <v>2</v>
      </c>
      <c r="BS68">
        <v>0</v>
      </c>
      <c r="BT68">
        <v>0</v>
      </c>
      <c r="BU68">
        <v>0</v>
      </c>
      <c r="BV68">
        <v>4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43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0</v>
      </c>
      <c r="CK68">
        <v>0</v>
      </c>
      <c r="CL68">
        <v>0</v>
      </c>
      <c r="CM68">
        <v>0</v>
      </c>
      <c r="CN68">
        <v>1</v>
      </c>
      <c r="CO68">
        <v>0</v>
      </c>
      <c r="CQ68" s="36">
        <v>1</v>
      </c>
      <c r="CR68" s="36">
        <v>14</v>
      </c>
      <c r="CS68" s="36">
        <v>0</v>
      </c>
      <c r="CT68" s="36">
        <v>22</v>
      </c>
      <c r="CU68" s="36">
        <v>0</v>
      </c>
      <c r="CV68" s="36">
        <v>176</v>
      </c>
      <c r="CW68" s="36">
        <v>6</v>
      </c>
      <c r="CX68" s="36">
        <v>48</v>
      </c>
      <c r="CY68" s="32">
        <f t="shared" si="16"/>
        <v>6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1</v>
      </c>
      <c r="DL68">
        <v>0</v>
      </c>
      <c r="DM68">
        <v>0</v>
      </c>
      <c r="DN68">
        <v>5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</row>
    <row r="69" spans="1:125" x14ac:dyDescent="0.25">
      <c r="A69" t="s">
        <v>115</v>
      </c>
      <c r="B69" s="4">
        <v>2</v>
      </c>
      <c r="C69" s="4">
        <v>23</v>
      </c>
      <c r="D69" s="4">
        <v>270</v>
      </c>
      <c r="E69">
        <v>9369</v>
      </c>
      <c r="F69">
        <v>4833</v>
      </c>
      <c r="G69">
        <v>26</v>
      </c>
      <c r="H69">
        <v>4807</v>
      </c>
      <c r="I69" t="str">
        <f t="shared" si="9"/>
        <v>ודעם</v>
      </c>
      <c r="J69" t="str">
        <f t="shared" si="10"/>
        <v>ודעם</v>
      </c>
      <c r="K69" t="str">
        <f t="shared" si="11"/>
        <v>ודעם</v>
      </c>
      <c r="M69" s="32">
        <f t="shared" si="17"/>
        <v>289</v>
      </c>
      <c r="N69" s="32">
        <v>0</v>
      </c>
      <c r="O69" s="32">
        <f t="shared" si="12"/>
        <v>4331</v>
      </c>
      <c r="P69" s="32">
        <v>1</v>
      </c>
      <c r="Q69" s="32">
        <v>1</v>
      </c>
      <c r="R69" s="32">
        <v>44</v>
      </c>
      <c r="S69" s="32">
        <v>62</v>
      </c>
      <c r="T69" s="32">
        <v>1</v>
      </c>
      <c r="U69" s="32">
        <f t="shared" si="14"/>
        <v>40</v>
      </c>
      <c r="V69" s="12">
        <v>38</v>
      </c>
      <c r="W69" s="12">
        <v>274</v>
      </c>
      <c r="X69" s="12">
        <v>15</v>
      </c>
      <c r="Y69" s="12">
        <v>1012</v>
      </c>
      <c r="Z69" s="12">
        <v>3319</v>
      </c>
      <c r="AA69">
        <v>1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0</v>
      </c>
      <c r="AL69">
        <v>2</v>
      </c>
      <c r="AM69">
        <v>0</v>
      </c>
      <c r="AN69">
        <v>4</v>
      </c>
      <c r="AO69">
        <v>1</v>
      </c>
      <c r="AP69">
        <v>3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2</v>
      </c>
      <c r="AW69">
        <v>1</v>
      </c>
      <c r="AX69">
        <v>4</v>
      </c>
      <c r="AY69">
        <v>0</v>
      </c>
      <c r="AZ69">
        <v>0</v>
      </c>
      <c r="BA69">
        <v>1</v>
      </c>
      <c r="BB69">
        <v>3</v>
      </c>
      <c r="BC69">
        <v>0</v>
      </c>
      <c r="BD69">
        <v>0</v>
      </c>
      <c r="BE69">
        <v>3</v>
      </c>
      <c r="BF69">
        <v>12</v>
      </c>
      <c r="BH69" s="36">
        <f t="shared" si="13"/>
        <v>60</v>
      </c>
      <c r="BI69" s="36">
        <v>0</v>
      </c>
      <c r="BJ69" s="36">
        <v>5471</v>
      </c>
      <c r="BK69" s="36">
        <v>1</v>
      </c>
      <c r="BL69" s="36">
        <v>2</v>
      </c>
      <c r="BM69" s="36">
        <v>40</v>
      </c>
      <c r="BN69" s="36">
        <v>102</v>
      </c>
      <c r="BO69" s="36">
        <v>8</v>
      </c>
      <c r="BP69" s="32">
        <f t="shared" si="15"/>
        <v>53</v>
      </c>
      <c r="BQ69" s="12">
        <v>45</v>
      </c>
      <c r="BR69" s="12">
        <v>15</v>
      </c>
      <c r="BS69">
        <v>2</v>
      </c>
      <c r="BT69">
        <v>2</v>
      </c>
      <c r="BU69">
        <v>0</v>
      </c>
      <c r="BV69">
        <v>0</v>
      </c>
      <c r="BW69">
        <v>0</v>
      </c>
      <c r="BX69">
        <v>1</v>
      </c>
      <c r="BY69">
        <v>0</v>
      </c>
      <c r="BZ69">
        <v>1</v>
      </c>
      <c r="CA69">
        <v>1</v>
      </c>
      <c r="CB69">
        <v>0</v>
      </c>
      <c r="CC69">
        <v>21</v>
      </c>
      <c r="CD69">
        <v>5</v>
      </c>
      <c r="CE69">
        <v>2</v>
      </c>
      <c r="CF69">
        <v>0</v>
      </c>
      <c r="CG69">
        <v>0</v>
      </c>
      <c r="CH69">
        <v>1</v>
      </c>
      <c r="CI69">
        <v>2</v>
      </c>
      <c r="CJ69">
        <v>8</v>
      </c>
      <c r="CK69">
        <v>1</v>
      </c>
      <c r="CL69">
        <v>2</v>
      </c>
      <c r="CM69">
        <v>1</v>
      </c>
      <c r="CN69">
        <v>2</v>
      </c>
      <c r="CO69">
        <v>1</v>
      </c>
      <c r="CQ69" s="36">
        <v>26</v>
      </c>
      <c r="CR69" s="36">
        <v>2</v>
      </c>
      <c r="CS69" s="36">
        <v>6387</v>
      </c>
      <c r="CT69" s="36">
        <v>1</v>
      </c>
      <c r="CU69" s="36">
        <v>0</v>
      </c>
      <c r="CV69" s="36">
        <v>37</v>
      </c>
      <c r="CW69" s="36">
        <v>34</v>
      </c>
      <c r="CX69" s="36">
        <v>9</v>
      </c>
      <c r="CY69" s="32">
        <f t="shared" si="16"/>
        <v>16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2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1</v>
      </c>
      <c r="DM69">
        <v>0</v>
      </c>
      <c r="DN69">
        <v>0</v>
      </c>
      <c r="DO69">
        <v>2</v>
      </c>
      <c r="DP69">
        <v>1</v>
      </c>
      <c r="DQ69">
        <v>1</v>
      </c>
      <c r="DR69">
        <v>4</v>
      </c>
      <c r="DS69">
        <v>0</v>
      </c>
      <c r="DT69">
        <v>3</v>
      </c>
      <c r="DU69">
        <v>2</v>
      </c>
    </row>
    <row r="70" spans="1:125" x14ac:dyDescent="0.25">
      <c r="A70" t="s">
        <v>116</v>
      </c>
      <c r="B70" s="4">
        <v>6</v>
      </c>
      <c r="C70" s="4">
        <v>62</v>
      </c>
      <c r="D70" s="4">
        <v>280</v>
      </c>
      <c r="E70">
        <v>1650</v>
      </c>
      <c r="F70">
        <v>544</v>
      </c>
      <c r="G70">
        <v>6</v>
      </c>
      <c r="H70">
        <v>538</v>
      </c>
      <c r="I70" t="str">
        <f t="shared" si="9"/>
        <v>ודעם</v>
      </c>
      <c r="J70" t="str">
        <f t="shared" si="10"/>
        <v>לא עברו אחוז חסימה</v>
      </c>
      <c r="K70" t="str">
        <f t="shared" si="11"/>
        <v>ודעם</v>
      </c>
      <c r="M70" s="32">
        <f t="shared" si="17"/>
        <v>38</v>
      </c>
      <c r="N70" s="32">
        <v>0</v>
      </c>
      <c r="O70" s="32">
        <f t="shared" si="12"/>
        <v>200</v>
      </c>
      <c r="P70" s="32">
        <v>0</v>
      </c>
      <c r="Q70" s="32">
        <v>1</v>
      </c>
      <c r="R70" s="32">
        <v>22</v>
      </c>
      <c r="S70" s="32">
        <v>97</v>
      </c>
      <c r="T70" s="32">
        <v>163</v>
      </c>
      <c r="U70" s="32">
        <f t="shared" si="14"/>
        <v>17</v>
      </c>
      <c r="V70" s="12">
        <v>0</v>
      </c>
      <c r="W70" s="12">
        <v>24</v>
      </c>
      <c r="X70" s="12">
        <v>14</v>
      </c>
      <c r="Y70" s="12">
        <v>162</v>
      </c>
      <c r="Z70" s="12">
        <v>38</v>
      </c>
      <c r="AA70">
        <v>0</v>
      </c>
      <c r="AB70">
        <v>0</v>
      </c>
      <c r="AC70">
        <v>1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7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0</v>
      </c>
      <c r="AV70">
        <v>2</v>
      </c>
      <c r="AW70">
        <v>0</v>
      </c>
      <c r="AX70">
        <v>2</v>
      </c>
      <c r="AY70">
        <v>0</v>
      </c>
      <c r="AZ70">
        <v>0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</v>
      </c>
      <c r="BH70" s="36">
        <f t="shared" si="13"/>
        <v>54</v>
      </c>
      <c r="BI70" s="36">
        <v>0</v>
      </c>
      <c r="BJ70" s="36">
        <v>176</v>
      </c>
      <c r="BK70" s="36">
        <v>1</v>
      </c>
      <c r="BL70" s="36">
        <v>0</v>
      </c>
      <c r="BM70" s="36">
        <v>23</v>
      </c>
      <c r="BN70" s="36">
        <v>157</v>
      </c>
      <c r="BO70" s="36">
        <v>11</v>
      </c>
      <c r="BP70" s="32">
        <f t="shared" si="15"/>
        <v>273</v>
      </c>
      <c r="BQ70" s="12">
        <v>42</v>
      </c>
      <c r="BR70" s="12">
        <v>12</v>
      </c>
      <c r="BS70">
        <v>0</v>
      </c>
      <c r="BT70">
        <v>2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2</v>
      </c>
      <c r="CA70">
        <v>0</v>
      </c>
      <c r="CB70">
        <v>0</v>
      </c>
      <c r="CC70">
        <v>2</v>
      </c>
      <c r="CD70">
        <v>0</v>
      </c>
      <c r="CE70">
        <v>1</v>
      </c>
      <c r="CF70">
        <v>260</v>
      </c>
      <c r="CG70">
        <v>0</v>
      </c>
      <c r="CH70">
        <v>2</v>
      </c>
      <c r="CI70">
        <v>0</v>
      </c>
      <c r="CJ70">
        <v>0</v>
      </c>
      <c r="CK70">
        <v>0</v>
      </c>
      <c r="CL70">
        <v>0</v>
      </c>
      <c r="CM70">
        <v>3</v>
      </c>
      <c r="CN70">
        <v>1</v>
      </c>
      <c r="CO70">
        <v>0</v>
      </c>
      <c r="CQ70" s="36">
        <v>0</v>
      </c>
      <c r="CR70" s="36">
        <v>0</v>
      </c>
      <c r="CS70" s="36">
        <v>102</v>
      </c>
      <c r="CT70" s="36">
        <v>0</v>
      </c>
      <c r="CU70" s="36">
        <v>0</v>
      </c>
      <c r="CV70" s="36">
        <v>0</v>
      </c>
      <c r="CW70" s="36">
        <v>0</v>
      </c>
      <c r="CX70" s="36">
        <v>1</v>
      </c>
      <c r="CY70" s="32">
        <f t="shared" si="16"/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</row>
    <row r="71" spans="1:125" x14ac:dyDescent="0.25">
      <c r="A71" t="s">
        <v>117</v>
      </c>
      <c r="B71" s="4">
        <v>3</v>
      </c>
      <c r="C71" s="4">
        <v>32</v>
      </c>
      <c r="D71" s="4">
        <v>450</v>
      </c>
      <c r="E71">
        <v>128</v>
      </c>
      <c r="F71">
        <v>64</v>
      </c>
      <c r="G71">
        <v>4</v>
      </c>
      <c r="H71">
        <v>60</v>
      </c>
      <c r="I71" t="str">
        <f t="shared" si="9"/>
        <v>ודעם</v>
      </c>
      <c r="J71" t="str">
        <f t="shared" si="10"/>
        <v>ודעם</v>
      </c>
      <c r="K71" t="str">
        <f t="shared" si="11"/>
        <v>פה</v>
      </c>
      <c r="M71" s="32">
        <f t="shared" si="17"/>
        <v>12</v>
      </c>
      <c r="N71" s="32">
        <v>0</v>
      </c>
      <c r="O71" s="32">
        <f t="shared" si="12"/>
        <v>29</v>
      </c>
      <c r="P71" s="32">
        <v>0</v>
      </c>
      <c r="Q71" s="32">
        <v>0</v>
      </c>
      <c r="R71" s="32">
        <v>2</v>
      </c>
      <c r="S71" s="32">
        <v>2</v>
      </c>
      <c r="T71" s="32">
        <v>0</v>
      </c>
      <c r="U71" s="32">
        <f t="shared" si="14"/>
        <v>8</v>
      </c>
      <c r="V71" s="12">
        <v>7</v>
      </c>
      <c r="W71" s="12">
        <v>12</v>
      </c>
      <c r="X71" s="12">
        <v>0</v>
      </c>
      <c r="Y71" s="12">
        <v>13</v>
      </c>
      <c r="Z71" s="12">
        <v>16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4</v>
      </c>
      <c r="BC71">
        <v>0</v>
      </c>
      <c r="BD71">
        <v>1</v>
      </c>
      <c r="BE71">
        <v>1</v>
      </c>
      <c r="BF71">
        <v>0</v>
      </c>
      <c r="BH71" s="36">
        <f t="shared" si="13"/>
        <v>11</v>
      </c>
      <c r="BI71" s="36">
        <v>0</v>
      </c>
      <c r="BJ71" s="36">
        <v>73</v>
      </c>
      <c r="BK71" s="36">
        <v>0</v>
      </c>
      <c r="BL71" s="36">
        <v>2</v>
      </c>
      <c r="BM71" s="36">
        <v>1</v>
      </c>
      <c r="BN71" s="36">
        <v>2</v>
      </c>
      <c r="BO71" s="36">
        <v>0</v>
      </c>
      <c r="BP71" s="32">
        <f t="shared" si="15"/>
        <v>1</v>
      </c>
      <c r="BQ71" s="12">
        <v>7</v>
      </c>
      <c r="BR71" s="12">
        <v>4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Q71" s="36">
        <v>61</v>
      </c>
      <c r="CR71" s="36">
        <v>0</v>
      </c>
      <c r="CS71" s="36">
        <v>1</v>
      </c>
      <c r="CT71" s="36">
        <v>9</v>
      </c>
      <c r="CU71" s="36">
        <v>19</v>
      </c>
      <c r="CV71" s="36">
        <v>38</v>
      </c>
      <c r="CW71" s="36">
        <v>121</v>
      </c>
      <c r="CX71" s="36">
        <v>0</v>
      </c>
      <c r="CY71" s="32">
        <f t="shared" si="16"/>
        <v>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</row>
    <row r="72" spans="1:125" x14ac:dyDescent="0.25">
      <c r="A72" t="s">
        <v>118</v>
      </c>
      <c r="B72" s="4">
        <v>2</v>
      </c>
      <c r="C72" s="4">
        <v>29</v>
      </c>
      <c r="D72" s="4">
        <v>330</v>
      </c>
      <c r="E72">
        <v>330</v>
      </c>
      <c r="F72">
        <v>251</v>
      </c>
      <c r="G72">
        <v>0</v>
      </c>
      <c r="H72">
        <v>251</v>
      </c>
      <c r="I72" t="str">
        <f t="shared" si="9"/>
        <v>פה</v>
      </c>
      <c r="J72" t="str">
        <f t="shared" si="10"/>
        <v>פה</v>
      </c>
      <c r="K72" t="str">
        <f t="shared" si="11"/>
        <v>ודעם</v>
      </c>
      <c r="M72" s="32">
        <f t="shared" si="17"/>
        <v>71</v>
      </c>
      <c r="N72" s="32">
        <v>0</v>
      </c>
      <c r="O72" s="32">
        <f t="shared" si="12"/>
        <v>1</v>
      </c>
      <c r="P72" s="32">
        <v>1</v>
      </c>
      <c r="Q72" s="32">
        <v>5</v>
      </c>
      <c r="R72" s="32">
        <v>32</v>
      </c>
      <c r="S72" s="32">
        <v>105</v>
      </c>
      <c r="T72" s="32">
        <v>0</v>
      </c>
      <c r="U72" s="32">
        <f t="shared" si="14"/>
        <v>33</v>
      </c>
      <c r="V72" s="12">
        <v>3</v>
      </c>
      <c r="W72" s="12">
        <v>21</v>
      </c>
      <c r="X72" s="12">
        <v>50</v>
      </c>
      <c r="Y72" s="12">
        <v>0</v>
      </c>
      <c r="Z72" s="12">
        <v>1</v>
      </c>
      <c r="AA72">
        <v>16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3</v>
      </c>
      <c r="AL72">
        <v>0</v>
      </c>
      <c r="AM72">
        <v>0</v>
      </c>
      <c r="AN72">
        <v>0</v>
      </c>
      <c r="AO72">
        <v>12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0</v>
      </c>
      <c r="BF72">
        <v>0</v>
      </c>
      <c r="BH72" s="36">
        <f t="shared" si="13"/>
        <v>68</v>
      </c>
      <c r="BI72" s="36">
        <v>0</v>
      </c>
      <c r="BJ72" s="36">
        <v>1</v>
      </c>
      <c r="BK72" s="36">
        <v>4</v>
      </c>
      <c r="BL72" s="36">
        <v>18</v>
      </c>
      <c r="BM72" s="36">
        <v>31</v>
      </c>
      <c r="BN72" s="36">
        <v>113</v>
      </c>
      <c r="BO72" s="36">
        <v>0</v>
      </c>
      <c r="BP72" s="32">
        <f t="shared" si="15"/>
        <v>6</v>
      </c>
      <c r="BQ72" s="12">
        <v>30</v>
      </c>
      <c r="BR72" s="12">
        <v>38</v>
      </c>
      <c r="BS72">
        <v>0</v>
      </c>
      <c r="BT72">
        <v>0</v>
      </c>
      <c r="BU72">
        <v>0</v>
      </c>
      <c r="BV72">
        <v>1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4</v>
      </c>
      <c r="CE72">
        <v>0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Q72" s="38">
        <v>53</v>
      </c>
      <c r="CR72" s="38">
        <v>2</v>
      </c>
      <c r="CS72" s="38">
        <v>699</v>
      </c>
      <c r="CT72" s="38">
        <v>1</v>
      </c>
      <c r="CU72" s="38">
        <v>1</v>
      </c>
      <c r="CV72" s="38">
        <v>21</v>
      </c>
      <c r="CW72" s="38">
        <v>86</v>
      </c>
      <c r="CX72" s="38">
        <v>1</v>
      </c>
      <c r="CY72" s="32">
        <f t="shared" si="16"/>
        <v>15</v>
      </c>
      <c r="CZ72" s="11">
        <v>0</v>
      </c>
      <c r="DA72" s="11">
        <v>0</v>
      </c>
      <c r="DB72" s="11">
        <v>0</v>
      </c>
      <c r="DC72" s="11">
        <v>0</v>
      </c>
      <c r="DD72" s="11">
        <v>1</v>
      </c>
      <c r="DE72" s="11">
        <v>0</v>
      </c>
      <c r="DF72" s="11">
        <v>2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1</v>
      </c>
      <c r="DM72" s="11">
        <v>1</v>
      </c>
      <c r="DN72" s="11">
        <v>1</v>
      </c>
      <c r="DO72" s="11">
        <v>4</v>
      </c>
      <c r="DP72" s="11">
        <v>0</v>
      </c>
      <c r="DQ72" s="11">
        <v>1</v>
      </c>
      <c r="DR72" s="11">
        <v>2</v>
      </c>
      <c r="DS72" s="11">
        <v>0</v>
      </c>
      <c r="DT72" s="11">
        <v>1</v>
      </c>
      <c r="DU72" s="11">
        <v>1</v>
      </c>
    </row>
    <row r="73" spans="1:125" x14ac:dyDescent="0.25">
      <c r="A73" t="s">
        <v>119</v>
      </c>
      <c r="B73" s="4">
        <v>6</v>
      </c>
      <c r="C73" s="4">
        <v>61</v>
      </c>
      <c r="D73" s="4">
        <v>350</v>
      </c>
      <c r="E73">
        <v>331</v>
      </c>
      <c r="F73">
        <v>285</v>
      </c>
      <c r="G73">
        <v>0</v>
      </c>
      <c r="H73">
        <v>285</v>
      </c>
      <c r="I73" t="str">
        <f t="shared" si="9"/>
        <v>שס</v>
      </c>
      <c r="J73" t="str">
        <f t="shared" si="10"/>
        <v>שס</v>
      </c>
      <c r="K73" t="str">
        <f t="shared" si="11"/>
        <v>שס</v>
      </c>
      <c r="M73" s="32">
        <f t="shared" si="17"/>
        <v>0</v>
      </c>
      <c r="N73" s="32">
        <v>81</v>
      </c>
      <c r="O73" s="32">
        <f t="shared" si="12"/>
        <v>0</v>
      </c>
      <c r="P73" s="32">
        <v>4</v>
      </c>
      <c r="Q73" s="32">
        <v>0</v>
      </c>
      <c r="R73" s="32">
        <v>18</v>
      </c>
      <c r="S73" s="32">
        <v>0</v>
      </c>
      <c r="T73" s="32">
        <v>181</v>
      </c>
      <c r="U73" s="32">
        <f t="shared" si="14"/>
        <v>1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H73" s="36">
        <f t="shared" si="13"/>
        <v>0</v>
      </c>
      <c r="BI73" s="36">
        <v>81</v>
      </c>
      <c r="BJ73" s="36">
        <v>0</v>
      </c>
      <c r="BK73" s="36">
        <v>6</v>
      </c>
      <c r="BL73" s="36">
        <v>0</v>
      </c>
      <c r="BM73" s="36">
        <v>11</v>
      </c>
      <c r="BN73" s="36">
        <v>0</v>
      </c>
      <c r="BO73" s="36">
        <v>175</v>
      </c>
      <c r="BP73" s="32">
        <f t="shared" si="15"/>
        <v>4</v>
      </c>
      <c r="BQ73" s="12">
        <v>0</v>
      </c>
      <c r="BR73" s="12">
        <v>0</v>
      </c>
      <c r="BS73">
        <v>0</v>
      </c>
      <c r="BT73">
        <v>0</v>
      </c>
      <c r="BU73">
        <v>0</v>
      </c>
      <c r="BV73">
        <v>2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2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Q73" s="36">
        <v>0</v>
      </c>
      <c r="CR73" s="36">
        <v>74</v>
      </c>
      <c r="CS73" s="36">
        <v>0</v>
      </c>
      <c r="CT73" s="36">
        <v>8</v>
      </c>
      <c r="CU73" s="36">
        <v>0</v>
      </c>
      <c r="CV73" s="36">
        <v>14</v>
      </c>
      <c r="CW73" s="36">
        <v>0</v>
      </c>
      <c r="CX73" s="36">
        <v>182</v>
      </c>
      <c r="CY73" s="32">
        <f t="shared" si="16"/>
        <v>2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2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</row>
    <row r="74" spans="1:125" x14ac:dyDescent="0.25">
      <c r="A74" t="s">
        <v>120</v>
      </c>
      <c r="B74" s="4">
        <v>2</v>
      </c>
      <c r="C74" s="4">
        <v>22</v>
      </c>
      <c r="D74" s="4">
        <v>330</v>
      </c>
      <c r="E74">
        <v>312</v>
      </c>
      <c r="F74">
        <v>227</v>
      </c>
      <c r="G74">
        <v>0</v>
      </c>
      <c r="H74">
        <v>227</v>
      </c>
      <c r="I74" t="str">
        <f t="shared" si="9"/>
        <v>פה</v>
      </c>
      <c r="J74" t="str">
        <f t="shared" si="10"/>
        <v>פה</v>
      </c>
      <c r="K74" t="str">
        <f t="shared" si="11"/>
        <v>פה</v>
      </c>
      <c r="M74" s="32">
        <f t="shared" si="17"/>
        <v>59</v>
      </c>
      <c r="N74" s="32">
        <v>1</v>
      </c>
      <c r="O74" s="32">
        <f t="shared" si="12"/>
        <v>0</v>
      </c>
      <c r="P74" s="32">
        <v>2</v>
      </c>
      <c r="Q74" s="32">
        <v>1</v>
      </c>
      <c r="R74" s="32">
        <v>18</v>
      </c>
      <c r="S74" s="32">
        <v>112</v>
      </c>
      <c r="T74" s="32">
        <v>1</v>
      </c>
      <c r="U74" s="32">
        <f t="shared" si="14"/>
        <v>22</v>
      </c>
      <c r="V74" s="12">
        <v>11</v>
      </c>
      <c r="W74" s="12">
        <v>16</v>
      </c>
      <c r="X74" s="12">
        <v>43</v>
      </c>
      <c r="Y74" s="12">
        <v>0</v>
      </c>
      <c r="Z74" s="12">
        <v>0</v>
      </c>
      <c r="AA74">
        <v>6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3</v>
      </c>
      <c r="AL74">
        <v>0</v>
      </c>
      <c r="AM74">
        <v>0</v>
      </c>
      <c r="AN74">
        <v>0</v>
      </c>
      <c r="AO74">
        <v>12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H74" s="36">
        <f t="shared" si="13"/>
        <v>77</v>
      </c>
      <c r="BI74" s="36">
        <v>1</v>
      </c>
      <c r="BJ74" s="36">
        <v>0</v>
      </c>
      <c r="BK74" s="36">
        <v>6</v>
      </c>
      <c r="BL74" s="36">
        <v>5</v>
      </c>
      <c r="BM74" s="36">
        <v>23</v>
      </c>
      <c r="BN74" s="36">
        <v>94</v>
      </c>
      <c r="BO74" s="36">
        <v>1</v>
      </c>
      <c r="BP74" s="32">
        <f t="shared" si="15"/>
        <v>1</v>
      </c>
      <c r="BQ74" s="12">
        <v>29</v>
      </c>
      <c r="BR74" s="12">
        <v>48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Q74" s="36">
        <v>50</v>
      </c>
      <c r="CR74" s="36">
        <v>1</v>
      </c>
      <c r="CS74" s="36">
        <v>0</v>
      </c>
      <c r="CT74" s="36">
        <v>8</v>
      </c>
      <c r="CU74" s="36">
        <v>4</v>
      </c>
      <c r="CV74" s="36">
        <v>24</v>
      </c>
      <c r="CW74" s="36">
        <v>119</v>
      </c>
      <c r="CX74" s="36">
        <v>3</v>
      </c>
      <c r="CY74" s="32">
        <f t="shared" si="16"/>
        <v>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1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</row>
    <row r="75" spans="1:125" x14ac:dyDescent="0.25">
      <c r="A75" t="s">
        <v>121</v>
      </c>
      <c r="B75" s="4">
        <v>2</v>
      </c>
      <c r="C75" s="4">
        <v>23</v>
      </c>
      <c r="D75" s="4">
        <v>310</v>
      </c>
      <c r="E75">
        <v>828</v>
      </c>
      <c r="F75">
        <v>667</v>
      </c>
      <c r="G75">
        <v>0</v>
      </c>
      <c r="H75">
        <v>667</v>
      </c>
      <c r="I75" t="str">
        <f t="shared" si="9"/>
        <v>פה</v>
      </c>
      <c r="J75" t="str">
        <f t="shared" si="10"/>
        <v>פה</v>
      </c>
      <c r="K75" t="str">
        <f t="shared" si="11"/>
        <v>פה</v>
      </c>
      <c r="M75" s="32">
        <f t="shared" si="17"/>
        <v>219</v>
      </c>
      <c r="N75" s="32">
        <v>0</v>
      </c>
      <c r="O75" s="32">
        <f t="shared" si="12"/>
        <v>0</v>
      </c>
      <c r="P75" s="32">
        <v>1</v>
      </c>
      <c r="Q75" s="32">
        <v>1</v>
      </c>
      <c r="R75" s="32">
        <v>30</v>
      </c>
      <c r="S75" s="32">
        <v>381</v>
      </c>
      <c r="T75" s="32">
        <v>0</v>
      </c>
      <c r="U75" s="32">
        <f t="shared" si="14"/>
        <v>23</v>
      </c>
      <c r="V75" s="12">
        <v>12</v>
      </c>
      <c r="W75" s="12">
        <v>99</v>
      </c>
      <c r="X75" s="12">
        <v>120</v>
      </c>
      <c r="Y75" s="12">
        <v>0</v>
      </c>
      <c r="Z75" s="12">
        <v>0</v>
      </c>
      <c r="AA75">
        <v>8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3</v>
      </c>
      <c r="AL75">
        <v>0</v>
      </c>
      <c r="AM75">
        <v>0</v>
      </c>
      <c r="AN75">
        <v>0</v>
      </c>
      <c r="AO75">
        <v>10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1</v>
      </c>
      <c r="BC75">
        <v>0</v>
      </c>
      <c r="BD75">
        <v>0</v>
      </c>
      <c r="BE75">
        <v>0</v>
      </c>
      <c r="BF75">
        <v>0</v>
      </c>
      <c r="BH75" s="36">
        <f t="shared" si="13"/>
        <v>220</v>
      </c>
      <c r="BI75" s="36">
        <v>0</v>
      </c>
      <c r="BJ75" s="36">
        <v>1</v>
      </c>
      <c r="BK75" s="36">
        <v>11</v>
      </c>
      <c r="BL75" s="36">
        <v>13</v>
      </c>
      <c r="BM75" s="36">
        <v>22</v>
      </c>
      <c r="BN75" s="36">
        <v>366</v>
      </c>
      <c r="BO75" s="36">
        <v>0</v>
      </c>
      <c r="BP75" s="32">
        <f t="shared" si="15"/>
        <v>8</v>
      </c>
      <c r="BQ75" s="12">
        <v>157</v>
      </c>
      <c r="BR75" s="12">
        <v>63</v>
      </c>
      <c r="BS75">
        <v>0</v>
      </c>
      <c r="BT75">
        <v>0</v>
      </c>
      <c r="BU75">
        <v>0</v>
      </c>
      <c r="BV75">
        <v>7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1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Q75" s="36">
        <v>151</v>
      </c>
      <c r="CR75" s="36">
        <v>0</v>
      </c>
      <c r="CS75" s="36">
        <v>3</v>
      </c>
      <c r="CT75" s="36">
        <v>11</v>
      </c>
      <c r="CU75" s="36">
        <v>8</v>
      </c>
      <c r="CV75" s="36">
        <v>33</v>
      </c>
      <c r="CW75" s="36">
        <v>407</v>
      </c>
      <c r="CX75" s="36">
        <v>0</v>
      </c>
      <c r="CY75" s="32">
        <f t="shared" si="16"/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</row>
    <row r="76" spans="1:125" x14ac:dyDescent="0.25">
      <c r="A76" t="s">
        <v>122</v>
      </c>
      <c r="B76" s="4">
        <v>7</v>
      </c>
      <c r="C76" s="4">
        <v>72</v>
      </c>
      <c r="D76" s="4">
        <v>370</v>
      </c>
      <c r="E76">
        <v>916</v>
      </c>
      <c r="F76">
        <v>733</v>
      </c>
      <c r="G76">
        <v>1</v>
      </c>
      <c r="H76">
        <v>732</v>
      </c>
      <c r="I76" t="str">
        <f t="shared" si="9"/>
        <v>טב</v>
      </c>
      <c r="J76" t="str">
        <f t="shared" si="10"/>
        <v>טב</v>
      </c>
      <c r="K76" t="str">
        <f t="shared" si="11"/>
        <v>טב</v>
      </c>
      <c r="M76" s="32">
        <f t="shared" si="17"/>
        <v>0</v>
      </c>
      <c r="N76" s="32">
        <v>4</v>
      </c>
      <c r="O76" s="32">
        <f t="shared" si="12"/>
        <v>0</v>
      </c>
      <c r="P76" s="32">
        <v>589</v>
      </c>
      <c r="Q76" s="32">
        <v>0</v>
      </c>
      <c r="R76" s="32">
        <v>58</v>
      </c>
      <c r="S76" s="32">
        <v>4</v>
      </c>
      <c r="T76" s="32">
        <v>7</v>
      </c>
      <c r="U76" s="32">
        <f t="shared" si="14"/>
        <v>68</v>
      </c>
      <c r="V76" s="12">
        <v>2</v>
      </c>
      <c r="W76" s="12">
        <v>0</v>
      </c>
      <c r="X76" s="12">
        <v>0</v>
      </c>
      <c r="Y76" s="12">
        <v>0</v>
      </c>
      <c r="Z76" s="12">
        <v>0</v>
      </c>
      <c r="AA76">
        <v>28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39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H76" s="36">
        <f t="shared" si="13"/>
        <v>1</v>
      </c>
      <c r="BI76" s="36">
        <v>18</v>
      </c>
      <c r="BJ76" s="36">
        <v>0</v>
      </c>
      <c r="BK76" s="36">
        <v>492</v>
      </c>
      <c r="BL76" s="36">
        <v>2</v>
      </c>
      <c r="BM76" s="36">
        <v>60</v>
      </c>
      <c r="BN76" s="36">
        <v>0</v>
      </c>
      <c r="BO76" s="36">
        <v>16</v>
      </c>
      <c r="BP76" s="32">
        <f t="shared" si="15"/>
        <v>137</v>
      </c>
      <c r="BQ76" s="12">
        <v>0</v>
      </c>
      <c r="BR76" s="12">
        <v>1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137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Q76" s="36">
        <v>1</v>
      </c>
      <c r="CR76" s="36">
        <v>27</v>
      </c>
      <c r="CS76" s="36">
        <v>0</v>
      </c>
      <c r="CT76" s="36">
        <v>494</v>
      </c>
      <c r="CU76" s="36">
        <v>1</v>
      </c>
      <c r="CV76" s="36">
        <v>108</v>
      </c>
      <c r="CW76" s="36">
        <v>1</v>
      </c>
      <c r="CX76" s="36">
        <v>20</v>
      </c>
      <c r="CY76" s="32">
        <f t="shared" si="16"/>
        <v>62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62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</row>
    <row r="77" spans="1:125" x14ac:dyDescent="0.25">
      <c r="A77" t="s">
        <v>123</v>
      </c>
      <c r="B77" s="4">
        <v>7</v>
      </c>
      <c r="C77" s="4">
        <v>76</v>
      </c>
      <c r="D77" s="4">
        <v>190</v>
      </c>
      <c r="E77">
        <v>2169</v>
      </c>
      <c r="F77">
        <v>1740</v>
      </c>
      <c r="G77">
        <v>5</v>
      </c>
      <c r="H77">
        <v>1735</v>
      </c>
      <c r="I77" t="str">
        <f t="shared" si="9"/>
        <v>לא עברו אחוז חסימה</v>
      </c>
      <c r="J77" t="str">
        <f t="shared" si="10"/>
        <v>טב</v>
      </c>
      <c r="K77" t="str">
        <f t="shared" si="11"/>
        <v>טב</v>
      </c>
      <c r="M77" s="32">
        <f t="shared" si="17"/>
        <v>36</v>
      </c>
      <c r="N77" s="32">
        <v>14</v>
      </c>
      <c r="O77" s="32">
        <f t="shared" si="12"/>
        <v>1</v>
      </c>
      <c r="P77" s="32">
        <v>558</v>
      </c>
      <c r="Q77" s="32">
        <v>3</v>
      </c>
      <c r="R77" s="32">
        <v>269</v>
      </c>
      <c r="S77" s="32">
        <v>52</v>
      </c>
      <c r="T77" s="32">
        <v>9</v>
      </c>
      <c r="U77" s="32">
        <f t="shared" si="14"/>
        <v>773</v>
      </c>
      <c r="V77" s="12">
        <v>20</v>
      </c>
      <c r="W77" s="12">
        <v>13</v>
      </c>
      <c r="X77" s="12">
        <v>23</v>
      </c>
      <c r="Y77" s="12">
        <v>1</v>
      </c>
      <c r="Z77" s="12">
        <v>0</v>
      </c>
      <c r="AA77">
        <v>101</v>
      </c>
      <c r="AB77">
        <v>0</v>
      </c>
      <c r="AC77">
        <v>0</v>
      </c>
      <c r="AD77">
        <v>0</v>
      </c>
      <c r="AE77">
        <v>2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648</v>
      </c>
      <c r="AL77">
        <v>0</v>
      </c>
      <c r="AM77">
        <v>0</v>
      </c>
      <c r="AN77">
        <v>0</v>
      </c>
      <c r="AO77">
        <v>22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H77" s="36">
        <f t="shared" si="13"/>
        <v>31</v>
      </c>
      <c r="BI77" s="36">
        <v>26</v>
      </c>
      <c r="BJ77" s="36">
        <v>3</v>
      </c>
      <c r="BK77" s="36">
        <v>1161</v>
      </c>
      <c r="BL77" s="36">
        <v>10</v>
      </c>
      <c r="BM77" s="36">
        <v>248</v>
      </c>
      <c r="BN77" s="36">
        <v>59</v>
      </c>
      <c r="BO77" s="36">
        <v>8</v>
      </c>
      <c r="BP77" s="32">
        <f t="shared" si="15"/>
        <v>95</v>
      </c>
      <c r="BQ77" s="12">
        <v>11</v>
      </c>
      <c r="BR77" s="12">
        <v>20</v>
      </c>
      <c r="BS77">
        <v>0</v>
      </c>
      <c r="BT77">
        <v>0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87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2</v>
      </c>
      <c r="CK77">
        <v>0</v>
      </c>
      <c r="CL77">
        <v>0</v>
      </c>
      <c r="CM77">
        <v>0</v>
      </c>
      <c r="CN77">
        <v>0</v>
      </c>
      <c r="CO77">
        <v>1</v>
      </c>
      <c r="CQ77" s="36">
        <v>21</v>
      </c>
      <c r="CR77" s="36">
        <v>42</v>
      </c>
      <c r="CS77" s="36">
        <v>1</v>
      </c>
      <c r="CT77" s="36">
        <v>1067</v>
      </c>
      <c r="CU77" s="36">
        <v>6</v>
      </c>
      <c r="CV77" s="36">
        <v>393</v>
      </c>
      <c r="CW77" s="36">
        <v>74</v>
      </c>
      <c r="CX77" s="36">
        <v>10</v>
      </c>
      <c r="CY77" s="32">
        <f t="shared" si="16"/>
        <v>27</v>
      </c>
      <c r="CZ77">
        <v>2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21</v>
      </c>
      <c r="DO77">
        <v>0</v>
      </c>
      <c r="DP77">
        <v>0</v>
      </c>
      <c r="DQ77">
        <v>1</v>
      </c>
      <c r="DR77">
        <v>0</v>
      </c>
      <c r="DS77">
        <v>0</v>
      </c>
      <c r="DT77">
        <v>0</v>
      </c>
      <c r="DU77">
        <v>0</v>
      </c>
    </row>
    <row r="78" spans="1:125" x14ac:dyDescent="0.25">
      <c r="A78" t="s">
        <v>124</v>
      </c>
      <c r="B78" s="4">
        <v>2</v>
      </c>
      <c r="C78" s="4">
        <v>23</v>
      </c>
      <c r="D78" s="4">
        <v>320</v>
      </c>
      <c r="E78">
        <v>666</v>
      </c>
      <c r="F78">
        <v>530</v>
      </c>
      <c r="G78">
        <v>1</v>
      </c>
      <c r="H78">
        <v>529</v>
      </c>
      <c r="I78" t="str">
        <f t="shared" si="9"/>
        <v>פה</v>
      </c>
      <c r="J78" t="str">
        <f t="shared" si="10"/>
        <v>פה</v>
      </c>
      <c r="K78" t="str">
        <f t="shared" si="11"/>
        <v>פה</v>
      </c>
      <c r="M78" s="32">
        <f t="shared" si="17"/>
        <v>107</v>
      </c>
      <c r="N78" s="32">
        <v>0</v>
      </c>
      <c r="O78" s="32">
        <f t="shared" si="12"/>
        <v>2</v>
      </c>
      <c r="P78" s="32">
        <v>2</v>
      </c>
      <c r="Q78" s="32">
        <v>1</v>
      </c>
      <c r="R78" s="32">
        <v>41</v>
      </c>
      <c r="S78" s="32">
        <v>344</v>
      </c>
      <c r="T78" s="32">
        <v>1</v>
      </c>
      <c r="U78" s="32">
        <f t="shared" si="14"/>
        <v>22</v>
      </c>
      <c r="V78" s="12">
        <v>9</v>
      </c>
      <c r="W78" s="12">
        <v>52</v>
      </c>
      <c r="X78" s="12">
        <v>55</v>
      </c>
      <c r="Y78" s="12">
        <v>0</v>
      </c>
      <c r="Z78" s="12">
        <v>2</v>
      </c>
      <c r="AA78">
        <v>3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6</v>
      </c>
      <c r="AL78">
        <v>0</v>
      </c>
      <c r="AM78">
        <v>0</v>
      </c>
      <c r="AN78">
        <v>0</v>
      </c>
      <c r="AO78">
        <v>13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H78" s="36">
        <f t="shared" si="13"/>
        <v>130</v>
      </c>
      <c r="BI78" s="36">
        <v>0</v>
      </c>
      <c r="BJ78" s="36">
        <v>2</v>
      </c>
      <c r="BK78" s="36">
        <v>10</v>
      </c>
      <c r="BL78" s="36">
        <v>17</v>
      </c>
      <c r="BM78" s="36">
        <v>37</v>
      </c>
      <c r="BN78" s="36">
        <v>320</v>
      </c>
      <c r="BO78" s="36">
        <v>1</v>
      </c>
      <c r="BP78" s="32">
        <f t="shared" si="15"/>
        <v>8</v>
      </c>
      <c r="BQ78" s="12">
        <v>84</v>
      </c>
      <c r="BR78" s="12">
        <v>46</v>
      </c>
      <c r="BS78">
        <v>0</v>
      </c>
      <c r="BT78">
        <v>0</v>
      </c>
      <c r="BU78">
        <v>0</v>
      </c>
      <c r="BV78">
        <v>2</v>
      </c>
      <c r="BW78">
        <v>0</v>
      </c>
      <c r="BX78">
        <v>2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3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Q78" s="36">
        <v>85</v>
      </c>
      <c r="CR78" s="36">
        <v>1</v>
      </c>
      <c r="CS78" s="36">
        <v>3</v>
      </c>
      <c r="CT78" s="36">
        <v>11</v>
      </c>
      <c r="CU78" s="36">
        <v>8</v>
      </c>
      <c r="CV78" s="36">
        <v>53</v>
      </c>
      <c r="CW78" s="36">
        <v>367</v>
      </c>
      <c r="CX78" s="36">
        <v>1</v>
      </c>
      <c r="CY78" s="32">
        <f t="shared" si="16"/>
        <v>1</v>
      </c>
      <c r="CZ78">
        <v>1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</row>
    <row r="79" spans="1:125" x14ac:dyDescent="0.25">
      <c r="A79" t="s">
        <v>125</v>
      </c>
      <c r="B79" s="4">
        <v>2</v>
      </c>
      <c r="C79" s="4">
        <v>29</v>
      </c>
      <c r="D79" s="4">
        <v>320</v>
      </c>
      <c r="E79">
        <v>217</v>
      </c>
      <c r="F79">
        <v>159</v>
      </c>
      <c r="G79">
        <v>2</v>
      </c>
      <c r="H79">
        <v>157</v>
      </c>
      <c r="I79" t="str">
        <f t="shared" si="9"/>
        <v>לא עברו אחוז חסימה</v>
      </c>
      <c r="J79" t="str">
        <f t="shared" si="10"/>
        <v>טב</v>
      </c>
      <c r="K79" t="str">
        <f t="shared" si="11"/>
        <v>טב</v>
      </c>
      <c r="M79" s="32">
        <f t="shared" si="17"/>
        <v>1</v>
      </c>
      <c r="N79" s="32">
        <v>2</v>
      </c>
      <c r="O79" s="32">
        <f t="shared" si="12"/>
        <v>0</v>
      </c>
      <c r="P79" s="32">
        <v>42</v>
      </c>
      <c r="Q79" s="32">
        <v>0</v>
      </c>
      <c r="R79" s="32">
        <v>35</v>
      </c>
      <c r="S79" s="32">
        <v>4</v>
      </c>
      <c r="T79" s="32">
        <v>2</v>
      </c>
      <c r="U79" s="32">
        <f t="shared" si="14"/>
        <v>67</v>
      </c>
      <c r="V79" s="12">
        <v>4</v>
      </c>
      <c r="W79" s="12">
        <v>0</v>
      </c>
      <c r="X79" s="12">
        <v>1</v>
      </c>
      <c r="Y79" s="12">
        <v>0</v>
      </c>
      <c r="Z79" s="12">
        <v>0</v>
      </c>
      <c r="AA79">
        <v>12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50</v>
      </c>
      <c r="AL79">
        <v>0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H79" s="36">
        <f t="shared" si="13"/>
        <v>6</v>
      </c>
      <c r="BI79" s="36">
        <v>0</v>
      </c>
      <c r="BJ79" s="36">
        <v>0</v>
      </c>
      <c r="BK79" s="36">
        <v>90</v>
      </c>
      <c r="BL79" s="36">
        <v>0</v>
      </c>
      <c r="BM79" s="36">
        <v>44</v>
      </c>
      <c r="BN79" s="36">
        <v>4</v>
      </c>
      <c r="BO79" s="36">
        <v>2</v>
      </c>
      <c r="BP79" s="32">
        <f t="shared" si="15"/>
        <v>20</v>
      </c>
      <c r="BQ79" s="12">
        <v>1</v>
      </c>
      <c r="BR79" s="12">
        <v>5</v>
      </c>
      <c r="BS79">
        <v>0</v>
      </c>
      <c r="BT79">
        <v>0</v>
      </c>
      <c r="BU79">
        <v>0</v>
      </c>
      <c r="BV79">
        <v>1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14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5</v>
      </c>
      <c r="CK79">
        <v>0</v>
      </c>
      <c r="CL79">
        <v>0</v>
      </c>
      <c r="CM79">
        <v>0</v>
      </c>
      <c r="CN79">
        <v>0</v>
      </c>
      <c r="CO79">
        <v>0</v>
      </c>
      <c r="CQ79" s="36">
        <v>3</v>
      </c>
      <c r="CR79" s="36">
        <v>1</v>
      </c>
      <c r="CS79" s="36">
        <v>0</v>
      </c>
      <c r="CT79" s="36">
        <v>78</v>
      </c>
      <c r="CU79" s="36">
        <v>0</v>
      </c>
      <c r="CV79" s="36">
        <v>61</v>
      </c>
      <c r="CW79" s="36">
        <v>4</v>
      </c>
      <c r="CX79" s="36">
        <v>2</v>
      </c>
      <c r="CY79" s="32">
        <f t="shared" si="16"/>
        <v>3</v>
      </c>
      <c r="CZ79">
        <v>1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2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</row>
    <row r="80" spans="1:125" x14ac:dyDescent="0.25">
      <c r="A80" t="s">
        <v>126</v>
      </c>
      <c r="B80" s="4">
        <v>3</v>
      </c>
      <c r="C80" s="4">
        <v>32</v>
      </c>
      <c r="D80" s="4">
        <v>340</v>
      </c>
      <c r="E80">
        <v>114</v>
      </c>
      <c r="F80">
        <v>24</v>
      </c>
      <c r="G80">
        <v>0</v>
      </c>
      <c r="H80">
        <v>24</v>
      </c>
      <c r="I80" t="str">
        <f t="shared" si="9"/>
        <v>פה</v>
      </c>
      <c r="J80" t="str">
        <f t="shared" si="10"/>
        <v>פה</v>
      </c>
      <c r="K80" t="str">
        <f t="shared" si="11"/>
        <v>פה</v>
      </c>
      <c r="M80" s="32">
        <f t="shared" si="17"/>
        <v>3</v>
      </c>
      <c r="N80" s="32">
        <v>0</v>
      </c>
      <c r="O80" s="32">
        <f t="shared" si="12"/>
        <v>0</v>
      </c>
      <c r="P80" s="32">
        <v>0</v>
      </c>
      <c r="Q80" s="32">
        <v>1</v>
      </c>
      <c r="R80" s="32">
        <v>6</v>
      </c>
      <c r="S80" s="32">
        <v>9</v>
      </c>
      <c r="T80" s="32">
        <v>0</v>
      </c>
      <c r="U80" s="32">
        <f t="shared" si="14"/>
        <v>3</v>
      </c>
      <c r="V80" s="12">
        <v>2</v>
      </c>
      <c r="W80" s="12">
        <v>0</v>
      </c>
      <c r="X80" s="12">
        <v>3</v>
      </c>
      <c r="Y80" s="12">
        <v>0</v>
      </c>
      <c r="Z80" s="12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3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H80" s="36">
        <f t="shared" si="13"/>
        <v>6</v>
      </c>
      <c r="BI80" s="36">
        <v>0</v>
      </c>
      <c r="BJ80" s="36">
        <v>0</v>
      </c>
      <c r="BK80" s="36">
        <v>3</v>
      </c>
      <c r="BL80" s="36">
        <v>2</v>
      </c>
      <c r="BM80" s="36">
        <v>4</v>
      </c>
      <c r="BN80" s="36">
        <v>13</v>
      </c>
      <c r="BO80" s="36">
        <v>0</v>
      </c>
      <c r="BP80" s="32">
        <f t="shared" si="15"/>
        <v>0</v>
      </c>
      <c r="BQ80" s="12">
        <v>4</v>
      </c>
      <c r="BR80" s="12">
        <v>2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Q80" s="36">
        <v>3</v>
      </c>
      <c r="CR80" s="36">
        <v>0</v>
      </c>
      <c r="CS80" s="36">
        <v>0</v>
      </c>
      <c r="CT80" s="36">
        <v>2</v>
      </c>
      <c r="CU80" s="36">
        <v>2</v>
      </c>
      <c r="CV80" s="36">
        <v>3</v>
      </c>
      <c r="CW80" s="36">
        <v>13</v>
      </c>
      <c r="CX80" s="36">
        <v>0</v>
      </c>
      <c r="CY80" s="32">
        <f t="shared" si="16"/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</row>
    <row r="81" spans="1:125" x14ac:dyDescent="0.25">
      <c r="A81" t="s">
        <v>127</v>
      </c>
      <c r="B81" s="4">
        <v>2</v>
      </c>
      <c r="C81" s="4">
        <v>23</v>
      </c>
      <c r="D81" s="4">
        <v>330</v>
      </c>
      <c r="E81">
        <v>513</v>
      </c>
      <c r="F81">
        <v>397</v>
      </c>
      <c r="G81">
        <v>1</v>
      </c>
      <c r="H81">
        <v>396</v>
      </c>
      <c r="I81" t="str">
        <f t="shared" si="9"/>
        <v>פה</v>
      </c>
      <c r="J81" t="str">
        <f t="shared" si="10"/>
        <v>פה</v>
      </c>
      <c r="K81" t="str">
        <f t="shared" si="11"/>
        <v>פה</v>
      </c>
      <c r="M81" s="32">
        <f t="shared" si="17"/>
        <v>120</v>
      </c>
      <c r="N81" s="32">
        <v>0</v>
      </c>
      <c r="O81" s="32">
        <f t="shared" si="12"/>
        <v>0</v>
      </c>
      <c r="P81" s="32">
        <v>0</v>
      </c>
      <c r="Q81" s="32">
        <v>0</v>
      </c>
      <c r="R81" s="32">
        <v>16</v>
      </c>
      <c r="S81" s="32">
        <v>228</v>
      </c>
      <c r="T81" s="32">
        <v>1</v>
      </c>
      <c r="U81" s="32">
        <f t="shared" si="14"/>
        <v>23</v>
      </c>
      <c r="V81" s="12">
        <v>8</v>
      </c>
      <c r="W81" s="12">
        <v>19</v>
      </c>
      <c r="X81" s="12">
        <v>101</v>
      </c>
      <c r="Y81" s="12">
        <v>0</v>
      </c>
      <c r="Z81" s="12">
        <v>0</v>
      </c>
      <c r="AA81">
        <v>2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10</v>
      </c>
      <c r="AL81">
        <v>1</v>
      </c>
      <c r="AM81">
        <v>0</v>
      </c>
      <c r="AN81">
        <v>0</v>
      </c>
      <c r="AO81">
        <v>7</v>
      </c>
      <c r="AP81">
        <v>0</v>
      </c>
      <c r="AQ81">
        <v>0</v>
      </c>
      <c r="AR81">
        <v>0</v>
      </c>
      <c r="AS81">
        <v>1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H81" s="36">
        <f t="shared" si="13"/>
        <v>115</v>
      </c>
      <c r="BI81" s="36">
        <v>0</v>
      </c>
      <c r="BJ81" s="36">
        <v>1</v>
      </c>
      <c r="BK81" s="36">
        <v>4</v>
      </c>
      <c r="BL81" s="36">
        <v>11</v>
      </c>
      <c r="BM81" s="36">
        <v>24</v>
      </c>
      <c r="BN81" s="36">
        <v>235</v>
      </c>
      <c r="BO81" s="36">
        <v>2</v>
      </c>
      <c r="BP81" s="32">
        <f t="shared" si="15"/>
        <v>4</v>
      </c>
      <c r="BQ81" s="12">
        <v>39</v>
      </c>
      <c r="BR81" s="12">
        <v>76</v>
      </c>
      <c r="BS81">
        <v>1</v>
      </c>
      <c r="BT81">
        <v>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1</v>
      </c>
      <c r="CN81">
        <v>0</v>
      </c>
      <c r="CO81">
        <v>0</v>
      </c>
      <c r="CQ81" s="36">
        <v>86</v>
      </c>
      <c r="CR81" s="36">
        <v>0</v>
      </c>
      <c r="CS81" s="36">
        <v>1</v>
      </c>
      <c r="CT81" s="36">
        <v>5</v>
      </c>
      <c r="CU81" s="36">
        <v>5</v>
      </c>
      <c r="CV81" s="36">
        <v>22</v>
      </c>
      <c r="CW81" s="36">
        <v>254</v>
      </c>
      <c r="CX81" s="36">
        <v>1</v>
      </c>
      <c r="CY81" s="32">
        <f t="shared" si="16"/>
        <v>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1</v>
      </c>
      <c r="DU81">
        <v>0</v>
      </c>
    </row>
    <row r="82" spans="1:125" x14ac:dyDescent="0.25">
      <c r="A82" t="s">
        <v>128</v>
      </c>
      <c r="B82" s="4">
        <v>2</v>
      </c>
      <c r="C82" s="4">
        <v>29</v>
      </c>
      <c r="D82" s="4">
        <v>310</v>
      </c>
      <c r="E82">
        <v>296</v>
      </c>
      <c r="F82">
        <v>226</v>
      </c>
      <c r="G82">
        <v>2</v>
      </c>
      <c r="H82">
        <v>224</v>
      </c>
      <c r="I82" t="str">
        <f t="shared" si="9"/>
        <v>פה</v>
      </c>
      <c r="J82" t="str">
        <f t="shared" si="10"/>
        <v>פה</v>
      </c>
      <c r="K82" t="str">
        <f t="shared" si="11"/>
        <v>פה</v>
      </c>
      <c r="M82" s="32">
        <f t="shared" si="17"/>
        <v>29</v>
      </c>
      <c r="N82" s="32">
        <v>1</v>
      </c>
      <c r="O82" s="32">
        <f t="shared" si="12"/>
        <v>0</v>
      </c>
      <c r="P82" s="32">
        <v>3</v>
      </c>
      <c r="Q82" s="32">
        <v>3</v>
      </c>
      <c r="R82" s="32">
        <v>27</v>
      </c>
      <c r="S82" s="32">
        <v>103</v>
      </c>
      <c r="T82" s="32">
        <v>0</v>
      </c>
      <c r="U82" s="32">
        <f t="shared" si="14"/>
        <v>49</v>
      </c>
      <c r="V82" s="12">
        <v>9</v>
      </c>
      <c r="W82" s="12">
        <v>4</v>
      </c>
      <c r="X82" s="12">
        <v>25</v>
      </c>
      <c r="Y82" s="12">
        <v>0</v>
      </c>
      <c r="Z82" s="12">
        <v>0</v>
      </c>
      <c r="AA82">
        <v>15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16</v>
      </c>
      <c r="AL82">
        <v>0</v>
      </c>
      <c r="AM82">
        <v>0</v>
      </c>
      <c r="AN82">
        <v>0</v>
      </c>
      <c r="AO82">
        <v>18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H82" s="36">
        <f t="shared" si="13"/>
        <v>41</v>
      </c>
      <c r="BI82" s="36">
        <v>1</v>
      </c>
      <c r="BJ82" s="36">
        <v>0</v>
      </c>
      <c r="BK82" s="36">
        <v>13</v>
      </c>
      <c r="BL82" s="36">
        <v>13</v>
      </c>
      <c r="BM82" s="36">
        <v>29</v>
      </c>
      <c r="BN82" s="36">
        <v>100</v>
      </c>
      <c r="BO82" s="36">
        <v>2</v>
      </c>
      <c r="BP82" s="32">
        <f t="shared" si="15"/>
        <v>15</v>
      </c>
      <c r="BQ82" s="12">
        <v>21</v>
      </c>
      <c r="BR82" s="12">
        <v>20</v>
      </c>
      <c r="BS82">
        <v>1</v>
      </c>
      <c r="BT82">
        <v>0</v>
      </c>
      <c r="BU82">
        <v>0</v>
      </c>
      <c r="BV82">
        <v>9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4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1</v>
      </c>
      <c r="CL82">
        <v>0</v>
      </c>
      <c r="CM82">
        <v>0</v>
      </c>
      <c r="CN82">
        <v>0</v>
      </c>
      <c r="CO82">
        <v>0</v>
      </c>
      <c r="CQ82" s="36">
        <v>26</v>
      </c>
      <c r="CR82" s="36">
        <v>1</v>
      </c>
      <c r="CS82" s="36">
        <v>1</v>
      </c>
      <c r="CT82" s="36">
        <v>16</v>
      </c>
      <c r="CU82" s="36">
        <v>14</v>
      </c>
      <c r="CV82" s="36">
        <v>33</v>
      </c>
      <c r="CW82" s="36">
        <v>122</v>
      </c>
      <c r="CX82" s="36">
        <v>3</v>
      </c>
      <c r="CY82" s="32">
        <f t="shared" si="16"/>
        <v>3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1</v>
      </c>
      <c r="DL82">
        <v>0</v>
      </c>
      <c r="DM82">
        <v>0</v>
      </c>
      <c r="DN82">
        <v>2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</row>
    <row r="83" spans="1:125" x14ac:dyDescent="0.25">
      <c r="A83" t="s">
        <v>129</v>
      </c>
      <c r="B83" s="4">
        <v>6</v>
      </c>
      <c r="C83" s="4">
        <v>61</v>
      </c>
      <c r="D83" s="4">
        <v>370</v>
      </c>
      <c r="E83">
        <v>178</v>
      </c>
      <c r="F83">
        <v>165</v>
      </c>
      <c r="G83">
        <v>1</v>
      </c>
      <c r="H83">
        <v>164</v>
      </c>
      <c r="I83" t="str">
        <f t="shared" si="9"/>
        <v>פה</v>
      </c>
      <c r="J83" t="str">
        <f t="shared" si="10"/>
        <v>פה</v>
      </c>
      <c r="K83" t="str">
        <f t="shared" si="11"/>
        <v>פה</v>
      </c>
      <c r="M83" s="32">
        <f t="shared" si="17"/>
        <v>18</v>
      </c>
      <c r="N83" s="32">
        <v>0</v>
      </c>
      <c r="O83" s="32">
        <f t="shared" si="12"/>
        <v>0</v>
      </c>
      <c r="P83" s="32">
        <v>5</v>
      </c>
      <c r="Q83" s="32">
        <v>0</v>
      </c>
      <c r="R83" s="32">
        <v>12</v>
      </c>
      <c r="S83" s="32">
        <v>74</v>
      </c>
      <c r="T83" s="32">
        <v>0</v>
      </c>
      <c r="U83" s="32">
        <f t="shared" si="14"/>
        <v>49</v>
      </c>
      <c r="V83" s="12">
        <v>6</v>
      </c>
      <c r="W83" s="12">
        <v>3</v>
      </c>
      <c r="X83" s="12">
        <v>15</v>
      </c>
      <c r="Y83" s="12">
        <v>0</v>
      </c>
      <c r="Z83" s="12">
        <v>0</v>
      </c>
      <c r="AA83">
        <v>9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36</v>
      </c>
      <c r="AL83">
        <v>0</v>
      </c>
      <c r="AM83">
        <v>0</v>
      </c>
      <c r="AN83">
        <v>0</v>
      </c>
      <c r="AO83">
        <v>4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H83" s="36">
        <f t="shared" si="13"/>
        <v>32</v>
      </c>
      <c r="BI83" s="36">
        <v>2</v>
      </c>
      <c r="BJ83" s="36">
        <v>1</v>
      </c>
      <c r="BK83" s="36">
        <v>49</v>
      </c>
      <c r="BL83" s="36">
        <v>0</v>
      </c>
      <c r="BM83" s="36">
        <v>12</v>
      </c>
      <c r="BN83" s="36">
        <v>68</v>
      </c>
      <c r="BO83" s="36">
        <v>0</v>
      </c>
      <c r="BP83" s="32">
        <f t="shared" si="15"/>
        <v>2</v>
      </c>
      <c r="BQ83" s="12">
        <v>5</v>
      </c>
      <c r="BR83" s="12">
        <v>27</v>
      </c>
      <c r="BS83">
        <v>0</v>
      </c>
      <c r="BT83">
        <v>0</v>
      </c>
      <c r="BU83">
        <v>0</v>
      </c>
      <c r="BV83">
        <v>0</v>
      </c>
      <c r="BW83">
        <v>1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1</v>
      </c>
      <c r="CM83">
        <v>0</v>
      </c>
      <c r="CN83">
        <v>0</v>
      </c>
      <c r="CO83">
        <v>0</v>
      </c>
      <c r="CQ83" s="36">
        <v>24</v>
      </c>
      <c r="CR83" s="36">
        <v>0</v>
      </c>
      <c r="CS83" s="36">
        <v>1</v>
      </c>
      <c r="CT83" s="36">
        <v>59</v>
      </c>
      <c r="CU83" s="36">
        <v>3</v>
      </c>
      <c r="CV83" s="36">
        <v>21</v>
      </c>
      <c r="CW83" s="36">
        <v>88</v>
      </c>
      <c r="CX83" s="36">
        <v>0</v>
      </c>
      <c r="CY83" s="32">
        <f t="shared" si="16"/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</row>
    <row r="84" spans="1:125" x14ac:dyDescent="0.25">
      <c r="A84" t="s">
        <v>130</v>
      </c>
      <c r="B84" s="4">
        <v>4</v>
      </c>
      <c r="C84" s="4">
        <v>41</v>
      </c>
      <c r="D84" s="4">
        <v>190</v>
      </c>
      <c r="E84">
        <v>2612</v>
      </c>
      <c r="F84">
        <v>1992</v>
      </c>
      <c r="G84">
        <v>16</v>
      </c>
      <c r="H84">
        <v>1976</v>
      </c>
      <c r="I84" t="str">
        <f t="shared" si="9"/>
        <v>מחל</v>
      </c>
      <c r="J84" t="str">
        <f t="shared" si="10"/>
        <v>מחל</v>
      </c>
      <c r="K84" t="str">
        <f t="shared" si="11"/>
        <v>מחל</v>
      </c>
      <c r="M84" s="32">
        <f t="shared" si="17"/>
        <v>71</v>
      </c>
      <c r="N84" s="32">
        <v>34</v>
      </c>
      <c r="O84" s="32">
        <f t="shared" si="12"/>
        <v>0</v>
      </c>
      <c r="P84" s="32">
        <v>79</v>
      </c>
      <c r="Q84" s="32">
        <v>5</v>
      </c>
      <c r="R84" s="32">
        <v>950</v>
      </c>
      <c r="S84" s="32">
        <v>334</v>
      </c>
      <c r="T84" s="32">
        <v>199</v>
      </c>
      <c r="U84" s="32">
        <f t="shared" si="14"/>
        <v>175</v>
      </c>
      <c r="V84" s="12">
        <v>129</v>
      </c>
      <c r="W84" s="12">
        <v>13</v>
      </c>
      <c r="X84" s="12">
        <v>58</v>
      </c>
      <c r="Y84" s="12">
        <v>0</v>
      </c>
      <c r="Z84" s="12">
        <v>0</v>
      </c>
      <c r="AA84">
        <v>87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52</v>
      </c>
      <c r="AL84">
        <v>0</v>
      </c>
      <c r="AM84">
        <v>0</v>
      </c>
      <c r="AN84">
        <v>1</v>
      </c>
      <c r="AO84">
        <v>31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H84" s="36">
        <f t="shared" si="13"/>
        <v>116</v>
      </c>
      <c r="BI84" s="36">
        <v>43</v>
      </c>
      <c r="BJ84" s="36">
        <v>0</v>
      </c>
      <c r="BK84" s="36">
        <v>131</v>
      </c>
      <c r="BL84" s="36">
        <v>57</v>
      </c>
      <c r="BM84" s="36">
        <v>954</v>
      </c>
      <c r="BN84" s="36">
        <v>338</v>
      </c>
      <c r="BO84" s="36">
        <v>266</v>
      </c>
      <c r="BP84" s="32">
        <f t="shared" si="15"/>
        <v>67</v>
      </c>
      <c r="BQ84" s="12">
        <v>29</v>
      </c>
      <c r="BR84" s="12">
        <v>87</v>
      </c>
      <c r="BS84">
        <v>1</v>
      </c>
      <c r="BT84">
        <v>0</v>
      </c>
      <c r="BU84">
        <v>0</v>
      </c>
      <c r="BV84">
        <v>7</v>
      </c>
      <c r="BW84">
        <v>1</v>
      </c>
      <c r="BX84">
        <v>4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52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0</v>
      </c>
      <c r="CK84">
        <v>0</v>
      </c>
      <c r="CL84">
        <v>0</v>
      </c>
      <c r="CM84">
        <v>1</v>
      </c>
      <c r="CN84">
        <v>0</v>
      </c>
      <c r="CO84">
        <v>0</v>
      </c>
      <c r="CQ84" s="36">
        <v>73</v>
      </c>
      <c r="CR84" s="36">
        <v>41</v>
      </c>
      <c r="CS84" s="36">
        <v>1</v>
      </c>
      <c r="CT84" s="36">
        <v>83</v>
      </c>
      <c r="CU84" s="36">
        <v>29</v>
      </c>
      <c r="CV84" s="36">
        <v>1071</v>
      </c>
      <c r="CW84" s="36">
        <v>363</v>
      </c>
      <c r="CX84" s="36">
        <v>277</v>
      </c>
      <c r="CY84" s="32">
        <f t="shared" si="16"/>
        <v>18</v>
      </c>
      <c r="CZ84">
        <v>2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1</v>
      </c>
      <c r="DM84">
        <v>0</v>
      </c>
      <c r="DN84">
        <v>13</v>
      </c>
      <c r="DO84">
        <v>0</v>
      </c>
      <c r="DP84">
        <v>1</v>
      </c>
      <c r="DQ84">
        <v>0</v>
      </c>
      <c r="DR84">
        <v>0</v>
      </c>
      <c r="DS84">
        <v>0</v>
      </c>
      <c r="DT84">
        <v>0</v>
      </c>
      <c r="DU84">
        <v>1</v>
      </c>
    </row>
    <row r="85" spans="1:125" x14ac:dyDescent="0.25">
      <c r="A85" t="s">
        <v>131</v>
      </c>
      <c r="B85" s="4">
        <v>6</v>
      </c>
      <c r="C85" s="4">
        <v>62</v>
      </c>
      <c r="D85" s="4">
        <v>330</v>
      </c>
      <c r="E85">
        <v>116</v>
      </c>
      <c r="F85">
        <v>73</v>
      </c>
      <c r="G85">
        <v>0</v>
      </c>
      <c r="H85">
        <v>73</v>
      </c>
      <c r="I85" t="str">
        <f t="shared" si="9"/>
        <v>פה</v>
      </c>
      <c r="J85" t="str">
        <f t="shared" si="10"/>
        <v>פה</v>
      </c>
      <c r="K85" t="str">
        <f t="shared" si="11"/>
        <v>פה</v>
      </c>
      <c r="M85" s="32">
        <f t="shared" si="17"/>
        <v>18</v>
      </c>
      <c r="N85" s="32">
        <v>0</v>
      </c>
      <c r="O85" s="32">
        <f t="shared" si="12"/>
        <v>0</v>
      </c>
      <c r="P85" s="32">
        <v>0</v>
      </c>
      <c r="Q85" s="32">
        <v>4</v>
      </c>
      <c r="R85" s="32">
        <v>9</v>
      </c>
      <c r="S85" s="32">
        <v>37</v>
      </c>
      <c r="T85" s="32">
        <v>0</v>
      </c>
      <c r="U85" s="32">
        <f t="shared" si="14"/>
        <v>3</v>
      </c>
      <c r="V85" s="12">
        <v>2</v>
      </c>
      <c r="W85" s="12">
        <v>11</v>
      </c>
      <c r="X85" s="12">
        <v>7</v>
      </c>
      <c r="Y85" s="12">
        <v>0</v>
      </c>
      <c r="Z85" s="12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2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H85" s="36">
        <f t="shared" si="13"/>
        <v>19</v>
      </c>
      <c r="BI85" s="36">
        <v>0</v>
      </c>
      <c r="BJ85" s="36">
        <v>0</v>
      </c>
      <c r="BK85" s="36">
        <v>1</v>
      </c>
      <c r="BL85" s="36">
        <v>4</v>
      </c>
      <c r="BM85" s="36">
        <v>5</v>
      </c>
      <c r="BN85" s="36">
        <v>38</v>
      </c>
      <c r="BO85" s="36">
        <v>0</v>
      </c>
      <c r="BP85" s="32">
        <f t="shared" si="15"/>
        <v>1</v>
      </c>
      <c r="BQ85" s="12">
        <v>11</v>
      </c>
      <c r="BR85" s="12">
        <v>8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1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Q85" s="36">
        <v>8</v>
      </c>
      <c r="CR85" s="36">
        <v>0</v>
      </c>
      <c r="CS85" s="36">
        <v>0</v>
      </c>
      <c r="CT85" s="36">
        <v>1</v>
      </c>
      <c r="CU85" s="36">
        <v>5</v>
      </c>
      <c r="CV85" s="36">
        <v>10</v>
      </c>
      <c r="CW85" s="36">
        <v>49</v>
      </c>
      <c r="CX85" s="36">
        <v>0</v>
      </c>
      <c r="CY85" s="32">
        <f t="shared" si="16"/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</row>
    <row r="86" spans="1:125" x14ac:dyDescent="0.25">
      <c r="A86" t="s">
        <v>132</v>
      </c>
      <c r="B86" s="4">
        <v>2</v>
      </c>
      <c r="C86" s="4">
        <v>21</v>
      </c>
      <c r="D86" s="4">
        <v>310</v>
      </c>
      <c r="E86">
        <v>454</v>
      </c>
      <c r="F86">
        <v>318</v>
      </c>
      <c r="G86">
        <v>1</v>
      </c>
      <c r="H86">
        <v>317</v>
      </c>
      <c r="I86" t="str">
        <f t="shared" si="9"/>
        <v>מחל</v>
      </c>
      <c r="J86" t="str">
        <f t="shared" si="10"/>
        <v>מחל</v>
      </c>
      <c r="K86" t="str">
        <f t="shared" si="11"/>
        <v>מחל</v>
      </c>
      <c r="M86" s="32">
        <f t="shared" si="17"/>
        <v>4</v>
      </c>
      <c r="N86" s="32">
        <v>1</v>
      </c>
      <c r="O86" s="32">
        <f t="shared" si="12"/>
        <v>0</v>
      </c>
      <c r="P86" s="32">
        <v>4</v>
      </c>
      <c r="Q86" s="32">
        <v>0</v>
      </c>
      <c r="R86" s="32">
        <v>219</v>
      </c>
      <c r="S86" s="32">
        <v>24</v>
      </c>
      <c r="T86" s="32">
        <v>17</v>
      </c>
      <c r="U86" s="32">
        <f t="shared" si="14"/>
        <v>36</v>
      </c>
      <c r="V86" s="12">
        <v>12</v>
      </c>
      <c r="W86" s="12">
        <v>0</v>
      </c>
      <c r="X86" s="12">
        <v>4</v>
      </c>
      <c r="Y86" s="12">
        <v>0</v>
      </c>
      <c r="Z86" s="12">
        <v>0</v>
      </c>
      <c r="AA86">
        <v>6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11</v>
      </c>
      <c r="AL86">
        <v>0</v>
      </c>
      <c r="AM86">
        <v>0</v>
      </c>
      <c r="AN86">
        <v>1</v>
      </c>
      <c r="AO86">
        <v>18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H86" s="36">
        <f t="shared" si="13"/>
        <v>16</v>
      </c>
      <c r="BI86" s="36">
        <v>2</v>
      </c>
      <c r="BJ86" s="36">
        <v>0</v>
      </c>
      <c r="BK86" s="36">
        <v>13</v>
      </c>
      <c r="BL86" s="36">
        <v>0</v>
      </c>
      <c r="BM86" s="36">
        <v>235</v>
      </c>
      <c r="BN86" s="36">
        <v>32</v>
      </c>
      <c r="BO86" s="36">
        <v>25</v>
      </c>
      <c r="BP86" s="32">
        <f t="shared" si="15"/>
        <v>11</v>
      </c>
      <c r="BQ86" s="12">
        <v>0</v>
      </c>
      <c r="BR86" s="12">
        <v>16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10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Q86" s="36">
        <v>5</v>
      </c>
      <c r="CR86" s="36">
        <v>1</v>
      </c>
      <c r="CS86" s="36">
        <v>0</v>
      </c>
      <c r="CT86" s="36">
        <v>10</v>
      </c>
      <c r="CU86" s="36">
        <v>0</v>
      </c>
      <c r="CV86" s="36">
        <v>262</v>
      </c>
      <c r="CW86" s="36">
        <v>37</v>
      </c>
      <c r="CX86" s="36">
        <v>30</v>
      </c>
      <c r="CY86" s="32">
        <f t="shared" si="16"/>
        <v>3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3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</row>
    <row r="87" spans="1:125" x14ac:dyDescent="0.25">
      <c r="A87" t="s">
        <v>133</v>
      </c>
      <c r="B87" s="4">
        <v>2</v>
      </c>
      <c r="C87" s="4">
        <v>23</v>
      </c>
      <c r="D87" s="4">
        <v>310</v>
      </c>
      <c r="E87">
        <v>590</v>
      </c>
      <c r="F87">
        <v>433</v>
      </c>
      <c r="G87">
        <v>0</v>
      </c>
      <c r="H87">
        <v>433</v>
      </c>
      <c r="I87" t="str">
        <f t="shared" si="9"/>
        <v>מחל</v>
      </c>
      <c r="J87" t="str">
        <f t="shared" si="10"/>
        <v>מחל</v>
      </c>
      <c r="K87" t="str">
        <f t="shared" si="11"/>
        <v>מחל</v>
      </c>
      <c r="M87" s="32">
        <f t="shared" si="17"/>
        <v>5</v>
      </c>
      <c r="N87" s="32">
        <v>15</v>
      </c>
      <c r="O87" s="32">
        <f t="shared" si="12"/>
        <v>0</v>
      </c>
      <c r="P87" s="32">
        <v>8</v>
      </c>
      <c r="Q87" s="32">
        <v>0</v>
      </c>
      <c r="R87" s="32">
        <v>235</v>
      </c>
      <c r="S87" s="32">
        <v>32</v>
      </c>
      <c r="T87" s="32">
        <v>67</v>
      </c>
      <c r="U87" s="32">
        <f t="shared" si="14"/>
        <v>58</v>
      </c>
      <c r="V87" s="12">
        <v>13</v>
      </c>
      <c r="W87" s="12">
        <v>0</v>
      </c>
      <c r="X87" s="12">
        <v>5</v>
      </c>
      <c r="Y87" s="12">
        <v>0</v>
      </c>
      <c r="Z87" s="12">
        <v>0</v>
      </c>
      <c r="AA87">
        <v>27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20</v>
      </c>
      <c r="AL87">
        <v>0</v>
      </c>
      <c r="AM87">
        <v>0</v>
      </c>
      <c r="AN87">
        <v>0</v>
      </c>
      <c r="AO87">
        <v>9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H87" s="36">
        <f t="shared" si="13"/>
        <v>16</v>
      </c>
      <c r="BI87" s="36">
        <v>17</v>
      </c>
      <c r="BJ87" s="36">
        <v>0</v>
      </c>
      <c r="BK87" s="36">
        <v>29</v>
      </c>
      <c r="BL87" s="36">
        <v>7</v>
      </c>
      <c r="BM87" s="36">
        <v>215</v>
      </c>
      <c r="BN87" s="36">
        <v>34</v>
      </c>
      <c r="BO87" s="36">
        <v>80</v>
      </c>
      <c r="BP87" s="32">
        <f t="shared" si="15"/>
        <v>22</v>
      </c>
      <c r="BQ87" s="12">
        <v>0</v>
      </c>
      <c r="BR87" s="12">
        <v>16</v>
      </c>
      <c r="BS87">
        <v>1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21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Q87" s="36">
        <v>10</v>
      </c>
      <c r="CR87" s="36">
        <v>20</v>
      </c>
      <c r="CS87" s="36">
        <v>0</v>
      </c>
      <c r="CT87" s="36">
        <v>13</v>
      </c>
      <c r="CU87" s="36">
        <v>5</v>
      </c>
      <c r="CV87" s="36">
        <v>261</v>
      </c>
      <c r="CW87" s="36">
        <v>28</v>
      </c>
      <c r="CX87" s="36">
        <v>78</v>
      </c>
      <c r="CY87" s="32">
        <f t="shared" si="16"/>
        <v>5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5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</row>
    <row r="88" spans="1:125" x14ac:dyDescent="0.25">
      <c r="A88" t="s">
        <v>134</v>
      </c>
      <c r="B88" s="4">
        <v>4</v>
      </c>
      <c r="C88" s="4">
        <v>41</v>
      </c>
      <c r="D88" s="4">
        <v>310</v>
      </c>
      <c r="E88">
        <v>473</v>
      </c>
      <c r="F88">
        <v>367</v>
      </c>
      <c r="G88">
        <v>0</v>
      </c>
      <c r="H88">
        <v>367</v>
      </c>
      <c r="I88" t="str">
        <f t="shared" si="9"/>
        <v>מחל</v>
      </c>
      <c r="J88" t="str">
        <f t="shared" si="10"/>
        <v>מחל</v>
      </c>
      <c r="K88" t="str">
        <f t="shared" si="11"/>
        <v>מחל</v>
      </c>
      <c r="M88" s="32">
        <f t="shared" si="17"/>
        <v>13</v>
      </c>
      <c r="N88" s="32">
        <v>1</v>
      </c>
      <c r="O88" s="32">
        <f t="shared" si="12"/>
        <v>0</v>
      </c>
      <c r="P88" s="32">
        <v>15</v>
      </c>
      <c r="Q88" s="32">
        <v>1</v>
      </c>
      <c r="R88" s="32">
        <v>162</v>
      </c>
      <c r="S88" s="32">
        <v>83</v>
      </c>
      <c r="T88" s="32">
        <v>11</v>
      </c>
      <c r="U88" s="32">
        <f t="shared" si="14"/>
        <v>57</v>
      </c>
      <c r="V88" s="12">
        <v>24</v>
      </c>
      <c r="W88" s="12">
        <v>1</v>
      </c>
      <c r="X88" s="12">
        <v>12</v>
      </c>
      <c r="Y88" s="12">
        <v>0</v>
      </c>
      <c r="Z88" s="12">
        <v>0</v>
      </c>
      <c r="AA88">
        <v>18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18</v>
      </c>
      <c r="AL88">
        <v>0</v>
      </c>
      <c r="AM88">
        <v>0</v>
      </c>
      <c r="AN88">
        <v>20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H88" s="36">
        <f t="shared" si="13"/>
        <v>21</v>
      </c>
      <c r="BI88" s="36">
        <v>1</v>
      </c>
      <c r="BJ88" s="36">
        <v>0</v>
      </c>
      <c r="BK88" s="36">
        <v>37</v>
      </c>
      <c r="BL88" s="36">
        <v>8</v>
      </c>
      <c r="BM88" s="36">
        <v>163</v>
      </c>
      <c r="BN88" s="36">
        <v>84</v>
      </c>
      <c r="BO88" s="36">
        <v>23</v>
      </c>
      <c r="BP88" s="32">
        <f t="shared" si="15"/>
        <v>15</v>
      </c>
      <c r="BQ88" s="12">
        <v>9</v>
      </c>
      <c r="BR88" s="12">
        <v>12</v>
      </c>
      <c r="BS88">
        <v>0</v>
      </c>
      <c r="BT88">
        <v>0</v>
      </c>
      <c r="BU88">
        <v>0</v>
      </c>
      <c r="BV88">
        <v>1</v>
      </c>
      <c r="BW88">
        <v>0</v>
      </c>
      <c r="BX88">
        <v>2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11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1</v>
      </c>
      <c r="CN88">
        <v>0</v>
      </c>
      <c r="CO88">
        <v>0</v>
      </c>
      <c r="CQ88" s="36">
        <v>12</v>
      </c>
      <c r="CR88" s="36">
        <v>2</v>
      </c>
      <c r="CS88" s="36">
        <v>0</v>
      </c>
      <c r="CT88" s="36">
        <v>26</v>
      </c>
      <c r="CU88" s="36">
        <v>1</v>
      </c>
      <c r="CV88" s="36">
        <v>191</v>
      </c>
      <c r="CW88" s="36">
        <v>87</v>
      </c>
      <c r="CX88" s="36">
        <v>27</v>
      </c>
      <c r="CY88" s="32">
        <f t="shared" si="16"/>
        <v>4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1</v>
      </c>
      <c r="DK88">
        <v>0</v>
      </c>
      <c r="DL88">
        <v>0</v>
      </c>
      <c r="DM88">
        <v>0</v>
      </c>
      <c r="DN88">
        <v>3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</row>
    <row r="89" spans="1:125" x14ac:dyDescent="0.25">
      <c r="A89" t="s">
        <v>135</v>
      </c>
      <c r="B89" s="4">
        <v>4</v>
      </c>
      <c r="C89" s="4">
        <v>42</v>
      </c>
      <c r="D89" s="4">
        <v>310</v>
      </c>
      <c r="E89">
        <v>814</v>
      </c>
      <c r="F89">
        <v>662</v>
      </c>
      <c r="G89">
        <v>5</v>
      </c>
      <c r="H89">
        <v>657</v>
      </c>
      <c r="I89" t="str">
        <f t="shared" si="9"/>
        <v>מחל</v>
      </c>
      <c r="J89" t="str">
        <f t="shared" si="10"/>
        <v>מחל</v>
      </c>
      <c r="K89" t="str">
        <f t="shared" si="11"/>
        <v>מחל</v>
      </c>
      <c r="M89" s="32">
        <f t="shared" si="17"/>
        <v>24</v>
      </c>
      <c r="N89" s="32">
        <v>3</v>
      </c>
      <c r="O89" s="32">
        <f t="shared" si="12"/>
        <v>4</v>
      </c>
      <c r="P89" s="32">
        <v>5</v>
      </c>
      <c r="Q89" s="32">
        <v>0</v>
      </c>
      <c r="R89" s="32">
        <v>281</v>
      </c>
      <c r="S89" s="32">
        <v>195</v>
      </c>
      <c r="T89" s="32">
        <v>42</v>
      </c>
      <c r="U89" s="32">
        <f t="shared" si="14"/>
        <v>60</v>
      </c>
      <c r="V89" s="12">
        <v>43</v>
      </c>
      <c r="W89" s="12">
        <v>4</v>
      </c>
      <c r="X89" s="12">
        <v>20</v>
      </c>
      <c r="Y89" s="12">
        <v>0</v>
      </c>
      <c r="Z89" s="12">
        <v>4</v>
      </c>
      <c r="AA89">
        <v>26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15</v>
      </c>
      <c r="AL89">
        <v>0</v>
      </c>
      <c r="AM89">
        <v>0</v>
      </c>
      <c r="AN89">
        <v>1</v>
      </c>
      <c r="AO89">
        <v>17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H89" s="36">
        <f t="shared" si="13"/>
        <v>38</v>
      </c>
      <c r="BI89" s="36">
        <v>3</v>
      </c>
      <c r="BJ89" s="36">
        <v>2</v>
      </c>
      <c r="BK89" s="36">
        <v>24</v>
      </c>
      <c r="BL89" s="36">
        <v>12</v>
      </c>
      <c r="BM89" s="36">
        <v>221</v>
      </c>
      <c r="BN89" s="36">
        <v>160</v>
      </c>
      <c r="BO89" s="36">
        <v>50</v>
      </c>
      <c r="BP89" s="32">
        <f t="shared" si="15"/>
        <v>120</v>
      </c>
      <c r="BQ89" s="12">
        <v>11</v>
      </c>
      <c r="BR89" s="12">
        <v>27</v>
      </c>
      <c r="BS89">
        <v>0</v>
      </c>
      <c r="BT89">
        <v>0</v>
      </c>
      <c r="BU89">
        <v>0</v>
      </c>
      <c r="BV89">
        <v>114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5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1</v>
      </c>
      <c r="CO89">
        <v>0</v>
      </c>
      <c r="CQ89" s="36">
        <v>22</v>
      </c>
      <c r="CR89" s="36">
        <v>2</v>
      </c>
      <c r="CS89" s="36">
        <v>2</v>
      </c>
      <c r="CT89" s="36">
        <v>30</v>
      </c>
      <c r="CU89" s="36">
        <v>4</v>
      </c>
      <c r="CV89" s="36">
        <v>313</v>
      </c>
      <c r="CW89" s="36">
        <v>185</v>
      </c>
      <c r="CX89" s="36">
        <v>63</v>
      </c>
      <c r="CY89" s="32">
        <f t="shared" si="16"/>
        <v>6</v>
      </c>
      <c r="CZ89">
        <v>2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1</v>
      </c>
      <c r="DL89">
        <v>0</v>
      </c>
      <c r="DM89">
        <v>0</v>
      </c>
      <c r="DN89">
        <v>2</v>
      </c>
      <c r="DO89">
        <v>0</v>
      </c>
      <c r="DP89">
        <v>1</v>
      </c>
      <c r="DQ89">
        <v>0</v>
      </c>
      <c r="DR89">
        <v>0</v>
      </c>
      <c r="DS89">
        <v>0</v>
      </c>
      <c r="DT89">
        <v>0</v>
      </c>
      <c r="DU89">
        <v>0</v>
      </c>
    </row>
    <row r="90" spans="1:125" x14ac:dyDescent="0.25">
      <c r="A90" t="s">
        <v>136</v>
      </c>
      <c r="B90" s="4">
        <v>2</v>
      </c>
      <c r="C90" s="4">
        <v>22</v>
      </c>
      <c r="D90" s="4">
        <v>310</v>
      </c>
      <c r="E90">
        <v>284</v>
      </c>
      <c r="F90">
        <v>231</v>
      </c>
      <c r="G90">
        <v>0</v>
      </c>
      <c r="H90">
        <v>231</v>
      </c>
      <c r="I90" t="str">
        <f t="shared" si="9"/>
        <v>פה</v>
      </c>
      <c r="J90" t="str">
        <f t="shared" si="10"/>
        <v>פה</v>
      </c>
      <c r="K90" t="str">
        <f t="shared" si="11"/>
        <v>פה</v>
      </c>
      <c r="M90" s="32">
        <f t="shared" si="17"/>
        <v>44</v>
      </c>
      <c r="N90" s="32">
        <v>0</v>
      </c>
      <c r="O90" s="32">
        <f t="shared" si="12"/>
        <v>2</v>
      </c>
      <c r="P90" s="32">
        <v>1</v>
      </c>
      <c r="Q90" s="32">
        <v>0</v>
      </c>
      <c r="R90" s="32">
        <v>12</v>
      </c>
      <c r="S90" s="32">
        <v>161</v>
      </c>
      <c r="T90" s="32">
        <v>0</v>
      </c>
      <c r="U90" s="32">
        <f t="shared" si="14"/>
        <v>9</v>
      </c>
      <c r="V90" s="12">
        <v>2</v>
      </c>
      <c r="W90" s="12">
        <v>17</v>
      </c>
      <c r="X90" s="12">
        <v>27</v>
      </c>
      <c r="Y90" s="12">
        <v>0</v>
      </c>
      <c r="Z90" s="12">
        <v>2</v>
      </c>
      <c r="AA90">
        <v>3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2</v>
      </c>
      <c r="AL90">
        <v>0</v>
      </c>
      <c r="AM90">
        <v>0</v>
      </c>
      <c r="AN90">
        <v>0</v>
      </c>
      <c r="AO90">
        <v>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H90" s="36">
        <f t="shared" si="13"/>
        <v>52</v>
      </c>
      <c r="BI90" s="36">
        <v>0</v>
      </c>
      <c r="BJ90" s="36">
        <v>2</v>
      </c>
      <c r="BK90" s="36">
        <v>3</v>
      </c>
      <c r="BL90" s="36">
        <v>5</v>
      </c>
      <c r="BM90" s="36">
        <v>8</v>
      </c>
      <c r="BN90" s="36">
        <v>161</v>
      </c>
      <c r="BO90" s="36">
        <v>0</v>
      </c>
      <c r="BP90" s="32">
        <f t="shared" si="15"/>
        <v>3</v>
      </c>
      <c r="BQ90" s="12">
        <v>36</v>
      </c>
      <c r="BR90" s="12">
        <v>16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3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Q90" s="36">
        <v>26</v>
      </c>
      <c r="CR90" s="36">
        <v>0</v>
      </c>
      <c r="CS90" s="36">
        <v>5</v>
      </c>
      <c r="CT90" s="36">
        <v>5</v>
      </c>
      <c r="CU90" s="36">
        <v>5</v>
      </c>
      <c r="CV90" s="36">
        <v>7</v>
      </c>
      <c r="CW90" s="36">
        <v>169</v>
      </c>
      <c r="CX90" s="36">
        <v>0</v>
      </c>
      <c r="CY90" s="32">
        <f t="shared" si="16"/>
        <v>2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2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</row>
    <row r="91" spans="1:125" x14ac:dyDescent="0.25">
      <c r="A91" t="s">
        <v>137</v>
      </c>
      <c r="B91" s="4">
        <v>7</v>
      </c>
      <c r="C91" s="4">
        <v>75</v>
      </c>
      <c r="D91" s="4">
        <v>330</v>
      </c>
      <c r="E91">
        <v>194</v>
      </c>
      <c r="F91">
        <v>136</v>
      </c>
      <c r="G91">
        <v>0</v>
      </c>
      <c r="H91">
        <v>136</v>
      </c>
      <c r="I91" t="str">
        <f t="shared" si="9"/>
        <v>פה</v>
      </c>
      <c r="J91" t="str">
        <f t="shared" si="10"/>
        <v>פה</v>
      </c>
      <c r="K91" t="str">
        <f t="shared" si="11"/>
        <v>פה</v>
      </c>
      <c r="M91" s="32">
        <f t="shared" si="17"/>
        <v>32</v>
      </c>
      <c r="N91" s="32">
        <v>0</v>
      </c>
      <c r="O91" s="32">
        <f t="shared" si="12"/>
        <v>0</v>
      </c>
      <c r="P91" s="32">
        <v>2</v>
      </c>
      <c r="Q91" s="32">
        <v>0</v>
      </c>
      <c r="R91" s="32">
        <v>16</v>
      </c>
      <c r="S91" s="32">
        <v>57</v>
      </c>
      <c r="T91" s="32">
        <v>0</v>
      </c>
      <c r="U91" s="32">
        <f t="shared" si="14"/>
        <v>28</v>
      </c>
      <c r="V91" s="12">
        <v>1</v>
      </c>
      <c r="W91" s="12">
        <v>4</v>
      </c>
      <c r="X91" s="12">
        <v>28</v>
      </c>
      <c r="Y91" s="12">
        <v>0</v>
      </c>
      <c r="Z91" s="12">
        <v>0</v>
      </c>
      <c r="AA91">
        <v>13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5</v>
      </c>
      <c r="AL91">
        <v>1</v>
      </c>
      <c r="AM91">
        <v>0</v>
      </c>
      <c r="AN91">
        <v>0</v>
      </c>
      <c r="AO91">
        <v>9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H91" s="36">
        <f t="shared" si="13"/>
        <v>41</v>
      </c>
      <c r="BI91" s="36">
        <v>0</v>
      </c>
      <c r="BJ91" s="36">
        <v>0</v>
      </c>
      <c r="BK91" s="36">
        <v>6</v>
      </c>
      <c r="BL91" s="36">
        <v>7</v>
      </c>
      <c r="BM91" s="36">
        <v>18</v>
      </c>
      <c r="BN91" s="36">
        <v>55</v>
      </c>
      <c r="BO91" s="36">
        <v>0</v>
      </c>
      <c r="BP91" s="32">
        <f t="shared" si="15"/>
        <v>0</v>
      </c>
      <c r="BQ91" s="12">
        <v>11</v>
      </c>
      <c r="BR91" s="12">
        <v>30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Q91" s="36">
        <v>31</v>
      </c>
      <c r="CR91" s="36">
        <v>1</v>
      </c>
      <c r="CS91" s="36">
        <v>0</v>
      </c>
      <c r="CT91" s="36">
        <v>5</v>
      </c>
      <c r="CU91" s="36">
        <v>2</v>
      </c>
      <c r="CV91" s="36">
        <v>26</v>
      </c>
      <c r="CW91" s="36">
        <v>68</v>
      </c>
      <c r="CX91" s="36">
        <v>0</v>
      </c>
      <c r="CY91" s="32">
        <f t="shared" si="16"/>
        <v>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1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</row>
    <row r="92" spans="1:125" x14ac:dyDescent="0.25">
      <c r="A92" t="s">
        <v>138</v>
      </c>
      <c r="B92" s="4">
        <v>4</v>
      </c>
      <c r="C92" s="4">
        <v>42</v>
      </c>
      <c r="D92" s="4">
        <v>160</v>
      </c>
      <c r="E92">
        <v>19997</v>
      </c>
      <c r="F92">
        <v>16927</v>
      </c>
      <c r="G92">
        <v>135</v>
      </c>
      <c r="H92">
        <v>16792</v>
      </c>
      <c r="I92" t="str">
        <f t="shared" si="9"/>
        <v>שס</v>
      </c>
      <c r="J92" t="str">
        <f t="shared" si="10"/>
        <v>שס</v>
      </c>
      <c r="K92" t="str">
        <f t="shared" si="11"/>
        <v>שס</v>
      </c>
      <c r="M92" s="32">
        <f t="shared" si="17"/>
        <v>12</v>
      </c>
      <c r="N92" s="32">
        <v>6227</v>
      </c>
      <c r="O92" s="32">
        <f t="shared" si="12"/>
        <v>2</v>
      </c>
      <c r="P92" s="32">
        <v>1230</v>
      </c>
      <c r="Q92" s="32">
        <v>2</v>
      </c>
      <c r="R92" s="32">
        <v>1212</v>
      </c>
      <c r="S92" s="32">
        <v>47</v>
      </c>
      <c r="T92" s="32">
        <v>7703</v>
      </c>
      <c r="U92" s="32">
        <f t="shared" si="14"/>
        <v>308</v>
      </c>
      <c r="V92" s="12">
        <v>49</v>
      </c>
      <c r="W92" s="12">
        <v>1</v>
      </c>
      <c r="X92" s="12">
        <v>11</v>
      </c>
      <c r="Y92" s="12">
        <v>0</v>
      </c>
      <c r="Z92" s="12">
        <v>2</v>
      </c>
      <c r="AA92">
        <v>145</v>
      </c>
      <c r="AB92">
        <v>0</v>
      </c>
      <c r="AC92">
        <v>0</v>
      </c>
      <c r="AD92">
        <v>0</v>
      </c>
      <c r="AE92">
        <v>3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141</v>
      </c>
      <c r="AL92">
        <v>2</v>
      </c>
      <c r="AM92">
        <v>0</v>
      </c>
      <c r="AN92">
        <v>0</v>
      </c>
      <c r="AO92">
        <v>8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0</v>
      </c>
      <c r="AW92">
        <v>6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H92" s="36">
        <f t="shared" si="13"/>
        <v>17</v>
      </c>
      <c r="BI92" s="36">
        <v>6353</v>
      </c>
      <c r="BJ92" s="36">
        <v>0</v>
      </c>
      <c r="BK92" s="36">
        <v>753</v>
      </c>
      <c r="BL92" s="36">
        <v>10</v>
      </c>
      <c r="BM92" s="36">
        <v>986</v>
      </c>
      <c r="BN92" s="36">
        <v>53</v>
      </c>
      <c r="BO92" s="36">
        <v>8628</v>
      </c>
      <c r="BP92" s="32">
        <f t="shared" si="15"/>
        <v>633</v>
      </c>
      <c r="BQ92" s="12">
        <v>4</v>
      </c>
      <c r="BR92" s="12">
        <v>13</v>
      </c>
      <c r="BS92">
        <v>0</v>
      </c>
      <c r="BT92">
        <v>0</v>
      </c>
      <c r="BU92">
        <v>0</v>
      </c>
      <c r="BV92">
        <v>2</v>
      </c>
      <c r="BW92">
        <v>1</v>
      </c>
      <c r="BX92">
        <v>1</v>
      </c>
      <c r="BY92">
        <v>0</v>
      </c>
      <c r="BZ92">
        <v>1</v>
      </c>
      <c r="CA92">
        <v>0</v>
      </c>
      <c r="CB92">
        <v>0</v>
      </c>
      <c r="CC92">
        <v>0</v>
      </c>
      <c r="CD92">
        <v>622</v>
      </c>
      <c r="CE92">
        <v>0</v>
      </c>
      <c r="CF92">
        <v>0</v>
      </c>
      <c r="CG92">
        <v>0</v>
      </c>
      <c r="CH92">
        <v>2</v>
      </c>
      <c r="CI92">
        <v>2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2</v>
      </c>
      <c r="CQ92" s="36">
        <v>11</v>
      </c>
      <c r="CR92" s="36">
        <v>6571</v>
      </c>
      <c r="CS92" s="36">
        <v>0</v>
      </c>
      <c r="CT92" s="36">
        <v>696</v>
      </c>
      <c r="CU92" s="36">
        <v>6</v>
      </c>
      <c r="CV92" s="36">
        <v>1380</v>
      </c>
      <c r="CW92" s="36">
        <v>44</v>
      </c>
      <c r="CX92" s="36">
        <v>8978</v>
      </c>
      <c r="CY92" s="32">
        <f t="shared" si="16"/>
        <v>130</v>
      </c>
      <c r="CZ92">
        <v>5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</v>
      </c>
      <c r="DJ92">
        <v>0</v>
      </c>
      <c r="DK92">
        <v>0</v>
      </c>
      <c r="DL92">
        <v>0</v>
      </c>
      <c r="DM92">
        <v>1</v>
      </c>
      <c r="DN92">
        <v>116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7</v>
      </c>
    </row>
    <row r="93" spans="1:125" x14ac:dyDescent="0.25">
      <c r="A93" t="s">
        <v>139</v>
      </c>
      <c r="B93" s="4">
        <v>7</v>
      </c>
      <c r="C93" s="4">
        <v>76</v>
      </c>
      <c r="D93" s="4">
        <v>190</v>
      </c>
      <c r="E93">
        <v>1451</v>
      </c>
      <c r="F93">
        <v>1172</v>
      </c>
      <c r="G93">
        <v>1</v>
      </c>
      <c r="H93">
        <v>1171</v>
      </c>
      <c r="I93" t="str">
        <f t="shared" si="9"/>
        <v>לא עברו אחוז חסימה</v>
      </c>
      <c r="J93" t="str">
        <f t="shared" si="10"/>
        <v>טב</v>
      </c>
      <c r="K93" t="str">
        <f t="shared" si="11"/>
        <v>טב</v>
      </c>
      <c r="M93" s="32">
        <f t="shared" si="17"/>
        <v>16</v>
      </c>
      <c r="N93" s="32">
        <v>7</v>
      </c>
      <c r="O93" s="32">
        <f t="shared" si="12"/>
        <v>1</v>
      </c>
      <c r="P93" s="32">
        <v>348</v>
      </c>
      <c r="Q93" s="32">
        <v>1</v>
      </c>
      <c r="R93" s="32">
        <v>234</v>
      </c>
      <c r="S93" s="32">
        <v>36</v>
      </c>
      <c r="T93" s="32">
        <v>10</v>
      </c>
      <c r="U93" s="32">
        <f t="shared" si="14"/>
        <v>508</v>
      </c>
      <c r="V93" s="12">
        <v>10</v>
      </c>
      <c r="W93" s="12">
        <v>5</v>
      </c>
      <c r="X93" s="12">
        <v>11</v>
      </c>
      <c r="Y93" s="12">
        <v>0</v>
      </c>
      <c r="Z93" s="12">
        <v>1</v>
      </c>
      <c r="AA93">
        <v>53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442</v>
      </c>
      <c r="AL93">
        <v>0</v>
      </c>
      <c r="AM93">
        <v>0</v>
      </c>
      <c r="AN93">
        <v>0</v>
      </c>
      <c r="AO93">
        <v>11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0</v>
      </c>
      <c r="BE93">
        <v>0</v>
      </c>
      <c r="BF93">
        <v>0</v>
      </c>
      <c r="BH93" s="36">
        <f t="shared" si="13"/>
        <v>14</v>
      </c>
      <c r="BI93" s="36">
        <v>9</v>
      </c>
      <c r="BJ93" s="36">
        <v>1</v>
      </c>
      <c r="BK93" s="36">
        <v>759</v>
      </c>
      <c r="BL93" s="36">
        <v>7</v>
      </c>
      <c r="BM93" s="36">
        <v>219</v>
      </c>
      <c r="BN93" s="36">
        <v>30</v>
      </c>
      <c r="BO93" s="36">
        <v>10</v>
      </c>
      <c r="BP93" s="32">
        <f t="shared" si="15"/>
        <v>91</v>
      </c>
      <c r="BQ93" s="12">
        <v>0</v>
      </c>
      <c r="BR93" s="12">
        <v>14</v>
      </c>
      <c r="BS93">
        <v>1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89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Q93" s="36">
        <v>6</v>
      </c>
      <c r="CR93" s="36">
        <v>18</v>
      </c>
      <c r="CS93" s="36">
        <v>1</v>
      </c>
      <c r="CT93" s="36">
        <v>725</v>
      </c>
      <c r="CU93" s="36">
        <v>6</v>
      </c>
      <c r="CV93" s="36">
        <v>335</v>
      </c>
      <c r="CW93" s="36">
        <v>34</v>
      </c>
      <c r="CX93" s="36">
        <v>15</v>
      </c>
      <c r="CY93" s="32">
        <f t="shared" si="16"/>
        <v>14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0</v>
      </c>
      <c r="DK93">
        <v>0</v>
      </c>
      <c r="DL93">
        <v>0</v>
      </c>
      <c r="DM93">
        <v>0</v>
      </c>
      <c r="DN93">
        <v>13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</row>
    <row r="94" spans="1:125" x14ac:dyDescent="0.25">
      <c r="A94" t="s">
        <v>140</v>
      </c>
      <c r="B94" s="4">
        <v>7</v>
      </c>
      <c r="C94" s="4">
        <v>73</v>
      </c>
      <c r="D94" s="4">
        <v>180</v>
      </c>
      <c r="E94">
        <v>5711</v>
      </c>
      <c r="F94">
        <v>4333</v>
      </c>
      <c r="G94">
        <v>9</v>
      </c>
      <c r="H94">
        <v>4324</v>
      </c>
      <c r="I94" t="str">
        <f t="shared" si="9"/>
        <v>פה</v>
      </c>
      <c r="J94" t="str">
        <f t="shared" si="10"/>
        <v>פה</v>
      </c>
      <c r="K94" t="str">
        <f t="shared" si="11"/>
        <v>פה</v>
      </c>
      <c r="M94" s="32">
        <f t="shared" si="17"/>
        <v>228</v>
      </c>
      <c r="N94" s="32">
        <v>41</v>
      </c>
      <c r="O94" s="32">
        <f t="shared" si="12"/>
        <v>1</v>
      </c>
      <c r="P94" s="32">
        <v>46</v>
      </c>
      <c r="Q94" s="32">
        <v>73</v>
      </c>
      <c r="R94" s="32">
        <v>1369</v>
      </c>
      <c r="S94" s="32">
        <v>1770</v>
      </c>
      <c r="T94" s="32">
        <v>52</v>
      </c>
      <c r="U94" s="32">
        <f t="shared" si="14"/>
        <v>562</v>
      </c>
      <c r="V94" s="12">
        <v>182</v>
      </c>
      <c r="W94" s="12">
        <v>50</v>
      </c>
      <c r="X94" s="12">
        <v>178</v>
      </c>
      <c r="Y94" s="12">
        <v>0</v>
      </c>
      <c r="Z94" s="12">
        <v>1</v>
      </c>
      <c r="AA94">
        <v>170</v>
      </c>
      <c r="AB94">
        <v>0</v>
      </c>
      <c r="AC94">
        <v>0</v>
      </c>
      <c r="AD94">
        <v>0</v>
      </c>
      <c r="AE94">
        <v>3</v>
      </c>
      <c r="AF94">
        <v>1</v>
      </c>
      <c r="AG94">
        <v>0</v>
      </c>
      <c r="AH94">
        <v>0</v>
      </c>
      <c r="AI94">
        <v>0</v>
      </c>
      <c r="AJ94">
        <v>1</v>
      </c>
      <c r="AK94">
        <v>207</v>
      </c>
      <c r="AL94">
        <v>0</v>
      </c>
      <c r="AM94">
        <v>0</v>
      </c>
      <c r="AN94">
        <v>1</v>
      </c>
      <c r="AO94">
        <v>169</v>
      </c>
      <c r="AP94">
        <v>4</v>
      </c>
      <c r="AQ94">
        <v>0</v>
      </c>
      <c r="AR94">
        <v>0</v>
      </c>
      <c r="AS94">
        <v>1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2</v>
      </c>
      <c r="BC94">
        <v>2</v>
      </c>
      <c r="BD94">
        <v>0</v>
      </c>
      <c r="BE94">
        <v>1</v>
      </c>
      <c r="BF94">
        <v>0</v>
      </c>
      <c r="BH94" s="36">
        <f t="shared" si="13"/>
        <v>301</v>
      </c>
      <c r="BI94" s="36">
        <v>50</v>
      </c>
      <c r="BJ94" s="36">
        <v>2</v>
      </c>
      <c r="BK94" s="36">
        <v>260</v>
      </c>
      <c r="BL94" s="36">
        <v>315</v>
      </c>
      <c r="BM94" s="36">
        <v>1357</v>
      </c>
      <c r="BN94" s="36">
        <v>1829</v>
      </c>
      <c r="BO94" s="36">
        <v>82</v>
      </c>
      <c r="BP94" s="32">
        <f t="shared" si="15"/>
        <v>77</v>
      </c>
      <c r="BQ94" s="12">
        <v>94</v>
      </c>
      <c r="BR94" s="12">
        <v>207</v>
      </c>
      <c r="BS94">
        <v>5</v>
      </c>
      <c r="BT94">
        <v>0</v>
      </c>
      <c r="BU94">
        <v>0</v>
      </c>
      <c r="BV94">
        <v>12</v>
      </c>
      <c r="BW94">
        <v>0</v>
      </c>
      <c r="BX94">
        <v>6</v>
      </c>
      <c r="BY94">
        <v>0</v>
      </c>
      <c r="BZ94">
        <v>1</v>
      </c>
      <c r="CA94">
        <v>0</v>
      </c>
      <c r="CB94">
        <v>0</v>
      </c>
      <c r="CC94">
        <v>0</v>
      </c>
      <c r="CD94">
        <v>47</v>
      </c>
      <c r="CE94">
        <v>1</v>
      </c>
      <c r="CF94">
        <v>0</v>
      </c>
      <c r="CG94">
        <v>0</v>
      </c>
      <c r="CH94">
        <v>1</v>
      </c>
      <c r="CI94">
        <v>1</v>
      </c>
      <c r="CJ94">
        <v>0</v>
      </c>
      <c r="CK94">
        <v>0</v>
      </c>
      <c r="CL94">
        <v>1</v>
      </c>
      <c r="CM94">
        <v>1</v>
      </c>
      <c r="CN94">
        <v>0</v>
      </c>
      <c r="CO94">
        <v>1</v>
      </c>
      <c r="CQ94" s="36">
        <v>175</v>
      </c>
      <c r="CR94" s="36">
        <v>41</v>
      </c>
      <c r="CS94" s="36">
        <v>3</v>
      </c>
      <c r="CT94" s="36">
        <v>216</v>
      </c>
      <c r="CU94" s="36">
        <v>218</v>
      </c>
      <c r="CV94" s="36">
        <v>1635</v>
      </c>
      <c r="CW94" s="36">
        <v>1855</v>
      </c>
      <c r="CX94" s="36">
        <v>100</v>
      </c>
      <c r="CY94" s="32">
        <f t="shared" si="16"/>
        <v>34</v>
      </c>
      <c r="CZ94">
        <v>5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1</v>
      </c>
      <c r="DH94">
        <v>0</v>
      </c>
      <c r="DI94">
        <v>0</v>
      </c>
      <c r="DJ94">
        <v>0</v>
      </c>
      <c r="DK94">
        <v>6</v>
      </c>
      <c r="DL94">
        <v>0</v>
      </c>
      <c r="DM94">
        <v>0</v>
      </c>
      <c r="DN94">
        <v>16</v>
      </c>
      <c r="DO94">
        <v>0</v>
      </c>
      <c r="DP94">
        <v>2</v>
      </c>
      <c r="DQ94">
        <v>0</v>
      </c>
      <c r="DR94">
        <v>1</v>
      </c>
      <c r="DS94">
        <v>1</v>
      </c>
      <c r="DT94">
        <v>0</v>
      </c>
      <c r="DU94">
        <v>2</v>
      </c>
    </row>
    <row r="95" spans="1:125" x14ac:dyDescent="0.25">
      <c r="A95" t="s">
        <v>141</v>
      </c>
      <c r="B95" s="4">
        <v>2</v>
      </c>
      <c r="C95" s="4">
        <v>24</v>
      </c>
      <c r="D95" s="4">
        <v>310</v>
      </c>
      <c r="E95">
        <v>256</v>
      </c>
      <c r="F95">
        <v>160</v>
      </c>
      <c r="G95">
        <v>0</v>
      </c>
      <c r="H95">
        <v>160</v>
      </c>
      <c r="I95" t="str">
        <f t="shared" si="9"/>
        <v>מחל</v>
      </c>
      <c r="J95" t="str">
        <f t="shared" si="10"/>
        <v>מחל</v>
      </c>
      <c r="K95" t="str">
        <f t="shared" si="11"/>
        <v>מחל</v>
      </c>
      <c r="M95" s="32">
        <f t="shared" si="17"/>
        <v>8</v>
      </c>
      <c r="N95" s="32">
        <v>2</v>
      </c>
      <c r="O95" s="32">
        <f t="shared" si="12"/>
        <v>1</v>
      </c>
      <c r="P95" s="32">
        <v>2</v>
      </c>
      <c r="Q95" s="32">
        <v>1</v>
      </c>
      <c r="R95" s="32">
        <v>74</v>
      </c>
      <c r="S95" s="32">
        <v>14</v>
      </c>
      <c r="T95" s="32">
        <v>12</v>
      </c>
      <c r="U95" s="32">
        <f t="shared" si="14"/>
        <v>9</v>
      </c>
      <c r="V95" s="12">
        <v>37</v>
      </c>
      <c r="W95" s="12">
        <v>1</v>
      </c>
      <c r="X95" s="12">
        <v>7</v>
      </c>
      <c r="Y95" s="12">
        <v>0</v>
      </c>
      <c r="Z95" s="12">
        <v>1</v>
      </c>
      <c r="AA95">
        <v>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3</v>
      </c>
      <c r="AL95">
        <v>0</v>
      </c>
      <c r="AM95">
        <v>0</v>
      </c>
      <c r="AN95">
        <v>0</v>
      </c>
      <c r="AO95">
        <v>2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H95" s="36">
        <f t="shared" si="13"/>
        <v>33</v>
      </c>
      <c r="BI95" s="36">
        <v>0</v>
      </c>
      <c r="BJ95" s="36">
        <v>0</v>
      </c>
      <c r="BK95" s="36">
        <v>1</v>
      </c>
      <c r="BL95" s="36">
        <v>4</v>
      </c>
      <c r="BM95" s="36">
        <v>75</v>
      </c>
      <c r="BN95" s="36">
        <v>18</v>
      </c>
      <c r="BO95" s="36">
        <v>25</v>
      </c>
      <c r="BP95" s="32">
        <f t="shared" si="15"/>
        <v>14</v>
      </c>
      <c r="BQ95" s="12">
        <v>3</v>
      </c>
      <c r="BR95" s="12">
        <v>30</v>
      </c>
      <c r="BS95">
        <v>0</v>
      </c>
      <c r="BT95">
        <v>0</v>
      </c>
      <c r="BU95">
        <v>0</v>
      </c>
      <c r="BV95">
        <v>7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7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Q95" s="36">
        <v>8</v>
      </c>
      <c r="CR95" s="36">
        <v>0</v>
      </c>
      <c r="CS95" s="36">
        <v>1</v>
      </c>
      <c r="CT95" s="36">
        <v>3</v>
      </c>
      <c r="CU95" s="36">
        <v>1</v>
      </c>
      <c r="CV95" s="36">
        <v>85</v>
      </c>
      <c r="CW95" s="36">
        <v>28</v>
      </c>
      <c r="CX95" s="36">
        <v>21</v>
      </c>
      <c r="CY95" s="32">
        <f t="shared" si="16"/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</row>
    <row r="96" spans="1:125" x14ac:dyDescent="0.25">
      <c r="A96" t="s">
        <v>142</v>
      </c>
      <c r="B96" s="4">
        <v>7</v>
      </c>
      <c r="C96" s="4">
        <v>73</v>
      </c>
      <c r="D96" s="4">
        <v>190</v>
      </c>
      <c r="E96">
        <v>2501</v>
      </c>
      <c r="F96">
        <v>2123</v>
      </c>
      <c r="G96">
        <v>3</v>
      </c>
      <c r="H96">
        <v>2120</v>
      </c>
      <c r="I96" t="str">
        <f t="shared" si="9"/>
        <v>טב</v>
      </c>
      <c r="J96" t="str">
        <f t="shared" si="10"/>
        <v>טב</v>
      </c>
      <c r="K96" t="str">
        <f t="shared" si="11"/>
        <v>טב</v>
      </c>
      <c r="M96" s="32">
        <f t="shared" si="17"/>
        <v>6</v>
      </c>
      <c r="N96" s="32">
        <v>15</v>
      </c>
      <c r="O96" s="32">
        <f t="shared" si="12"/>
        <v>0</v>
      </c>
      <c r="P96" s="32">
        <v>863</v>
      </c>
      <c r="Q96" s="32">
        <v>5</v>
      </c>
      <c r="R96" s="32">
        <v>388</v>
      </c>
      <c r="S96" s="32">
        <v>61</v>
      </c>
      <c r="T96" s="32">
        <v>20</v>
      </c>
      <c r="U96" s="32">
        <f t="shared" si="14"/>
        <v>737</v>
      </c>
      <c r="V96" s="12">
        <v>25</v>
      </c>
      <c r="W96" s="12">
        <v>2</v>
      </c>
      <c r="X96" s="12">
        <v>4</v>
      </c>
      <c r="Y96" s="12">
        <v>0</v>
      </c>
      <c r="Z96" s="12">
        <v>0</v>
      </c>
      <c r="AA96">
        <v>84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1</v>
      </c>
      <c r="AK96">
        <v>628</v>
      </c>
      <c r="AL96">
        <v>0</v>
      </c>
      <c r="AM96">
        <v>0</v>
      </c>
      <c r="AN96">
        <v>6</v>
      </c>
      <c r="AO96">
        <v>17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H96" s="36">
        <f t="shared" si="13"/>
        <v>20</v>
      </c>
      <c r="BI96" s="36">
        <v>23</v>
      </c>
      <c r="BJ96" s="36">
        <v>0</v>
      </c>
      <c r="BK96" s="36">
        <v>1370</v>
      </c>
      <c r="BL96" s="36">
        <v>10</v>
      </c>
      <c r="BM96" s="36">
        <v>333</v>
      </c>
      <c r="BN96" s="36">
        <v>71</v>
      </c>
      <c r="BO96" s="36">
        <v>19</v>
      </c>
      <c r="BP96" s="32">
        <f t="shared" si="15"/>
        <v>178</v>
      </c>
      <c r="BQ96" s="12">
        <v>9</v>
      </c>
      <c r="BR96" s="12">
        <v>11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178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Q96" s="36">
        <v>6</v>
      </c>
      <c r="CR96" s="36">
        <v>39</v>
      </c>
      <c r="CS96" s="36">
        <v>1</v>
      </c>
      <c r="CT96" s="36">
        <v>1301</v>
      </c>
      <c r="CU96" s="36">
        <v>3</v>
      </c>
      <c r="CV96" s="36">
        <v>576</v>
      </c>
      <c r="CW96" s="36">
        <v>84</v>
      </c>
      <c r="CX96" s="36">
        <v>39</v>
      </c>
      <c r="CY96" s="32">
        <f t="shared" si="16"/>
        <v>48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1</v>
      </c>
      <c r="DL96">
        <v>0</v>
      </c>
      <c r="DM96">
        <v>0</v>
      </c>
      <c r="DN96">
        <v>44</v>
      </c>
      <c r="DO96">
        <v>0</v>
      </c>
      <c r="DP96">
        <v>1</v>
      </c>
      <c r="DQ96">
        <v>0</v>
      </c>
      <c r="DR96">
        <v>0</v>
      </c>
      <c r="DS96">
        <v>0</v>
      </c>
      <c r="DT96">
        <v>0</v>
      </c>
      <c r="DU96">
        <v>1</v>
      </c>
    </row>
    <row r="97" spans="1:125" x14ac:dyDescent="0.25">
      <c r="A97" t="s">
        <v>143</v>
      </c>
      <c r="B97" s="4">
        <v>6</v>
      </c>
      <c r="C97" s="4">
        <v>61</v>
      </c>
      <c r="D97" s="4">
        <v>310</v>
      </c>
      <c r="E97">
        <v>694</v>
      </c>
      <c r="F97">
        <v>504</v>
      </c>
      <c r="G97">
        <v>2</v>
      </c>
      <c r="H97">
        <v>502</v>
      </c>
      <c r="I97" t="str">
        <f t="shared" si="9"/>
        <v>פה</v>
      </c>
      <c r="J97" t="str">
        <f t="shared" si="10"/>
        <v>פה</v>
      </c>
      <c r="K97" t="str">
        <f t="shared" si="11"/>
        <v>מחל</v>
      </c>
      <c r="M97" s="32">
        <f t="shared" si="17"/>
        <v>19</v>
      </c>
      <c r="N97" s="32">
        <v>9</v>
      </c>
      <c r="O97" s="32">
        <f t="shared" si="12"/>
        <v>0</v>
      </c>
      <c r="P97" s="32">
        <v>7</v>
      </c>
      <c r="Q97" s="32">
        <v>0</v>
      </c>
      <c r="R97" s="32">
        <v>182</v>
      </c>
      <c r="S97" s="32">
        <v>195</v>
      </c>
      <c r="T97" s="32">
        <v>22</v>
      </c>
      <c r="U97" s="32">
        <f t="shared" si="14"/>
        <v>46</v>
      </c>
      <c r="V97" s="12">
        <v>22</v>
      </c>
      <c r="W97" s="12">
        <v>3</v>
      </c>
      <c r="X97" s="12">
        <v>16</v>
      </c>
      <c r="Y97" s="12">
        <v>0</v>
      </c>
      <c r="Z97" s="12">
        <v>0</v>
      </c>
      <c r="AA97">
        <v>7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12</v>
      </c>
      <c r="AL97">
        <v>0</v>
      </c>
      <c r="AM97">
        <v>0</v>
      </c>
      <c r="AN97">
        <v>0</v>
      </c>
      <c r="AO97">
        <v>25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H97" s="36">
        <f t="shared" si="13"/>
        <v>37</v>
      </c>
      <c r="BI97" s="36">
        <v>0</v>
      </c>
      <c r="BJ97" s="36">
        <v>0</v>
      </c>
      <c r="BK97" s="36">
        <v>12</v>
      </c>
      <c r="BL97" s="36">
        <v>24</v>
      </c>
      <c r="BM97" s="36">
        <v>139</v>
      </c>
      <c r="BN97" s="36">
        <v>168</v>
      </c>
      <c r="BO97" s="36">
        <v>49</v>
      </c>
      <c r="BP97" s="32">
        <f t="shared" si="15"/>
        <v>112</v>
      </c>
      <c r="BQ97" s="12">
        <v>8</v>
      </c>
      <c r="BR97" s="12">
        <v>29</v>
      </c>
      <c r="BS97">
        <v>0</v>
      </c>
      <c r="BT97">
        <v>0</v>
      </c>
      <c r="BU97">
        <v>0</v>
      </c>
      <c r="BV97">
        <v>106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6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Q97" s="36">
        <v>22</v>
      </c>
      <c r="CR97" s="36">
        <v>4</v>
      </c>
      <c r="CS97" s="36">
        <v>1</v>
      </c>
      <c r="CT97" s="36">
        <v>13</v>
      </c>
      <c r="CU97" s="36">
        <v>17</v>
      </c>
      <c r="CV97" s="36">
        <v>204</v>
      </c>
      <c r="CW97" s="36">
        <v>203</v>
      </c>
      <c r="CX97" s="36">
        <v>45</v>
      </c>
      <c r="CY97" s="32">
        <f t="shared" si="16"/>
        <v>2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2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</row>
    <row r="98" spans="1:125" x14ac:dyDescent="0.25">
      <c r="A98" t="s">
        <v>144</v>
      </c>
      <c r="B98" s="4">
        <v>2</v>
      </c>
      <c r="C98" s="4">
        <v>21</v>
      </c>
      <c r="D98" s="4">
        <v>310</v>
      </c>
      <c r="E98">
        <v>587</v>
      </c>
      <c r="F98">
        <v>420</v>
      </c>
      <c r="G98">
        <v>2</v>
      </c>
      <c r="H98">
        <v>418</v>
      </c>
      <c r="I98" t="str">
        <f t="shared" si="9"/>
        <v>פה</v>
      </c>
      <c r="J98" t="str">
        <f t="shared" si="10"/>
        <v>פה</v>
      </c>
      <c r="K98" t="str">
        <f t="shared" si="11"/>
        <v>פה</v>
      </c>
      <c r="M98" s="32">
        <f t="shared" si="17"/>
        <v>112</v>
      </c>
      <c r="N98" s="32">
        <v>1</v>
      </c>
      <c r="O98" s="32">
        <f t="shared" si="12"/>
        <v>1</v>
      </c>
      <c r="P98" s="32">
        <v>14</v>
      </c>
      <c r="Q98" s="32">
        <v>0</v>
      </c>
      <c r="R98" s="32">
        <v>36</v>
      </c>
      <c r="S98" s="32">
        <v>176</v>
      </c>
      <c r="T98" s="32">
        <v>2</v>
      </c>
      <c r="U98" s="32">
        <f t="shared" si="14"/>
        <v>68</v>
      </c>
      <c r="V98" s="12">
        <v>8</v>
      </c>
      <c r="W98" s="12">
        <v>62</v>
      </c>
      <c r="X98" s="12">
        <v>50</v>
      </c>
      <c r="Y98" s="12">
        <v>0</v>
      </c>
      <c r="Z98" s="12">
        <v>1</v>
      </c>
      <c r="AA98">
        <v>33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19</v>
      </c>
      <c r="AL98">
        <v>0</v>
      </c>
      <c r="AM98">
        <v>0</v>
      </c>
      <c r="AN98">
        <v>0</v>
      </c>
      <c r="AO98">
        <v>13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2</v>
      </c>
      <c r="BC98">
        <v>0</v>
      </c>
      <c r="BD98">
        <v>0</v>
      </c>
      <c r="BE98">
        <v>0</v>
      </c>
      <c r="BF98">
        <v>0</v>
      </c>
      <c r="BH98" s="36">
        <f t="shared" si="13"/>
        <v>130</v>
      </c>
      <c r="BI98" s="36">
        <v>2</v>
      </c>
      <c r="BJ98" s="36">
        <v>5</v>
      </c>
      <c r="BK98" s="36">
        <v>44</v>
      </c>
      <c r="BL98" s="36">
        <v>6</v>
      </c>
      <c r="BM98" s="36">
        <v>34</v>
      </c>
      <c r="BN98" s="36">
        <v>170</v>
      </c>
      <c r="BO98" s="36">
        <v>3</v>
      </c>
      <c r="BP98" s="32">
        <f t="shared" si="15"/>
        <v>14</v>
      </c>
      <c r="BQ98" s="12">
        <v>86</v>
      </c>
      <c r="BR98" s="12">
        <v>44</v>
      </c>
      <c r="BS98">
        <v>0</v>
      </c>
      <c r="BT98">
        <v>0</v>
      </c>
      <c r="BU98">
        <v>0</v>
      </c>
      <c r="BV98">
        <v>5</v>
      </c>
      <c r="BW98">
        <v>0</v>
      </c>
      <c r="BX98">
        <v>5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4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Q98" s="36">
        <v>86</v>
      </c>
      <c r="CR98" s="36">
        <v>3</v>
      </c>
      <c r="CS98" s="36">
        <v>13</v>
      </c>
      <c r="CT98" s="36">
        <v>44</v>
      </c>
      <c r="CU98" s="36">
        <v>7</v>
      </c>
      <c r="CV98" s="36">
        <v>43</v>
      </c>
      <c r="CW98" s="36">
        <v>203</v>
      </c>
      <c r="CX98" s="36">
        <v>4</v>
      </c>
      <c r="CY98" s="32">
        <f t="shared" si="16"/>
        <v>4</v>
      </c>
      <c r="CZ98">
        <v>2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2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</row>
    <row r="99" spans="1:125" x14ac:dyDescent="0.25">
      <c r="A99" t="s">
        <v>145</v>
      </c>
      <c r="B99" s="4">
        <v>2</v>
      </c>
      <c r="C99" s="4">
        <v>21</v>
      </c>
      <c r="D99" s="4">
        <v>310</v>
      </c>
      <c r="E99">
        <v>262</v>
      </c>
      <c r="F99">
        <v>207</v>
      </c>
      <c r="G99">
        <v>0</v>
      </c>
      <c r="H99">
        <v>207</v>
      </c>
      <c r="I99" t="str">
        <f t="shared" si="9"/>
        <v>מחל</v>
      </c>
      <c r="J99" t="str">
        <f t="shared" si="10"/>
        <v>מחל</v>
      </c>
      <c r="K99" t="str">
        <f t="shared" si="11"/>
        <v>מחל</v>
      </c>
      <c r="M99" s="32">
        <f t="shared" si="17"/>
        <v>20</v>
      </c>
      <c r="N99" s="32">
        <v>1</v>
      </c>
      <c r="O99" s="32">
        <f t="shared" si="12"/>
        <v>0</v>
      </c>
      <c r="P99" s="32">
        <v>3</v>
      </c>
      <c r="Q99" s="32">
        <v>6</v>
      </c>
      <c r="R99" s="32">
        <v>76</v>
      </c>
      <c r="S99" s="32">
        <v>40</v>
      </c>
      <c r="T99" s="32">
        <v>0</v>
      </c>
      <c r="U99" s="32">
        <f t="shared" si="14"/>
        <v>40</v>
      </c>
      <c r="V99" s="12">
        <v>21</v>
      </c>
      <c r="W99" s="12">
        <v>6</v>
      </c>
      <c r="X99" s="12">
        <v>14</v>
      </c>
      <c r="Y99" s="12">
        <v>0</v>
      </c>
      <c r="Z99" s="12">
        <v>0</v>
      </c>
      <c r="AA99">
        <v>7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11</v>
      </c>
      <c r="AL99">
        <v>0</v>
      </c>
      <c r="AM99">
        <v>0</v>
      </c>
      <c r="AN99">
        <v>0</v>
      </c>
      <c r="AO99">
        <v>19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H99" s="36">
        <f t="shared" si="13"/>
        <v>32</v>
      </c>
      <c r="BI99" s="36">
        <v>3</v>
      </c>
      <c r="BJ99" s="36">
        <v>0</v>
      </c>
      <c r="BK99" s="36">
        <v>16</v>
      </c>
      <c r="BL99" s="36">
        <v>15</v>
      </c>
      <c r="BM99" s="36">
        <v>74</v>
      </c>
      <c r="BN99" s="36">
        <v>44</v>
      </c>
      <c r="BO99" s="36">
        <v>6</v>
      </c>
      <c r="BP99" s="32">
        <f t="shared" si="15"/>
        <v>7</v>
      </c>
      <c r="BQ99" s="12">
        <v>10</v>
      </c>
      <c r="BR99" s="12">
        <v>22</v>
      </c>
      <c r="BS99">
        <v>0</v>
      </c>
      <c r="BT99">
        <v>0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3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2</v>
      </c>
      <c r="CQ99" s="36">
        <v>18</v>
      </c>
      <c r="CR99" s="36">
        <v>3</v>
      </c>
      <c r="CS99" s="36">
        <v>0</v>
      </c>
      <c r="CT99" s="36">
        <v>14</v>
      </c>
      <c r="CU99" s="36">
        <v>15</v>
      </c>
      <c r="CV99" s="36">
        <v>99</v>
      </c>
      <c r="CW99" s="36">
        <v>63</v>
      </c>
      <c r="CX99" s="36">
        <v>10</v>
      </c>
      <c r="CY99" s="32">
        <f t="shared" si="16"/>
        <v>2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1</v>
      </c>
      <c r="DL99">
        <v>0</v>
      </c>
      <c r="DM99">
        <v>0</v>
      </c>
      <c r="DN99">
        <v>1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</row>
    <row r="100" spans="1:125" x14ac:dyDescent="0.25">
      <c r="A100" t="s">
        <v>146</v>
      </c>
      <c r="B100" s="4">
        <v>6</v>
      </c>
      <c r="C100" s="4">
        <v>61</v>
      </c>
      <c r="D100" s="4">
        <v>320</v>
      </c>
      <c r="E100">
        <v>220</v>
      </c>
      <c r="F100">
        <v>162</v>
      </c>
      <c r="G100">
        <v>1</v>
      </c>
      <c r="H100">
        <v>161</v>
      </c>
      <c r="I100" t="str">
        <f t="shared" si="9"/>
        <v>טב</v>
      </c>
      <c r="J100" t="str">
        <f t="shared" si="10"/>
        <v>טב</v>
      </c>
      <c r="K100" t="str">
        <f t="shared" si="11"/>
        <v>טב</v>
      </c>
      <c r="M100" s="32">
        <f t="shared" si="17"/>
        <v>1</v>
      </c>
      <c r="N100" s="32">
        <v>0</v>
      </c>
      <c r="O100" s="32">
        <f t="shared" si="12"/>
        <v>0</v>
      </c>
      <c r="P100" s="32">
        <v>60</v>
      </c>
      <c r="Q100" s="32">
        <v>0</v>
      </c>
      <c r="R100" s="32">
        <v>36</v>
      </c>
      <c r="S100" s="32">
        <v>21</v>
      </c>
      <c r="T100" s="32">
        <v>0</v>
      </c>
      <c r="U100" s="32">
        <f t="shared" si="14"/>
        <v>36</v>
      </c>
      <c r="V100" s="12">
        <v>7</v>
      </c>
      <c r="W100" s="12">
        <v>0</v>
      </c>
      <c r="X100" s="12">
        <v>1</v>
      </c>
      <c r="Y100" s="12">
        <v>0</v>
      </c>
      <c r="Z100" s="12">
        <v>0</v>
      </c>
      <c r="AA100">
        <v>4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21</v>
      </c>
      <c r="AL100">
        <v>0</v>
      </c>
      <c r="AM100">
        <v>0</v>
      </c>
      <c r="AN100">
        <v>0</v>
      </c>
      <c r="AO100">
        <v>11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H100" s="36">
        <f t="shared" si="13"/>
        <v>7</v>
      </c>
      <c r="BI100" s="36">
        <v>2</v>
      </c>
      <c r="BJ100" s="36">
        <v>0</v>
      </c>
      <c r="BK100" s="36">
        <v>57</v>
      </c>
      <c r="BL100" s="36">
        <v>1</v>
      </c>
      <c r="BM100" s="36">
        <v>30</v>
      </c>
      <c r="BN100" s="36">
        <v>29</v>
      </c>
      <c r="BO100" s="36">
        <v>2</v>
      </c>
      <c r="BP100" s="32">
        <f t="shared" si="15"/>
        <v>15</v>
      </c>
      <c r="BQ100" s="12">
        <v>1</v>
      </c>
      <c r="BR100" s="12">
        <v>6</v>
      </c>
      <c r="BS100">
        <v>0</v>
      </c>
      <c r="BT100">
        <v>0</v>
      </c>
      <c r="BU100">
        <v>0</v>
      </c>
      <c r="BV100">
        <v>6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9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Q100" s="36">
        <v>4</v>
      </c>
      <c r="CR100" s="36">
        <v>3</v>
      </c>
      <c r="CS100" s="36">
        <v>0</v>
      </c>
      <c r="CT100" s="36">
        <v>49</v>
      </c>
      <c r="CU100" s="36">
        <v>0</v>
      </c>
      <c r="CV100" s="36">
        <v>44</v>
      </c>
      <c r="CW100" s="36">
        <v>30</v>
      </c>
      <c r="CX100" s="36">
        <v>3</v>
      </c>
      <c r="CY100" s="32">
        <f t="shared" si="16"/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</row>
    <row r="101" spans="1:125" x14ac:dyDescent="0.25">
      <c r="A101" t="s">
        <v>147</v>
      </c>
      <c r="B101" s="4">
        <v>2</v>
      </c>
      <c r="C101" s="4">
        <v>29</v>
      </c>
      <c r="D101" s="4">
        <v>310</v>
      </c>
      <c r="E101">
        <v>435</v>
      </c>
      <c r="F101">
        <v>306</v>
      </c>
      <c r="G101">
        <v>0</v>
      </c>
      <c r="H101">
        <v>306</v>
      </c>
      <c r="I101" t="str">
        <f t="shared" si="9"/>
        <v>פה</v>
      </c>
      <c r="J101" t="str">
        <f t="shared" si="10"/>
        <v>פה</v>
      </c>
      <c r="K101" t="str">
        <f t="shared" si="11"/>
        <v>פה</v>
      </c>
      <c r="M101" s="32">
        <f t="shared" si="17"/>
        <v>25</v>
      </c>
      <c r="N101" s="32">
        <v>2</v>
      </c>
      <c r="O101" s="32">
        <f t="shared" si="12"/>
        <v>0</v>
      </c>
      <c r="P101" s="32">
        <v>3</v>
      </c>
      <c r="Q101" s="32">
        <v>5</v>
      </c>
      <c r="R101" s="32">
        <v>64</v>
      </c>
      <c r="S101" s="32">
        <v>145</v>
      </c>
      <c r="T101" s="32">
        <v>2</v>
      </c>
      <c r="U101" s="32">
        <f t="shared" si="14"/>
        <v>46</v>
      </c>
      <c r="V101" s="12">
        <v>14</v>
      </c>
      <c r="W101" s="12">
        <v>7</v>
      </c>
      <c r="X101" s="12">
        <v>18</v>
      </c>
      <c r="Y101" s="12">
        <v>0</v>
      </c>
      <c r="Z101" s="12">
        <v>0</v>
      </c>
      <c r="AA101">
        <v>19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8</v>
      </c>
      <c r="AL101">
        <v>0</v>
      </c>
      <c r="AM101">
        <v>0</v>
      </c>
      <c r="AN101">
        <v>0</v>
      </c>
      <c r="AO101">
        <v>15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0</v>
      </c>
      <c r="AV101">
        <v>0</v>
      </c>
      <c r="AW101">
        <v>0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0</v>
      </c>
      <c r="BH101" s="36">
        <f t="shared" si="13"/>
        <v>34</v>
      </c>
      <c r="BI101" s="36">
        <v>1</v>
      </c>
      <c r="BJ101" s="36">
        <v>0</v>
      </c>
      <c r="BK101" s="36">
        <v>6</v>
      </c>
      <c r="BL101" s="36">
        <v>6</v>
      </c>
      <c r="BM101" s="36">
        <v>73</v>
      </c>
      <c r="BN101" s="36">
        <v>136</v>
      </c>
      <c r="BO101" s="36">
        <v>2</v>
      </c>
      <c r="BP101" s="32">
        <f t="shared" si="15"/>
        <v>10</v>
      </c>
      <c r="BQ101" s="12">
        <v>18</v>
      </c>
      <c r="BR101" s="12">
        <v>16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2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7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Q101" s="36">
        <v>18</v>
      </c>
      <c r="CR101" s="36">
        <v>1</v>
      </c>
      <c r="CS101" s="36">
        <v>1</v>
      </c>
      <c r="CT101" s="36">
        <v>11</v>
      </c>
      <c r="CU101" s="36">
        <v>4</v>
      </c>
      <c r="CV101" s="36">
        <v>86</v>
      </c>
      <c r="CW101" s="36">
        <v>144</v>
      </c>
      <c r="CX101" s="36">
        <v>5</v>
      </c>
      <c r="CY101" s="32">
        <f t="shared" si="16"/>
        <v>2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2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</row>
    <row r="102" spans="1:125" x14ac:dyDescent="0.25">
      <c r="A102" t="s">
        <v>148</v>
      </c>
      <c r="B102" s="4">
        <v>6</v>
      </c>
      <c r="C102" s="4">
        <v>62</v>
      </c>
      <c r="D102" s="4">
        <v>460</v>
      </c>
      <c r="E102">
        <v>488</v>
      </c>
      <c r="F102">
        <v>50</v>
      </c>
      <c r="G102">
        <v>2</v>
      </c>
      <c r="H102">
        <v>48</v>
      </c>
      <c r="I102" t="str">
        <f t="shared" si="9"/>
        <v>ודעם</v>
      </c>
      <c r="J102" t="str">
        <f t="shared" si="10"/>
        <v>ודעם</v>
      </c>
      <c r="K102" t="str">
        <f t="shared" si="11"/>
        <v>ודעם</v>
      </c>
      <c r="M102" s="32">
        <f t="shared" si="17"/>
        <v>7</v>
      </c>
      <c r="N102" s="32">
        <v>0</v>
      </c>
      <c r="O102" s="32">
        <f t="shared" si="12"/>
        <v>31</v>
      </c>
      <c r="P102" s="32">
        <v>0</v>
      </c>
      <c r="Q102" s="32">
        <v>0</v>
      </c>
      <c r="R102" s="32">
        <v>3</v>
      </c>
      <c r="S102" s="32">
        <v>5</v>
      </c>
      <c r="T102" s="32">
        <v>1</v>
      </c>
      <c r="U102" s="32">
        <f t="shared" si="14"/>
        <v>1</v>
      </c>
      <c r="V102" s="12">
        <v>0</v>
      </c>
      <c r="W102" s="12">
        <v>6</v>
      </c>
      <c r="X102" s="12">
        <v>1</v>
      </c>
      <c r="Y102" s="12">
        <v>30</v>
      </c>
      <c r="Z102" s="1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H102" s="36">
        <f t="shared" si="13"/>
        <v>10</v>
      </c>
      <c r="BI102" s="36">
        <v>0</v>
      </c>
      <c r="BJ102" s="36">
        <v>81</v>
      </c>
      <c r="BK102" s="36">
        <v>0</v>
      </c>
      <c r="BL102" s="36">
        <v>0</v>
      </c>
      <c r="BM102" s="36">
        <v>4</v>
      </c>
      <c r="BN102" s="36">
        <v>9</v>
      </c>
      <c r="BO102" s="36">
        <v>0</v>
      </c>
      <c r="BP102" s="32">
        <f t="shared" si="15"/>
        <v>1</v>
      </c>
      <c r="BQ102" s="12">
        <v>5</v>
      </c>
      <c r="BR102" s="12">
        <v>5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</v>
      </c>
      <c r="CN102">
        <v>0</v>
      </c>
      <c r="CO102">
        <v>0</v>
      </c>
      <c r="CQ102" s="36">
        <v>0</v>
      </c>
      <c r="CR102" s="36">
        <v>1</v>
      </c>
      <c r="CS102" s="36">
        <v>117</v>
      </c>
      <c r="CT102" s="36">
        <v>0</v>
      </c>
      <c r="CU102" s="36">
        <v>0</v>
      </c>
      <c r="CV102" s="36">
        <v>1</v>
      </c>
      <c r="CW102" s="36">
        <v>7</v>
      </c>
      <c r="CX102" s="36">
        <v>0</v>
      </c>
      <c r="CY102" s="32">
        <f t="shared" si="16"/>
        <v>4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1</v>
      </c>
      <c r="DM102">
        <v>0</v>
      </c>
      <c r="DN102">
        <v>0</v>
      </c>
      <c r="DO102">
        <v>1</v>
      </c>
      <c r="DP102">
        <v>0</v>
      </c>
      <c r="DQ102">
        <v>1</v>
      </c>
      <c r="DR102">
        <v>1</v>
      </c>
      <c r="DS102">
        <v>0</v>
      </c>
      <c r="DT102">
        <v>0</v>
      </c>
      <c r="DU102">
        <v>0</v>
      </c>
    </row>
    <row r="103" spans="1:125" x14ac:dyDescent="0.25">
      <c r="A103" t="s">
        <v>149</v>
      </c>
      <c r="B103" s="4">
        <v>7</v>
      </c>
      <c r="C103" s="4">
        <v>77</v>
      </c>
      <c r="D103" s="4">
        <v>370</v>
      </c>
      <c r="E103">
        <v>344</v>
      </c>
      <c r="F103">
        <v>262</v>
      </c>
      <c r="G103">
        <v>7</v>
      </c>
      <c r="H103">
        <v>255</v>
      </c>
      <c r="I103" t="str">
        <f t="shared" si="9"/>
        <v>ג</v>
      </c>
      <c r="J103" t="str">
        <f t="shared" si="10"/>
        <v>ג</v>
      </c>
      <c r="K103" t="str">
        <f t="shared" si="11"/>
        <v>ג</v>
      </c>
      <c r="M103" s="32">
        <f t="shared" si="17"/>
        <v>0</v>
      </c>
      <c r="N103" s="32">
        <v>114</v>
      </c>
      <c r="O103" s="32">
        <f t="shared" si="12"/>
        <v>0</v>
      </c>
      <c r="P103" s="32">
        <v>49</v>
      </c>
      <c r="Q103" s="32">
        <v>0</v>
      </c>
      <c r="R103" s="32">
        <v>7</v>
      </c>
      <c r="S103" s="32">
        <v>0</v>
      </c>
      <c r="T103" s="32">
        <v>23</v>
      </c>
      <c r="U103" s="32">
        <f t="shared" si="14"/>
        <v>62</v>
      </c>
      <c r="V103" s="12">
        <v>0</v>
      </c>
      <c r="W103" s="12">
        <v>0</v>
      </c>
      <c r="X103" s="12">
        <v>0</v>
      </c>
      <c r="Y103" s="12">
        <v>0</v>
      </c>
      <c r="Z103" s="12">
        <v>0</v>
      </c>
      <c r="AA103">
        <v>18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44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H103" s="36">
        <f t="shared" si="13"/>
        <v>1</v>
      </c>
      <c r="BI103" s="36">
        <v>126</v>
      </c>
      <c r="BJ103" s="36">
        <v>0</v>
      </c>
      <c r="BK103" s="36">
        <v>81</v>
      </c>
      <c r="BL103" s="36">
        <v>0</v>
      </c>
      <c r="BM103" s="36">
        <v>19</v>
      </c>
      <c r="BN103" s="36">
        <v>0</v>
      </c>
      <c r="BO103" s="36">
        <v>28</v>
      </c>
      <c r="BP103" s="32">
        <f t="shared" si="15"/>
        <v>19</v>
      </c>
      <c r="BQ103" s="12">
        <v>0</v>
      </c>
      <c r="BR103" s="12">
        <v>1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19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Q103" s="36">
        <v>0</v>
      </c>
      <c r="CR103" s="36">
        <v>146</v>
      </c>
      <c r="CS103" s="36">
        <v>0</v>
      </c>
      <c r="CT103" s="36">
        <v>77</v>
      </c>
      <c r="CU103" s="36">
        <v>0</v>
      </c>
      <c r="CV103" s="36">
        <v>21</v>
      </c>
      <c r="CW103" s="36">
        <v>0</v>
      </c>
      <c r="CX103" s="36">
        <v>27</v>
      </c>
      <c r="CY103" s="32">
        <f t="shared" si="16"/>
        <v>10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10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</row>
    <row r="104" spans="1:125" x14ac:dyDescent="0.25">
      <c r="A104" t="s">
        <v>150</v>
      </c>
      <c r="B104" s="4">
        <v>2</v>
      </c>
      <c r="C104" s="4">
        <v>24</v>
      </c>
      <c r="D104" s="4">
        <v>270</v>
      </c>
      <c r="E104">
        <v>8913</v>
      </c>
      <c r="F104">
        <v>4508</v>
      </c>
      <c r="G104">
        <v>64</v>
      </c>
      <c r="H104">
        <v>4444</v>
      </c>
      <c r="I104" t="str">
        <f t="shared" si="9"/>
        <v>ודעם</v>
      </c>
      <c r="J104" t="str">
        <f t="shared" si="10"/>
        <v>ודעם</v>
      </c>
      <c r="K104" t="str">
        <f t="shared" si="11"/>
        <v>ודעם</v>
      </c>
      <c r="M104" s="32">
        <f t="shared" si="17"/>
        <v>480</v>
      </c>
      <c r="N104" s="32">
        <v>6</v>
      </c>
      <c r="O104" s="32">
        <f t="shared" si="12"/>
        <v>3302</v>
      </c>
      <c r="P104" s="32">
        <v>4</v>
      </c>
      <c r="Q104" s="32">
        <v>58</v>
      </c>
      <c r="R104" s="32">
        <v>51</v>
      </c>
      <c r="S104" s="32">
        <v>272</v>
      </c>
      <c r="T104" s="32">
        <v>155</v>
      </c>
      <c r="U104" s="32">
        <f t="shared" si="14"/>
        <v>65</v>
      </c>
      <c r="V104" s="12">
        <v>51</v>
      </c>
      <c r="W104" s="12">
        <v>408</v>
      </c>
      <c r="X104" s="12">
        <v>72</v>
      </c>
      <c r="Y104" s="12">
        <v>727</v>
      </c>
      <c r="Z104" s="12">
        <v>2575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5</v>
      </c>
      <c r="AI104">
        <v>3</v>
      </c>
      <c r="AJ104">
        <v>2</v>
      </c>
      <c r="AK104">
        <v>3</v>
      </c>
      <c r="AL104">
        <v>1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1</v>
      </c>
      <c r="AS104">
        <v>0</v>
      </c>
      <c r="AT104">
        <v>2</v>
      </c>
      <c r="AU104">
        <v>3</v>
      </c>
      <c r="AV104">
        <v>0</v>
      </c>
      <c r="AW104">
        <v>3</v>
      </c>
      <c r="AX104">
        <v>3</v>
      </c>
      <c r="AY104">
        <v>1</v>
      </c>
      <c r="AZ104">
        <v>0</v>
      </c>
      <c r="BA104">
        <v>1</v>
      </c>
      <c r="BB104">
        <v>5</v>
      </c>
      <c r="BC104">
        <v>2</v>
      </c>
      <c r="BD104">
        <v>4</v>
      </c>
      <c r="BE104">
        <v>7</v>
      </c>
      <c r="BF104">
        <v>11</v>
      </c>
      <c r="BH104" s="36">
        <f t="shared" si="13"/>
        <v>316</v>
      </c>
      <c r="BI104" s="36">
        <v>4</v>
      </c>
      <c r="BJ104" s="36">
        <v>4719</v>
      </c>
      <c r="BK104" s="36">
        <v>12</v>
      </c>
      <c r="BL104" s="36">
        <v>140</v>
      </c>
      <c r="BM104" s="36">
        <v>54</v>
      </c>
      <c r="BN104" s="36">
        <v>299</v>
      </c>
      <c r="BO104" s="36">
        <v>9</v>
      </c>
      <c r="BP104" s="32">
        <f t="shared" si="15"/>
        <v>76</v>
      </c>
      <c r="BQ104" s="12">
        <v>208</v>
      </c>
      <c r="BR104" s="12">
        <v>108</v>
      </c>
      <c r="BS104">
        <v>5</v>
      </c>
      <c r="BT104">
        <v>0</v>
      </c>
      <c r="BU104">
        <v>0</v>
      </c>
      <c r="BV104">
        <v>1</v>
      </c>
      <c r="BW104">
        <v>1</v>
      </c>
      <c r="BX104">
        <v>1</v>
      </c>
      <c r="BY104">
        <v>7</v>
      </c>
      <c r="BZ104">
        <v>0</v>
      </c>
      <c r="CA104">
        <v>15</v>
      </c>
      <c r="CB104">
        <v>0</v>
      </c>
      <c r="CC104">
        <v>18</v>
      </c>
      <c r="CD104">
        <v>4</v>
      </c>
      <c r="CE104">
        <v>1</v>
      </c>
      <c r="CF104">
        <v>6</v>
      </c>
      <c r="CG104">
        <v>0</v>
      </c>
      <c r="CH104">
        <v>2</v>
      </c>
      <c r="CI104">
        <v>2</v>
      </c>
      <c r="CJ104">
        <v>3</v>
      </c>
      <c r="CK104">
        <v>2</v>
      </c>
      <c r="CL104">
        <v>1</v>
      </c>
      <c r="CM104">
        <v>2</v>
      </c>
      <c r="CN104">
        <v>1</v>
      </c>
      <c r="CO104">
        <v>4</v>
      </c>
      <c r="CQ104" s="36">
        <v>144</v>
      </c>
      <c r="CR104" s="36">
        <v>2</v>
      </c>
      <c r="CS104" s="36">
        <v>5655</v>
      </c>
      <c r="CT104" s="36">
        <v>2</v>
      </c>
      <c r="CU104" s="36">
        <v>115</v>
      </c>
      <c r="CV104" s="36">
        <v>65</v>
      </c>
      <c r="CW104" s="36">
        <v>167</v>
      </c>
      <c r="CX104" s="36">
        <v>5</v>
      </c>
      <c r="CY104" s="32">
        <f t="shared" si="16"/>
        <v>28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3</v>
      </c>
      <c r="DF104">
        <v>0</v>
      </c>
      <c r="DG104">
        <v>0</v>
      </c>
      <c r="DH104">
        <v>0</v>
      </c>
      <c r="DI104">
        <v>1</v>
      </c>
      <c r="DJ104">
        <v>3</v>
      </c>
      <c r="DK104">
        <v>0</v>
      </c>
      <c r="DL104">
        <v>2</v>
      </c>
      <c r="DM104">
        <v>1</v>
      </c>
      <c r="DN104">
        <v>1</v>
      </c>
      <c r="DO104">
        <v>2</v>
      </c>
      <c r="DP104">
        <v>0</v>
      </c>
      <c r="DQ104">
        <v>2</v>
      </c>
      <c r="DR104">
        <v>2</v>
      </c>
      <c r="DS104">
        <v>3</v>
      </c>
      <c r="DT104">
        <v>2</v>
      </c>
      <c r="DU104">
        <v>5</v>
      </c>
    </row>
    <row r="105" spans="1:125" x14ac:dyDescent="0.25">
      <c r="A105" t="s">
        <v>151</v>
      </c>
      <c r="B105" s="4">
        <v>6</v>
      </c>
      <c r="C105" s="4">
        <v>62</v>
      </c>
      <c r="D105" s="4">
        <v>460</v>
      </c>
      <c r="E105">
        <v>4482</v>
      </c>
      <c r="F105">
        <v>961</v>
      </c>
      <c r="G105">
        <v>18</v>
      </c>
      <c r="H105">
        <v>943</v>
      </c>
      <c r="I105" t="str">
        <f t="shared" si="9"/>
        <v>ודעם</v>
      </c>
      <c r="J105" t="str">
        <f t="shared" si="10"/>
        <v>ודעם</v>
      </c>
      <c r="K105" t="str">
        <f t="shared" si="11"/>
        <v>ודעם</v>
      </c>
      <c r="M105" s="32">
        <f t="shared" si="17"/>
        <v>31</v>
      </c>
      <c r="N105" s="32">
        <v>1</v>
      </c>
      <c r="O105" s="32">
        <f t="shared" si="12"/>
        <v>849</v>
      </c>
      <c r="P105" s="32">
        <v>3</v>
      </c>
      <c r="Q105" s="32">
        <v>0</v>
      </c>
      <c r="R105" s="32">
        <v>7</v>
      </c>
      <c r="S105" s="32">
        <v>14</v>
      </c>
      <c r="T105" s="32">
        <v>3</v>
      </c>
      <c r="U105" s="32">
        <f t="shared" si="14"/>
        <v>33</v>
      </c>
      <c r="V105" s="12">
        <v>2</v>
      </c>
      <c r="W105" s="12">
        <v>26</v>
      </c>
      <c r="X105" s="12">
        <v>5</v>
      </c>
      <c r="Y105" s="12">
        <v>797</v>
      </c>
      <c r="Z105" s="12">
        <v>52</v>
      </c>
      <c r="AA105">
        <v>2</v>
      </c>
      <c r="AB105">
        <v>1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0</v>
      </c>
      <c r="AI105">
        <v>3</v>
      </c>
      <c r="AJ105">
        <v>3</v>
      </c>
      <c r="AK105">
        <v>0</v>
      </c>
      <c r="AL105">
        <v>2</v>
      </c>
      <c r="AM105">
        <v>0</v>
      </c>
      <c r="AN105">
        <v>0</v>
      </c>
      <c r="AO105">
        <v>1</v>
      </c>
      <c r="AP105">
        <v>0</v>
      </c>
      <c r="AQ105">
        <v>1</v>
      </c>
      <c r="AR105">
        <v>1</v>
      </c>
      <c r="AS105">
        <v>1</v>
      </c>
      <c r="AT105">
        <v>1</v>
      </c>
      <c r="AU105">
        <v>2</v>
      </c>
      <c r="AV105">
        <v>0</v>
      </c>
      <c r="AW105">
        <v>1</v>
      </c>
      <c r="AX105">
        <v>2</v>
      </c>
      <c r="AY105">
        <v>1</v>
      </c>
      <c r="AZ105">
        <v>0</v>
      </c>
      <c r="BA105">
        <v>4</v>
      </c>
      <c r="BB105">
        <v>1</v>
      </c>
      <c r="BC105">
        <v>3</v>
      </c>
      <c r="BD105">
        <v>0</v>
      </c>
      <c r="BE105">
        <v>1</v>
      </c>
      <c r="BF105">
        <v>1</v>
      </c>
      <c r="BH105" s="36">
        <f t="shared" si="13"/>
        <v>13</v>
      </c>
      <c r="BI105" s="36">
        <v>1</v>
      </c>
      <c r="BJ105" s="36">
        <v>1810</v>
      </c>
      <c r="BK105" s="36">
        <v>1</v>
      </c>
      <c r="BL105" s="36">
        <v>0</v>
      </c>
      <c r="BM105" s="36">
        <v>11</v>
      </c>
      <c r="BN105" s="36">
        <v>17</v>
      </c>
      <c r="BO105" s="36">
        <v>5</v>
      </c>
      <c r="BP105" s="32">
        <f t="shared" si="15"/>
        <v>19</v>
      </c>
      <c r="BQ105" s="12">
        <v>11</v>
      </c>
      <c r="BR105" s="12">
        <v>2</v>
      </c>
      <c r="BS105">
        <v>0</v>
      </c>
      <c r="BT105">
        <v>0</v>
      </c>
      <c r="BU105">
        <v>0</v>
      </c>
      <c r="BV105">
        <v>0</v>
      </c>
      <c r="BW105">
        <v>1</v>
      </c>
      <c r="BX105">
        <v>0</v>
      </c>
      <c r="BY105">
        <v>0</v>
      </c>
      <c r="BZ105">
        <v>0</v>
      </c>
      <c r="CA105">
        <v>1</v>
      </c>
      <c r="CB105">
        <v>0</v>
      </c>
      <c r="CC105">
        <v>2</v>
      </c>
      <c r="CD105">
        <v>0</v>
      </c>
      <c r="CE105">
        <v>0</v>
      </c>
      <c r="CF105">
        <v>2</v>
      </c>
      <c r="CG105">
        <v>0</v>
      </c>
      <c r="CH105">
        <v>1</v>
      </c>
      <c r="CI105">
        <v>0</v>
      </c>
      <c r="CJ105">
        <v>1</v>
      </c>
      <c r="CK105">
        <v>1</v>
      </c>
      <c r="CL105">
        <v>0</v>
      </c>
      <c r="CM105">
        <v>3</v>
      </c>
      <c r="CN105">
        <v>4</v>
      </c>
      <c r="CO105">
        <v>3</v>
      </c>
      <c r="CQ105" s="36">
        <v>3</v>
      </c>
      <c r="CR105" s="36">
        <v>0</v>
      </c>
      <c r="CS105" s="36">
        <v>1994</v>
      </c>
      <c r="CT105" s="36">
        <v>2</v>
      </c>
      <c r="CU105" s="36">
        <v>1</v>
      </c>
      <c r="CV105" s="36">
        <v>2</v>
      </c>
      <c r="CW105" s="36">
        <v>8</v>
      </c>
      <c r="CX105" s="36">
        <v>3</v>
      </c>
      <c r="CY105" s="32">
        <f t="shared" si="16"/>
        <v>18</v>
      </c>
      <c r="CZ105">
        <v>0</v>
      </c>
      <c r="DA105">
        <v>0</v>
      </c>
      <c r="DB105">
        <v>0</v>
      </c>
      <c r="DC105">
        <v>1</v>
      </c>
      <c r="DD105">
        <v>0</v>
      </c>
      <c r="DE105">
        <v>0</v>
      </c>
      <c r="DF105">
        <v>1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1</v>
      </c>
      <c r="DM105">
        <v>1</v>
      </c>
      <c r="DN105">
        <v>1</v>
      </c>
      <c r="DO105">
        <v>1</v>
      </c>
      <c r="DP105">
        <v>0</v>
      </c>
      <c r="DQ105">
        <v>3</v>
      </c>
      <c r="DR105">
        <v>1</v>
      </c>
      <c r="DS105">
        <v>2</v>
      </c>
      <c r="DT105">
        <v>1</v>
      </c>
      <c r="DU105">
        <v>5</v>
      </c>
    </row>
    <row r="106" spans="1:125" x14ac:dyDescent="0.25">
      <c r="A106" t="s">
        <v>152</v>
      </c>
      <c r="B106" s="4">
        <v>2</v>
      </c>
      <c r="C106" s="4">
        <v>29</v>
      </c>
      <c r="D106" s="4">
        <v>330</v>
      </c>
      <c r="E106">
        <v>251</v>
      </c>
      <c r="F106">
        <v>178</v>
      </c>
      <c r="G106">
        <v>0</v>
      </c>
      <c r="H106">
        <v>178</v>
      </c>
      <c r="I106" t="str">
        <f t="shared" si="9"/>
        <v>פה</v>
      </c>
      <c r="J106" t="str">
        <f t="shared" si="10"/>
        <v>פה</v>
      </c>
      <c r="K106" t="str">
        <f t="shared" si="11"/>
        <v>פה</v>
      </c>
      <c r="M106" s="32">
        <f t="shared" si="17"/>
        <v>45</v>
      </c>
      <c r="N106" s="32">
        <v>0</v>
      </c>
      <c r="O106" s="32">
        <f t="shared" si="12"/>
        <v>0</v>
      </c>
      <c r="P106" s="32">
        <v>3</v>
      </c>
      <c r="Q106" s="32">
        <v>2</v>
      </c>
      <c r="R106" s="32">
        <v>15</v>
      </c>
      <c r="S106" s="32">
        <v>79</v>
      </c>
      <c r="T106" s="32">
        <v>0</v>
      </c>
      <c r="U106" s="32">
        <f t="shared" si="14"/>
        <v>27</v>
      </c>
      <c r="V106" s="12">
        <v>7</v>
      </c>
      <c r="W106" s="12">
        <v>16</v>
      </c>
      <c r="X106" s="12">
        <v>29</v>
      </c>
      <c r="Y106" s="12">
        <v>0</v>
      </c>
      <c r="Z106" s="12">
        <v>0</v>
      </c>
      <c r="AA106">
        <v>7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7</v>
      </c>
      <c r="AL106">
        <v>3</v>
      </c>
      <c r="AM106">
        <v>0</v>
      </c>
      <c r="AN106">
        <v>0</v>
      </c>
      <c r="AO106">
        <v>10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H106" s="36">
        <f t="shared" si="13"/>
        <v>47</v>
      </c>
      <c r="BI106" s="36">
        <v>0</v>
      </c>
      <c r="BJ106" s="36">
        <v>0</v>
      </c>
      <c r="BK106" s="36">
        <v>7</v>
      </c>
      <c r="BL106" s="36">
        <v>12</v>
      </c>
      <c r="BM106" s="36">
        <v>12</v>
      </c>
      <c r="BN106" s="36">
        <v>85</v>
      </c>
      <c r="BO106" s="36">
        <v>0</v>
      </c>
      <c r="BP106" s="32">
        <f t="shared" si="15"/>
        <v>6</v>
      </c>
      <c r="BQ106" s="12">
        <v>20</v>
      </c>
      <c r="BR106" s="12">
        <v>27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3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3</v>
      </c>
      <c r="CK106">
        <v>0</v>
      </c>
      <c r="CL106">
        <v>0</v>
      </c>
      <c r="CM106">
        <v>0</v>
      </c>
      <c r="CN106">
        <v>0</v>
      </c>
      <c r="CO106">
        <v>0</v>
      </c>
      <c r="CQ106" s="36">
        <v>34</v>
      </c>
      <c r="CR106" s="36">
        <v>0</v>
      </c>
      <c r="CS106" s="36">
        <v>1</v>
      </c>
      <c r="CT106" s="36">
        <v>5</v>
      </c>
      <c r="CU106" s="36">
        <v>11</v>
      </c>
      <c r="CV106" s="36">
        <v>21</v>
      </c>
      <c r="CW106" s="36">
        <v>101</v>
      </c>
      <c r="CX106" s="36">
        <v>0</v>
      </c>
      <c r="CY106" s="32">
        <f t="shared" si="16"/>
        <v>3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3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</row>
    <row r="107" spans="1:125" x14ac:dyDescent="0.25">
      <c r="A107" t="s">
        <v>153</v>
      </c>
      <c r="B107" s="4">
        <v>2</v>
      </c>
      <c r="C107" s="4">
        <v>22</v>
      </c>
      <c r="D107" s="4">
        <v>330</v>
      </c>
      <c r="E107">
        <v>1083</v>
      </c>
      <c r="F107">
        <v>745</v>
      </c>
      <c r="G107">
        <v>1</v>
      </c>
      <c r="H107">
        <v>744</v>
      </c>
      <c r="I107" t="str">
        <f t="shared" si="9"/>
        <v>פה</v>
      </c>
      <c r="J107" t="str">
        <f t="shared" si="10"/>
        <v>פה</v>
      </c>
      <c r="K107" t="str">
        <f t="shared" si="11"/>
        <v>פה</v>
      </c>
      <c r="M107" s="32">
        <f t="shared" si="17"/>
        <v>287</v>
      </c>
      <c r="N107" s="32">
        <v>1</v>
      </c>
      <c r="O107" s="32">
        <f t="shared" si="12"/>
        <v>1</v>
      </c>
      <c r="P107" s="32">
        <v>0</v>
      </c>
      <c r="Q107" s="32">
        <v>9</v>
      </c>
      <c r="R107" s="32">
        <v>30</v>
      </c>
      <c r="S107" s="32">
        <v>374</v>
      </c>
      <c r="T107" s="32">
        <v>1</v>
      </c>
      <c r="U107" s="32">
        <f t="shared" si="14"/>
        <v>36</v>
      </c>
      <c r="V107" s="12">
        <v>5</v>
      </c>
      <c r="W107" s="12">
        <v>48</v>
      </c>
      <c r="X107" s="12">
        <v>239</v>
      </c>
      <c r="Y107" s="12">
        <v>0</v>
      </c>
      <c r="Z107" s="12">
        <v>1</v>
      </c>
      <c r="AA107">
        <v>17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8</v>
      </c>
      <c r="AL107">
        <v>0</v>
      </c>
      <c r="AM107">
        <v>0</v>
      </c>
      <c r="AN107">
        <v>2</v>
      </c>
      <c r="AO107">
        <v>8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H107" s="36">
        <f t="shared" si="13"/>
        <v>256</v>
      </c>
      <c r="BI107" s="36">
        <v>1</v>
      </c>
      <c r="BJ107" s="36">
        <v>2</v>
      </c>
      <c r="BK107" s="36">
        <v>11</v>
      </c>
      <c r="BL107" s="36">
        <v>19</v>
      </c>
      <c r="BM107" s="36">
        <v>33</v>
      </c>
      <c r="BN107" s="36">
        <v>377</v>
      </c>
      <c r="BO107" s="36">
        <v>2</v>
      </c>
      <c r="BP107" s="32">
        <f t="shared" si="15"/>
        <v>11</v>
      </c>
      <c r="BQ107" s="12">
        <v>76</v>
      </c>
      <c r="BR107" s="12">
        <v>180</v>
      </c>
      <c r="BS107">
        <v>0</v>
      </c>
      <c r="BT107">
        <v>0</v>
      </c>
      <c r="BU107">
        <v>0</v>
      </c>
      <c r="BV107">
        <v>3</v>
      </c>
      <c r="BW107">
        <v>0</v>
      </c>
      <c r="BX107">
        <v>2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2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3</v>
      </c>
      <c r="CQ107" s="36">
        <v>213</v>
      </c>
      <c r="CR107" s="36">
        <v>0</v>
      </c>
      <c r="CS107" s="36">
        <v>7</v>
      </c>
      <c r="CT107" s="36">
        <v>10</v>
      </c>
      <c r="CU107" s="36">
        <v>13</v>
      </c>
      <c r="CV107" s="36">
        <v>46</v>
      </c>
      <c r="CW107" s="36">
        <v>433</v>
      </c>
      <c r="CX107" s="36">
        <v>3</v>
      </c>
      <c r="CY107" s="32">
        <f t="shared" si="16"/>
        <v>6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1</v>
      </c>
      <c r="DH107">
        <v>0</v>
      </c>
      <c r="DI107">
        <v>1</v>
      </c>
      <c r="DJ107">
        <v>0</v>
      </c>
      <c r="DK107">
        <v>0</v>
      </c>
      <c r="DL107">
        <v>0</v>
      </c>
      <c r="DM107">
        <v>0</v>
      </c>
      <c r="DN107">
        <v>2</v>
      </c>
      <c r="DO107">
        <v>1</v>
      </c>
      <c r="DP107">
        <v>1</v>
      </c>
      <c r="DQ107">
        <v>0</v>
      </c>
      <c r="DR107">
        <v>0</v>
      </c>
      <c r="DS107">
        <v>0</v>
      </c>
      <c r="DT107">
        <v>0</v>
      </c>
      <c r="DU107">
        <v>0</v>
      </c>
    </row>
    <row r="108" spans="1:125" x14ac:dyDescent="0.25">
      <c r="A108" t="s">
        <v>154</v>
      </c>
      <c r="B108" s="4">
        <v>2</v>
      </c>
      <c r="C108" s="4">
        <v>24</v>
      </c>
      <c r="D108" s="4">
        <v>330</v>
      </c>
      <c r="E108">
        <v>495</v>
      </c>
      <c r="F108">
        <v>380</v>
      </c>
      <c r="G108">
        <v>3</v>
      </c>
      <c r="H108">
        <v>377</v>
      </c>
      <c r="I108" t="str">
        <f t="shared" si="9"/>
        <v>פה</v>
      </c>
      <c r="J108" t="str">
        <f t="shared" si="10"/>
        <v>פה</v>
      </c>
      <c r="K108" t="str">
        <f t="shared" si="11"/>
        <v>פה</v>
      </c>
      <c r="M108" s="32">
        <f t="shared" si="17"/>
        <v>110</v>
      </c>
      <c r="N108" s="32">
        <v>0</v>
      </c>
      <c r="O108" s="32">
        <f t="shared" si="12"/>
        <v>1</v>
      </c>
      <c r="P108" s="32">
        <v>0</v>
      </c>
      <c r="Q108" s="32">
        <v>0</v>
      </c>
      <c r="R108" s="32">
        <v>17</v>
      </c>
      <c r="S108" s="32">
        <v>209</v>
      </c>
      <c r="T108" s="32">
        <v>2</v>
      </c>
      <c r="U108" s="32">
        <f t="shared" si="14"/>
        <v>26</v>
      </c>
      <c r="V108" s="12">
        <v>12</v>
      </c>
      <c r="W108" s="12">
        <v>21</v>
      </c>
      <c r="X108" s="12">
        <v>89</v>
      </c>
      <c r="Y108" s="12">
        <v>0</v>
      </c>
      <c r="Z108" s="12">
        <v>1</v>
      </c>
      <c r="AA108">
        <v>3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14</v>
      </c>
      <c r="AL108">
        <v>0</v>
      </c>
      <c r="AM108">
        <v>0</v>
      </c>
      <c r="AN108">
        <v>0</v>
      </c>
      <c r="AO108">
        <v>8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1</v>
      </c>
      <c r="BC108">
        <v>0</v>
      </c>
      <c r="BD108">
        <v>0</v>
      </c>
      <c r="BE108">
        <v>0</v>
      </c>
      <c r="BF108">
        <v>0</v>
      </c>
      <c r="BH108" s="36">
        <f t="shared" si="13"/>
        <v>100</v>
      </c>
      <c r="BI108" s="36">
        <v>0</v>
      </c>
      <c r="BJ108" s="36">
        <v>2</v>
      </c>
      <c r="BK108" s="36">
        <v>8</v>
      </c>
      <c r="BL108" s="36">
        <v>12</v>
      </c>
      <c r="BM108" s="36">
        <v>17</v>
      </c>
      <c r="BN108" s="36">
        <v>225</v>
      </c>
      <c r="BO108" s="36">
        <v>0</v>
      </c>
      <c r="BP108" s="32">
        <f t="shared" si="15"/>
        <v>1</v>
      </c>
      <c r="BQ108" s="12">
        <v>37</v>
      </c>
      <c r="BR108" s="12">
        <v>63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1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Q108" s="36">
        <v>78</v>
      </c>
      <c r="CR108" s="36">
        <v>0</v>
      </c>
      <c r="CS108" s="36">
        <v>4</v>
      </c>
      <c r="CT108" s="36">
        <v>9</v>
      </c>
      <c r="CU108" s="36">
        <v>6</v>
      </c>
      <c r="CV108" s="36">
        <v>23</v>
      </c>
      <c r="CW108" s="36">
        <v>263</v>
      </c>
      <c r="CX108" s="36">
        <v>2</v>
      </c>
      <c r="CY108" s="32">
        <f t="shared" si="16"/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</row>
    <row r="109" spans="1:125" x14ac:dyDescent="0.25">
      <c r="A109" t="s">
        <v>155</v>
      </c>
      <c r="B109" s="4">
        <v>7</v>
      </c>
      <c r="C109" s="4">
        <v>76</v>
      </c>
      <c r="D109" s="4">
        <v>170</v>
      </c>
      <c r="E109">
        <v>6951</v>
      </c>
      <c r="F109">
        <v>5488</v>
      </c>
      <c r="G109">
        <v>15</v>
      </c>
      <c r="H109">
        <v>5473</v>
      </c>
      <c r="I109" t="str">
        <f t="shared" si="9"/>
        <v>לא עברו אחוז חסימה</v>
      </c>
      <c r="J109" t="str">
        <f t="shared" si="10"/>
        <v>טב</v>
      </c>
      <c r="K109" t="str">
        <f t="shared" si="11"/>
        <v>טב</v>
      </c>
      <c r="M109" s="32">
        <f t="shared" si="17"/>
        <v>63</v>
      </c>
      <c r="N109" s="32">
        <v>34</v>
      </c>
      <c r="O109" s="32">
        <f t="shared" si="12"/>
        <v>1</v>
      </c>
      <c r="P109" s="32">
        <v>1247</v>
      </c>
      <c r="Q109" s="32">
        <v>12</v>
      </c>
      <c r="R109" s="32">
        <v>1336</v>
      </c>
      <c r="S109" s="32">
        <v>209</v>
      </c>
      <c r="T109" s="32">
        <v>52</v>
      </c>
      <c r="U109" s="32">
        <f t="shared" si="14"/>
        <v>2440</v>
      </c>
      <c r="V109" s="12">
        <v>79</v>
      </c>
      <c r="W109" s="12">
        <v>23</v>
      </c>
      <c r="X109" s="12">
        <v>40</v>
      </c>
      <c r="Y109" s="12">
        <v>1</v>
      </c>
      <c r="Z109" s="12">
        <v>0</v>
      </c>
      <c r="AA109">
        <v>482</v>
      </c>
      <c r="AB109">
        <v>1</v>
      </c>
      <c r="AC109">
        <v>0</v>
      </c>
      <c r="AD109">
        <v>0</v>
      </c>
      <c r="AE109">
        <v>3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1866</v>
      </c>
      <c r="AL109">
        <v>0</v>
      </c>
      <c r="AM109">
        <v>0</v>
      </c>
      <c r="AN109">
        <v>5</v>
      </c>
      <c r="AO109">
        <v>72</v>
      </c>
      <c r="AP109">
        <v>3</v>
      </c>
      <c r="AQ109">
        <v>0</v>
      </c>
      <c r="AR109">
        <v>0</v>
      </c>
      <c r="AS109">
        <v>1</v>
      </c>
      <c r="AT109">
        <v>1</v>
      </c>
      <c r="AU109">
        <v>1</v>
      </c>
      <c r="AV109">
        <v>0</v>
      </c>
      <c r="AW109">
        <v>1</v>
      </c>
      <c r="AX109">
        <v>1</v>
      </c>
      <c r="AY109">
        <v>0</v>
      </c>
      <c r="AZ109">
        <v>0</v>
      </c>
      <c r="BA109">
        <v>0</v>
      </c>
      <c r="BB109">
        <v>3</v>
      </c>
      <c r="BC109">
        <v>0</v>
      </c>
      <c r="BD109">
        <v>0</v>
      </c>
      <c r="BE109">
        <v>0</v>
      </c>
      <c r="BF109">
        <v>0</v>
      </c>
      <c r="BH109" s="36">
        <f t="shared" si="13"/>
        <v>78</v>
      </c>
      <c r="BI109" s="36">
        <v>63</v>
      </c>
      <c r="BJ109" s="36">
        <v>1</v>
      </c>
      <c r="BK109" s="36">
        <v>3162</v>
      </c>
      <c r="BL109" s="36">
        <v>54</v>
      </c>
      <c r="BM109" s="36">
        <v>1252</v>
      </c>
      <c r="BN109" s="36">
        <v>261</v>
      </c>
      <c r="BO109" s="36">
        <v>80</v>
      </c>
      <c r="BP109" s="32">
        <f t="shared" si="15"/>
        <v>340</v>
      </c>
      <c r="BQ109" s="12">
        <v>12</v>
      </c>
      <c r="BR109" s="12">
        <v>66</v>
      </c>
      <c r="BS109">
        <v>1</v>
      </c>
      <c r="BT109">
        <v>0</v>
      </c>
      <c r="BU109">
        <v>0</v>
      </c>
      <c r="BV109">
        <v>1</v>
      </c>
      <c r="BW109">
        <v>0</v>
      </c>
      <c r="BX109">
        <v>5</v>
      </c>
      <c r="BY109">
        <v>0</v>
      </c>
      <c r="BZ109">
        <v>1</v>
      </c>
      <c r="CA109">
        <v>0</v>
      </c>
      <c r="CB109">
        <v>0</v>
      </c>
      <c r="CC109">
        <v>0</v>
      </c>
      <c r="CD109">
        <v>323</v>
      </c>
      <c r="CE109">
        <v>0</v>
      </c>
      <c r="CF109">
        <v>0</v>
      </c>
      <c r="CG109">
        <v>0</v>
      </c>
      <c r="CH109">
        <v>5</v>
      </c>
      <c r="CI109">
        <v>2</v>
      </c>
      <c r="CJ109">
        <v>0</v>
      </c>
      <c r="CK109">
        <v>0</v>
      </c>
      <c r="CL109">
        <v>0</v>
      </c>
      <c r="CM109">
        <v>1</v>
      </c>
      <c r="CN109">
        <v>1</v>
      </c>
      <c r="CO109">
        <v>0</v>
      </c>
      <c r="CQ109" s="36">
        <v>52</v>
      </c>
      <c r="CR109" s="36">
        <v>95</v>
      </c>
      <c r="CS109" s="36">
        <v>3</v>
      </c>
      <c r="CT109" s="36">
        <v>2884</v>
      </c>
      <c r="CU109" s="36">
        <v>18</v>
      </c>
      <c r="CV109" s="36">
        <v>1902</v>
      </c>
      <c r="CW109" s="36">
        <v>300</v>
      </c>
      <c r="CX109" s="36">
        <v>102</v>
      </c>
      <c r="CY109" s="32">
        <f t="shared" si="16"/>
        <v>114</v>
      </c>
      <c r="CZ109">
        <v>6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12</v>
      </c>
      <c r="DJ109">
        <v>2</v>
      </c>
      <c r="DK109">
        <v>18</v>
      </c>
      <c r="DL109">
        <v>0</v>
      </c>
      <c r="DM109">
        <v>1</v>
      </c>
      <c r="DN109">
        <v>68</v>
      </c>
      <c r="DO109">
        <v>0</v>
      </c>
      <c r="DP109">
        <v>5</v>
      </c>
      <c r="DQ109">
        <v>0</v>
      </c>
      <c r="DR109">
        <v>0</v>
      </c>
      <c r="DS109">
        <v>0</v>
      </c>
      <c r="DT109">
        <v>1</v>
      </c>
      <c r="DU109">
        <v>0</v>
      </c>
    </row>
    <row r="110" spans="1:125" x14ac:dyDescent="0.25">
      <c r="A110" t="s">
        <v>156</v>
      </c>
      <c r="B110" s="4">
        <v>2</v>
      </c>
      <c r="C110" s="4">
        <v>22</v>
      </c>
      <c r="D110" s="4">
        <v>310</v>
      </c>
      <c r="E110">
        <v>446</v>
      </c>
      <c r="F110">
        <v>339</v>
      </c>
      <c r="G110">
        <v>1</v>
      </c>
      <c r="H110">
        <v>338</v>
      </c>
      <c r="I110" t="str">
        <f t="shared" si="9"/>
        <v>פה</v>
      </c>
      <c r="J110" t="str">
        <f t="shared" si="10"/>
        <v>מחל</v>
      </c>
      <c r="K110" t="str">
        <f t="shared" si="11"/>
        <v>פה</v>
      </c>
      <c r="M110" s="32">
        <f t="shared" si="17"/>
        <v>38</v>
      </c>
      <c r="N110" s="32">
        <v>2</v>
      </c>
      <c r="O110" s="32">
        <f t="shared" si="12"/>
        <v>0</v>
      </c>
      <c r="P110" s="32">
        <v>5</v>
      </c>
      <c r="Q110" s="32">
        <v>0</v>
      </c>
      <c r="R110" s="32">
        <v>115</v>
      </c>
      <c r="S110" s="32">
        <v>128</v>
      </c>
      <c r="T110" s="32">
        <v>2</v>
      </c>
      <c r="U110" s="32">
        <f t="shared" si="14"/>
        <v>40</v>
      </c>
      <c r="V110" s="12">
        <v>8</v>
      </c>
      <c r="W110" s="12">
        <v>9</v>
      </c>
      <c r="X110" s="12">
        <v>29</v>
      </c>
      <c r="Y110" s="12">
        <v>0</v>
      </c>
      <c r="Z110" s="12">
        <v>0</v>
      </c>
      <c r="AA110">
        <v>8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12</v>
      </c>
      <c r="AL110">
        <v>0</v>
      </c>
      <c r="AM110">
        <v>0</v>
      </c>
      <c r="AN110">
        <v>0</v>
      </c>
      <c r="AO110">
        <v>20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H110" s="36">
        <f t="shared" si="13"/>
        <v>54</v>
      </c>
      <c r="BI110" s="36">
        <v>2</v>
      </c>
      <c r="BJ110" s="36">
        <v>0</v>
      </c>
      <c r="BK110" s="36">
        <v>11</v>
      </c>
      <c r="BL110" s="36">
        <v>11</v>
      </c>
      <c r="BM110" s="36">
        <v>122</v>
      </c>
      <c r="BN110" s="36">
        <v>116</v>
      </c>
      <c r="BO110" s="36">
        <v>5</v>
      </c>
      <c r="BP110" s="32">
        <f t="shared" si="15"/>
        <v>19</v>
      </c>
      <c r="BQ110" s="12">
        <v>15</v>
      </c>
      <c r="BR110" s="12">
        <v>39</v>
      </c>
      <c r="BS110">
        <v>0</v>
      </c>
      <c r="BT110">
        <v>0</v>
      </c>
      <c r="BU110">
        <v>0</v>
      </c>
      <c r="BV110">
        <v>7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9</v>
      </c>
      <c r="CE110">
        <v>0</v>
      </c>
      <c r="CF110">
        <v>0</v>
      </c>
      <c r="CG110">
        <v>0</v>
      </c>
      <c r="CH110">
        <v>0</v>
      </c>
      <c r="CI110">
        <v>1</v>
      </c>
      <c r="CJ110">
        <v>0</v>
      </c>
      <c r="CK110">
        <v>0</v>
      </c>
      <c r="CL110">
        <v>0</v>
      </c>
      <c r="CM110">
        <v>1</v>
      </c>
      <c r="CN110">
        <v>0</v>
      </c>
      <c r="CO110">
        <v>1</v>
      </c>
      <c r="CQ110" s="36">
        <v>31</v>
      </c>
      <c r="CR110" s="36">
        <v>3</v>
      </c>
      <c r="CS110" s="36">
        <v>0</v>
      </c>
      <c r="CT110" s="36">
        <v>8</v>
      </c>
      <c r="CU110" s="36">
        <v>12</v>
      </c>
      <c r="CV110" s="36">
        <v>132</v>
      </c>
      <c r="CW110" s="36">
        <v>141</v>
      </c>
      <c r="CX110" s="36">
        <v>6</v>
      </c>
      <c r="CY110" s="32">
        <f t="shared" si="16"/>
        <v>2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1</v>
      </c>
      <c r="DL110">
        <v>0</v>
      </c>
      <c r="DM110">
        <v>0</v>
      </c>
      <c r="DN110">
        <v>1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</row>
    <row r="111" spans="1:125" x14ac:dyDescent="0.25">
      <c r="A111" t="s">
        <v>157</v>
      </c>
      <c r="B111" s="4">
        <v>7</v>
      </c>
      <c r="C111" s="4">
        <v>75</v>
      </c>
      <c r="D111" s="4">
        <v>310</v>
      </c>
      <c r="E111">
        <v>128</v>
      </c>
      <c r="F111">
        <v>83</v>
      </c>
      <c r="G111">
        <v>0</v>
      </c>
      <c r="H111">
        <v>83</v>
      </c>
      <c r="I111" t="str">
        <f t="shared" si="9"/>
        <v>מחל</v>
      </c>
      <c r="J111" t="str">
        <f t="shared" si="10"/>
        <v>מחל</v>
      </c>
      <c r="K111" t="str">
        <f t="shared" si="11"/>
        <v>מחל</v>
      </c>
      <c r="M111" s="32">
        <f t="shared" si="17"/>
        <v>2</v>
      </c>
      <c r="N111" s="32">
        <v>0</v>
      </c>
      <c r="O111" s="32">
        <f t="shared" si="12"/>
        <v>0</v>
      </c>
      <c r="P111" s="32">
        <v>0</v>
      </c>
      <c r="Q111" s="32">
        <v>3</v>
      </c>
      <c r="R111" s="32">
        <v>32</v>
      </c>
      <c r="S111" s="32">
        <v>24</v>
      </c>
      <c r="T111" s="32">
        <v>3</v>
      </c>
      <c r="U111" s="32">
        <f t="shared" si="14"/>
        <v>19</v>
      </c>
      <c r="V111" s="12">
        <v>0</v>
      </c>
      <c r="W111" s="12">
        <v>1</v>
      </c>
      <c r="X111" s="12">
        <v>1</v>
      </c>
      <c r="Y111" s="12">
        <v>0</v>
      </c>
      <c r="Z111" s="12">
        <v>0</v>
      </c>
      <c r="AA111">
        <v>7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4</v>
      </c>
      <c r="AL111">
        <v>0</v>
      </c>
      <c r="AM111">
        <v>0</v>
      </c>
      <c r="AN111">
        <v>0</v>
      </c>
      <c r="AO111">
        <v>8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H111" s="36">
        <f t="shared" si="13"/>
        <v>6</v>
      </c>
      <c r="BI111" s="36">
        <v>0</v>
      </c>
      <c r="BJ111" s="36">
        <v>0</v>
      </c>
      <c r="BK111" s="36">
        <v>3</v>
      </c>
      <c r="BL111" s="36">
        <v>2</v>
      </c>
      <c r="BM111" s="36">
        <v>40</v>
      </c>
      <c r="BN111" s="36">
        <v>29</v>
      </c>
      <c r="BO111" s="36">
        <v>4</v>
      </c>
      <c r="BP111" s="32">
        <f t="shared" si="15"/>
        <v>1</v>
      </c>
      <c r="BQ111" s="12">
        <v>2</v>
      </c>
      <c r="BR111" s="12">
        <v>4</v>
      </c>
      <c r="BS111">
        <v>0</v>
      </c>
      <c r="BT111">
        <v>0</v>
      </c>
      <c r="BU111">
        <v>0</v>
      </c>
      <c r="BV111">
        <v>1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Q111" s="36">
        <v>1</v>
      </c>
      <c r="CR111" s="36">
        <v>0</v>
      </c>
      <c r="CS111" s="36">
        <v>0</v>
      </c>
      <c r="CT111" s="36">
        <v>2</v>
      </c>
      <c r="CU111" s="36">
        <v>1</v>
      </c>
      <c r="CV111" s="36">
        <v>52</v>
      </c>
      <c r="CW111" s="36">
        <v>24</v>
      </c>
      <c r="CX111" s="36">
        <v>4</v>
      </c>
      <c r="CY111" s="32">
        <f t="shared" si="16"/>
        <v>2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2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</row>
    <row r="112" spans="1:125" x14ac:dyDescent="0.25">
      <c r="A112" t="s">
        <v>158</v>
      </c>
      <c r="B112" s="4">
        <v>6</v>
      </c>
      <c r="C112" s="4">
        <v>61</v>
      </c>
      <c r="D112" s="4">
        <v>330</v>
      </c>
      <c r="E112">
        <v>409</v>
      </c>
      <c r="F112">
        <v>311</v>
      </c>
      <c r="G112">
        <v>1</v>
      </c>
      <c r="H112">
        <v>310</v>
      </c>
      <c r="I112" t="str">
        <f t="shared" si="9"/>
        <v>פה</v>
      </c>
      <c r="J112" t="str">
        <f t="shared" si="10"/>
        <v>פה</v>
      </c>
      <c r="K112" t="str">
        <f t="shared" si="11"/>
        <v>פה</v>
      </c>
      <c r="M112" s="32">
        <f t="shared" si="17"/>
        <v>109</v>
      </c>
      <c r="N112" s="32">
        <v>0</v>
      </c>
      <c r="O112" s="32">
        <f t="shared" si="12"/>
        <v>1</v>
      </c>
      <c r="P112" s="32">
        <v>2</v>
      </c>
      <c r="Q112" s="32">
        <v>2</v>
      </c>
      <c r="R112" s="32">
        <v>13</v>
      </c>
      <c r="S112" s="32">
        <v>158</v>
      </c>
      <c r="T112" s="32">
        <v>1</v>
      </c>
      <c r="U112" s="32">
        <f t="shared" si="14"/>
        <v>15</v>
      </c>
      <c r="V112" s="12">
        <v>9</v>
      </c>
      <c r="W112" s="12">
        <v>27</v>
      </c>
      <c r="X112" s="12">
        <v>82</v>
      </c>
      <c r="Y112" s="12">
        <v>1</v>
      </c>
      <c r="Z112" s="12">
        <v>0</v>
      </c>
      <c r="AA112">
        <v>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3</v>
      </c>
      <c r="AL112">
        <v>0</v>
      </c>
      <c r="AM112">
        <v>0</v>
      </c>
      <c r="AN112">
        <v>0</v>
      </c>
      <c r="AO112">
        <v>7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H112" s="36">
        <f t="shared" si="13"/>
        <v>121</v>
      </c>
      <c r="BI112" s="36">
        <v>0</v>
      </c>
      <c r="BJ112" s="36">
        <v>0</v>
      </c>
      <c r="BK112" s="36">
        <v>4</v>
      </c>
      <c r="BL112" s="36">
        <v>8</v>
      </c>
      <c r="BM112" s="36">
        <v>15</v>
      </c>
      <c r="BN112" s="36">
        <v>155</v>
      </c>
      <c r="BO112" s="36">
        <v>1</v>
      </c>
      <c r="BP112" s="32">
        <f t="shared" si="15"/>
        <v>5</v>
      </c>
      <c r="BQ112" s="12">
        <v>41</v>
      </c>
      <c r="BR112" s="12">
        <v>80</v>
      </c>
      <c r="BS112">
        <v>0</v>
      </c>
      <c r="BT112">
        <v>0</v>
      </c>
      <c r="BU112">
        <v>0</v>
      </c>
      <c r="BV112">
        <v>2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2</v>
      </c>
      <c r="CE112">
        <v>0</v>
      </c>
      <c r="CF112">
        <v>0</v>
      </c>
      <c r="CG112">
        <v>0</v>
      </c>
      <c r="CH112">
        <v>0</v>
      </c>
      <c r="CI112">
        <v>1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Q112" s="36">
        <v>103</v>
      </c>
      <c r="CR112" s="36">
        <v>0</v>
      </c>
      <c r="CS112" s="36">
        <v>1</v>
      </c>
      <c r="CT112" s="36">
        <v>6</v>
      </c>
      <c r="CU112" s="36">
        <v>10</v>
      </c>
      <c r="CV112" s="36">
        <v>21</v>
      </c>
      <c r="CW112" s="36">
        <v>171</v>
      </c>
      <c r="CX112" s="36">
        <v>1</v>
      </c>
      <c r="CY112" s="32">
        <f t="shared" si="16"/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</row>
    <row r="113" spans="1:125" x14ac:dyDescent="0.25">
      <c r="A113" t="s">
        <v>159</v>
      </c>
      <c r="B113" s="4">
        <v>7</v>
      </c>
      <c r="C113" s="4">
        <v>73</v>
      </c>
      <c r="D113" s="4">
        <v>160</v>
      </c>
      <c r="E113">
        <v>15122</v>
      </c>
      <c r="F113">
        <v>10096</v>
      </c>
      <c r="G113">
        <v>93</v>
      </c>
      <c r="H113">
        <v>10003</v>
      </c>
      <c r="I113" t="str">
        <f t="shared" si="9"/>
        <v>מחל</v>
      </c>
      <c r="J113" t="str">
        <f t="shared" si="10"/>
        <v>מחל</v>
      </c>
      <c r="K113" t="str">
        <f t="shared" si="11"/>
        <v>מחל</v>
      </c>
      <c r="M113" s="32">
        <f t="shared" si="17"/>
        <v>156</v>
      </c>
      <c r="N113" s="32">
        <v>34</v>
      </c>
      <c r="O113" s="32">
        <f t="shared" si="12"/>
        <v>6</v>
      </c>
      <c r="P113" s="32">
        <v>680</v>
      </c>
      <c r="Q113" s="32">
        <v>1425</v>
      </c>
      <c r="R113" s="32">
        <v>4374</v>
      </c>
      <c r="S113" s="32">
        <v>1232</v>
      </c>
      <c r="T113" s="32">
        <v>126</v>
      </c>
      <c r="U113" s="32">
        <f t="shared" si="14"/>
        <v>1588</v>
      </c>
      <c r="V113" s="12">
        <v>382</v>
      </c>
      <c r="W113" s="12">
        <v>42</v>
      </c>
      <c r="X113" s="12">
        <v>114</v>
      </c>
      <c r="Y113" s="12">
        <v>2</v>
      </c>
      <c r="Z113" s="12">
        <v>4</v>
      </c>
      <c r="AA113">
        <v>744</v>
      </c>
      <c r="AB113">
        <v>2</v>
      </c>
      <c r="AC113">
        <v>0</v>
      </c>
      <c r="AD113">
        <v>0</v>
      </c>
      <c r="AE113">
        <v>62</v>
      </c>
      <c r="AF113">
        <v>4</v>
      </c>
      <c r="AG113">
        <v>1</v>
      </c>
      <c r="AH113">
        <v>0</v>
      </c>
      <c r="AI113">
        <v>0</v>
      </c>
      <c r="AJ113">
        <v>0</v>
      </c>
      <c r="AK113">
        <v>532</v>
      </c>
      <c r="AL113">
        <v>5</v>
      </c>
      <c r="AM113">
        <v>0</v>
      </c>
      <c r="AN113">
        <v>5</v>
      </c>
      <c r="AO113">
        <v>165</v>
      </c>
      <c r="AP113">
        <v>35</v>
      </c>
      <c r="AQ113">
        <v>0</v>
      </c>
      <c r="AR113">
        <v>0</v>
      </c>
      <c r="AS113">
        <v>5</v>
      </c>
      <c r="AT113">
        <v>0</v>
      </c>
      <c r="AU113">
        <v>1</v>
      </c>
      <c r="AV113">
        <v>0</v>
      </c>
      <c r="AW113">
        <v>1</v>
      </c>
      <c r="AX113">
        <v>5</v>
      </c>
      <c r="AY113">
        <v>3</v>
      </c>
      <c r="AZ113">
        <v>0</v>
      </c>
      <c r="BA113">
        <v>1</v>
      </c>
      <c r="BB113">
        <v>11</v>
      </c>
      <c r="BC113">
        <v>2</v>
      </c>
      <c r="BD113">
        <v>1</v>
      </c>
      <c r="BE113">
        <v>1</v>
      </c>
      <c r="BF113">
        <v>2</v>
      </c>
      <c r="BH113" s="36">
        <f t="shared" si="13"/>
        <v>228</v>
      </c>
      <c r="BI113" s="36">
        <v>69</v>
      </c>
      <c r="BJ113" s="36">
        <v>9</v>
      </c>
      <c r="BK113" s="36">
        <v>1085</v>
      </c>
      <c r="BL113" s="36">
        <v>2114</v>
      </c>
      <c r="BM113" s="36">
        <v>4236</v>
      </c>
      <c r="BN113" s="36">
        <v>1257</v>
      </c>
      <c r="BO113" s="36">
        <v>183</v>
      </c>
      <c r="BP113" s="32">
        <f t="shared" si="15"/>
        <v>455</v>
      </c>
      <c r="BQ113" s="12">
        <v>61</v>
      </c>
      <c r="BR113" s="12">
        <v>167</v>
      </c>
      <c r="BS113">
        <v>4</v>
      </c>
      <c r="BT113">
        <v>0</v>
      </c>
      <c r="BU113">
        <v>0</v>
      </c>
      <c r="BV113">
        <v>5</v>
      </c>
      <c r="BW113">
        <v>2</v>
      </c>
      <c r="BX113">
        <v>23</v>
      </c>
      <c r="BY113">
        <v>0</v>
      </c>
      <c r="BZ113">
        <v>0</v>
      </c>
      <c r="CA113">
        <v>2</v>
      </c>
      <c r="CB113">
        <v>0</v>
      </c>
      <c r="CC113">
        <v>0</v>
      </c>
      <c r="CD113">
        <v>390</v>
      </c>
      <c r="CE113">
        <v>4</v>
      </c>
      <c r="CF113">
        <v>2</v>
      </c>
      <c r="CG113">
        <v>0</v>
      </c>
      <c r="CH113">
        <v>5</v>
      </c>
      <c r="CI113">
        <v>5</v>
      </c>
      <c r="CJ113">
        <v>0</v>
      </c>
      <c r="CK113">
        <v>1</v>
      </c>
      <c r="CL113">
        <v>2</v>
      </c>
      <c r="CM113">
        <v>2</v>
      </c>
      <c r="CN113">
        <v>0</v>
      </c>
      <c r="CO113">
        <v>8</v>
      </c>
      <c r="CQ113" s="36">
        <v>119</v>
      </c>
      <c r="CR113" s="36">
        <v>112</v>
      </c>
      <c r="CS113" s="36">
        <v>10</v>
      </c>
      <c r="CT113" s="36">
        <v>950</v>
      </c>
      <c r="CU113" s="36">
        <v>1827</v>
      </c>
      <c r="CV113" s="36">
        <v>5033</v>
      </c>
      <c r="CW113" s="36">
        <v>1242</v>
      </c>
      <c r="CX113" s="36">
        <v>180</v>
      </c>
      <c r="CY113" s="32">
        <f t="shared" si="16"/>
        <v>133</v>
      </c>
      <c r="CZ113">
        <v>24</v>
      </c>
      <c r="DA113">
        <v>0</v>
      </c>
      <c r="DB113">
        <v>0</v>
      </c>
      <c r="DC113">
        <v>1</v>
      </c>
      <c r="DD113">
        <v>2</v>
      </c>
      <c r="DE113">
        <v>0</v>
      </c>
      <c r="DF113">
        <v>1</v>
      </c>
      <c r="DG113">
        <v>0</v>
      </c>
      <c r="DH113">
        <v>1</v>
      </c>
      <c r="DI113">
        <v>0</v>
      </c>
      <c r="DJ113">
        <v>0</v>
      </c>
      <c r="DK113">
        <v>6</v>
      </c>
      <c r="DL113">
        <v>2</v>
      </c>
      <c r="DM113">
        <v>0</v>
      </c>
      <c r="DN113">
        <v>71</v>
      </c>
      <c r="DO113">
        <v>0</v>
      </c>
      <c r="DP113">
        <v>11</v>
      </c>
      <c r="DQ113">
        <v>1</v>
      </c>
      <c r="DR113">
        <v>0</v>
      </c>
      <c r="DS113">
        <v>0</v>
      </c>
      <c r="DT113">
        <v>0</v>
      </c>
      <c r="DU113">
        <v>13</v>
      </c>
    </row>
    <row r="114" spans="1:125" x14ac:dyDescent="0.25">
      <c r="A114" t="s">
        <v>160</v>
      </c>
      <c r="B114" s="4">
        <v>4</v>
      </c>
      <c r="C114" s="4">
        <v>41</v>
      </c>
      <c r="D114" s="4">
        <v>350</v>
      </c>
      <c r="E114">
        <v>120</v>
      </c>
      <c r="F114">
        <v>80</v>
      </c>
      <c r="G114">
        <v>0</v>
      </c>
      <c r="H114">
        <v>80</v>
      </c>
      <c r="I114" t="str">
        <f t="shared" si="9"/>
        <v>פה</v>
      </c>
      <c r="J114" t="str">
        <f t="shared" si="10"/>
        <v>פה</v>
      </c>
      <c r="K114" t="str">
        <f t="shared" si="11"/>
        <v>פה</v>
      </c>
      <c r="M114" s="32">
        <f t="shared" si="17"/>
        <v>17</v>
      </c>
      <c r="N114" s="32">
        <v>0</v>
      </c>
      <c r="O114" s="32">
        <f t="shared" si="12"/>
        <v>0</v>
      </c>
      <c r="P114" s="32">
        <v>1</v>
      </c>
      <c r="Q114" s="32">
        <v>3</v>
      </c>
      <c r="R114" s="32">
        <v>12</v>
      </c>
      <c r="S114" s="32">
        <v>39</v>
      </c>
      <c r="T114" s="32">
        <v>2</v>
      </c>
      <c r="U114" s="32">
        <f t="shared" si="14"/>
        <v>6</v>
      </c>
      <c r="V114" s="12">
        <v>0</v>
      </c>
      <c r="W114" s="12">
        <v>14</v>
      </c>
      <c r="X114" s="12">
        <v>3</v>
      </c>
      <c r="Y114" s="12">
        <v>0</v>
      </c>
      <c r="Z114" s="12">
        <v>0</v>
      </c>
      <c r="AA114">
        <v>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H114" s="36">
        <f t="shared" si="13"/>
        <v>21</v>
      </c>
      <c r="BI114" s="36">
        <v>0</v>
      </c>
      <c r="BJ114" s="36">
        <v>0</v>
      </c>
      <c r="BK114" s="36">
        <v>0</v>
      </c>
      <c r="BL114" s="36">
        <v>5</v>
      </c>
      <c r="BM114" s="36">
        <v>10</v>
      </c>
      <c r="BN114" s="36">
        <v>37</v>
      </c>
      <c r="BO114" s="36">
        <v>0</v>
      </c>
      <c r="BP114" s="32">
        <f t="shared" si="15"/>
        <v>1</v>
      </c>
      <c r="BQ114" s="12">
        <v>15</v>
      </c>
      <c r="BR114" s="12">
        <v>6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Q114" s="36">
        <v>10</v>
      </c>
      <c r="CR114" s="36">
        <v>0</v>
      </c>
      <c r="CS114" s="36">
        <v>1</v>
      </c>
      <c r="CT114" s="36">
        <v>1</v>
      </c>
      <c r="CU114" s="36">
        <v>3</v>
      </c>
      <c r="CV114" s="36">
        <v>15</v>
      </c>
      <c r="CW114" s="36">
        <v>41</v>
      </c>
      <c r="CX114" s="36">
        <v>0</v>
      </c>
      <c r="CY114" s="32">
        <f t="shared" si="16"/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</row>
    <row r="115" spans="1:125" x14ac:dyDescent="0.25">
      <c r="A115" t="s">
        <v>161</v>
      </c>
      <c r="B115" s="4">
        <v>6</v>
      </c>
      <c r="C115" s="4">
        <v>62</v>
      </c>
      <c r="D115" s="4">
        <v>310</v>
      </c>
      <c r="E115">
        <v>407</v>
      </c>
      <c r="F115">
        <v>320</v>
      </c>
      <c r="G115">
        <v>1</v>
      </c>
      <c r="H115">
        <v>319</v>
      </c>
      <c r="I115" t="str">
        <f t="shared" si="9"/>
        <v>מחל</v>
      </c>
      <c r="J115" t="str">
        <f t="shared" si="10"/>
        <v>מחל</v>
      </c>
      <c r="K115" t="str">
        <f t="shared" si="11"/>
        <v>מחל</v>
      </c>
      <c r="M115" s="32">
        <f t="shared" si="17"/>
        <v>10</v>
      </c>
      <c r="N115" s="32">
        <v>1</v>
      </c>
      <c r="O115" s="32">
        <f t="shared" si="12"/>
        <v>0</v>
      </c>
      <c r="P115" s="32">
        <v>4</v>
      </c>
      <c r="Q115" s="32">
        <v>0</v>
      </c>
      <c r="R115" s="32">
        <v>134</v>
      </c>
      <c r="S115" s="32">
        <v>63</v>
      </c>
      <c r="T115" s="32">
        <v>27</v>
      </c>
      <c r="U115" s="32">
        <f t="shared" si="14"/>
        <v>46</v>
      </c>
      <c r="V115" s="12">
        <v>34</v>
      </c>
      <c r="W115" s="12">
        <v>2</v>
      </c>
      <c r="X115" s="12">
        <v>8</v>
      </c>
      <c r="Y115" s="12">
        <v>0</v>
      </c>
      <c r="Z115" s="12">
        <v>0</v>
      </c>
      <c r="AA115">
        <v>11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18</v>
      </c>
      <c r="AL115">
        <v>0</v>
      </c>
      <c r="AM115">
        <v>0</v>
      </c>
      <c r="AN115">
        <v>1</v>
      </c>
      <c r="AO115">
        <v>15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H115" s="36">
        <f t="shared" si="13"/>
        <v>43</v>
      </c>
      <c r="BI115" s="36">
        <v>1</v>
      </c>
      <c r="BJ115" s="36">
        <v>0</v>
      </c>
      <c r="BK115" s="36">
        <v>17</v>
      </c>
      <c r="BL115" s="36">
        <v>8</v>
      </c>
      <c r="BM115" s="36">
        <v>136</v>
      </c>
      <c r="BN115" s="36">
        <v>68</v>
      </c>
      <c r="BO115" s="36">
        <v>25</v>
      </c>
      <c r="BP115" s="32">
        <f t="shared" si="15"/>
        <v>15</v>
      </c>
      <c r="BQ115" s="12">
        <v>4</v>
      </c>
      <c r="BR115" s="12">
        <v>39</v>
      </c>
      <c r="BS115">
        <v>0</v>
      </c>
      <c r="BT115">
        <v>0</v>
      </c>
      <c r="BU115">
        <v>0</v>
      </c>
      <c r="BV115">
        <v>7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7</v>
      </c>
      <c r="CE115">
        <v>0</v>
      </c>
      <c r="CF115">
        <v>0</v>
      </c>
      <c r="CG115">
        <v>0</v>
      </c>
      <c r="CH115">
        <v>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Q115" s="36">
        <v>14</v>
      </c>
      <c r="CR115" s="36">
        <v>2</v>
      </c>
      <c r="CS115" s="36">
        <v>0</v>
      </c>
      <c r="CT115" s="36">
        <v>19</v>
      </c>
      <c r="CU115" s="36">
        <v>6</v>
      </c>
      <c r="CV115" s="36">
        <v>178</v>
      </c>
      <c r="CW115" s="36">
        <v>65</v>
      </c>
      <c r="CX115" s="36">
        <v>31</v>
      </c>
      <c r="CY115" s="32">
        <f t="shared" si="16"/>
        <v>3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1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1</v>
      </c>
      <c r="DO115">
        <v>0</v>
      </c>
      <c r="DP115">
        <v>0</v>
      </c>
      <c r="DQ115">
        <v>0</v>
      </c>
      <c r="DR115">
        <v>0</v>
      </c>
      <c r="DS115">
        <v>1</v>
      </c>
      <c r="DT115">
        <v>0</v>
      </c>
      <c r="DU115">
        <v>0</v>
      </c>
    </row>
    <row r="116" spans="1:125" x14ac:dyDescent="0.25">
      <c r="A116" t="s">
        <v>162</v>
      </c>
      <c r="B116" s="4">
        <v>6</v>
      </c>
      <c r="C116" s="4">
        <v>61</v>
      </c>
      <c r="D116" s="4">
        <v>130</v>
      </c>
      <c r="E116">
        <v>177630</v>
      </c>
      <c r="F116">
        <v>117488</v>
      </c>
      <c r="G116">
        <v>1107</v>
      </c>
      <c r="H116">
        <v>116381</v>
      </c>
      <c r="I116" t="str">
        <f t="shared" si="9"/>
        <v>מחל</v>
      </c>
      <c r="J116" t="str">
        <f t="shared" si="10"/>
        <v>מחל</v>
      </c>
      <c r="K116" t="str">
        <f t="shared" si="11"/>
        <v>מחל</v>
      </c>
      <c r="M116" s="32">
        <f t="shared" si="17"/>
        <v>2365</v>
      </c>
      <c r="N116" s="32">
        <v>13606</v>
      </c>
      <c r="O116" s="32">
        <f t="shared" si="12"/>
        <v>73</v>
      </c>
      <c r="P116" s="32">
        <v>1869</v>
      </c>
      <c r="Q116" s="32">
        <v>14410</v>
      </c>
      <c r="R116" s="32">
        <v>39499</v>
      </c>
      <c r="S116" s="32">
        <v>19146</v>
      </c>
      <c r="T116" s="32">
        <v>13262</v>
      </c>
      <c r="U116" s="32">
        <f t="shared" si="14"/>
        <v>7892</v>
      </c>
      <c r="V116" s="12">
        <v>4259</v>
      </c>
      <c r="W116" s="12">
        <v>610</v>
      </c>
      <c r="X116" s="12">
        <v>1755</v>
      </c>
      <c r="Y116" s="12">
        <v>21</v>
      </c>
      <c r="Z116" s="12">
        <v>52</v>
      </c>
      <c r="AA116">
        <v>3225</v>
      </c>
      <c r="AB116">
        <v>28</v>
      </c>
      <c r="AC116">
        <v>7</v>
      </c>
      <c r="AD116">
        <v>0</v>
      </c>
      <c r="AE116">
        <v>58</v>
      </c>
      <c r="AF116">
        <v>19</v>
      </c>
      <c r="AG116">
        <v>11</v>
      </c>
      <c r="AH116">
        <v>3</v>
      </c>
      <c r="AI116">
        <v>9</v>
      </c>
      <c r="AJ116">
        <v>17</v>
      </c>
      <c r="AK116">
        <v>2539</v>
      </c>
      <c r="AL116">
        <v>21</v>
      </c>
      <c r="AM116">
        <v>0</v>
      </c>
      <c r="AN116">
        <v>33</v>
      </c>
      <c r="AO116">
        <v>1351</v>
      </c>
      <c r="AP116">
        <v>245</v>
      </c>
      <c r="AQ116">
        <v>9</v>
      </c>
      <c r="AR116">
        <v>15</v>
      </c>
      <c r="AS116">
        <v>18</v>
      </c>
      <c r="AT116">
        <v>6</v>
      </c>
      <c r="AU116">
        <v>9</v>
      </c>
      <c r="AV116">
        <v>7</v>
      </c>
      <c r="AW116">
        <v>11</v>
      </c>
      <c r="AX116">
        <v>41</v>
      </c>
      <c r="AY116">
        <v>12</v>
      </c>
      <c r="AZ116">
        <v>0</v>
      </c>
      <c r="BA116">
        <v>7</v>
      </c>
      <c r="BB116">
        <v>96</v>
      </c>
      <c r="BC116">
        <v>22</v>
      </c>
      <c r="BD116">
        <v>16</v>
      </c>
      <c r="BE116">
        <v>31</v>
      </c>
      <c r="BF116">
        <v>26</v>
      </c>
      <c r="BH116" s="36">
        <f t="shared" si="13"/>
        <v>3868</v>
      </c>
      <c r="BI116" s="36">
        <v>13627</v>
      </c>
      <c r="BJ116" s="36">
        <v>35</v>
      </c>
      <c r="BK116" s="36">
        <v>3689</v>
      </c>
      <c r="BL116" s="36">
        <v>20902</v>
      </c>
      <c r="BM116" s="36">
        <v>36221</v>
      </c>
      <c r="BN116" s="36">
        <v>18956</v>
      </c>
      <c r="BO116" s="36">
        <v>16300</v>
      </c>
      <c r="BP116" s="32">
        <f t="shared" si="15"/>
        <v>2394</v>
      </c>
      <c r="BQ116" s="12">
        <v>691</v>
      </c>
      <c r="BR116" s="12">
        <v>3177</v>
      </c>
      <c r="BS116">
        <v>33</v>
      </c>
      <c r="BT116">
        <v>11</v>
      </c>
      <c r="BU116">
        <v>0</v>
      </c>
      <c r="BV116">
        <v>171</v>
      </c>
      <c r="BW116">
        <v>11</v>
      </c>
      <c r="BX116">
        <v>89</v>
      </c>
      <c r="BY116">
        <v>22</v>
      </c>
      <c r="BZ116">
        <v>9</v>
      </c>
      <c r="CA116">
        <v>11</v>
      </c>
      <c r="CB116">
        <v>0</v>
      </c>
      <c r="CC116">
        <v>21</v>
      </c>
      <c r="CD116">
        <v>1703</v>
      </c>
      <c r="CE116">
        <v>32</v>
      </c>
      <c r="CF116">
        <v>14</v>
      </c>
      <c r="CG116">
        <v>0</v>
      </c>
      <c r="CH116">
        <v>22</v>
      </c>
      <c r="CI116">
        <v>88</v>
      </c>
      <c r="CJ116">
        <v>2</v>
      </c>
      <c r="CK116">
        <v>11</v>
      </c>
      <c r="CL116">
        <v>43</v>
      </c>
      <c r="CM116">
        <v>15</v>
      </c>
      <c r="CN116">
        <v>18</v>
      </c>
      <c r="CO116">
        <v>68</v>
      </c>
      <c r="CQ116" s="36">
        <v>2109</v>
      </c>
      <c r="CR116" s="36">
        <v>13731</v>
      </c>
      <c r="CS116" s="36">
        <v>64</v>
      </c>
      <c r="CT116" s="36">
        <v>3124</v>
      </c>
      <c r="CU116" s="36">
        <v>19414</v>
      </c>
      <c r="CV116" s="36">
        <v>43073</v>
      </c>
      <c r="CW116" s="36">
        <v>18374</v>
      </c>
      <c r="CX116" s="36">
        <v>16994</v>
      </c>
      <c r="CY116" s="32">
        <f t="shared" si="16"/>
        <v>736</v>
      </c>
      <c r="CZ116">
        <v>58</v>
      </c>
      <c r="DA116">
        <v>8</v>
      </c>
      <c r="DB116">
        <v>0</v>
      </c>
      <c r="DC116">
        <v>9</v>
      </c>
      <c r="DD116">
        <v>6</v>
      </c>
      <c r="DE116">
        <v>4</v>
      </c>
      <c r="DF116">
        <v>5</v>
      </c>
      <c r="DG116">
        <v>8</v>
      </c>
      <c r="DH116">
        <v>11</v>
      </c>
      <c r="DI116">
        <v>8</v>
      </c>
      <c r="DJ116">
        <v>27</v>
      </c>
      <c r="DK116">
        <v>54</v>
      </c>
      <c r="DL116">
        <v>10</v>
      </c>
      <c r="DM116">
        <v>7</v>
      </c>
      <c r="DN116">
        <v>400</v>
      </c>
      <c r="DO116">
        <v>11</v>
      </c>
      <c r="DP116">
        <v>32</v>
      </c>
      <c r="DQ116">
        <v>22</v>
      </c>
      <c r="DR116">
        <v>20</v>
      </c>
      <c r="DS116">
        <v>9</v>
      </c>
      <c r="DT116">
        <v>10</v>
      </c>
      <c r="DU116">
        <v>17</v>
      </c>
    </row>
    <row r="117" spans="1:125" x14ac:dyDescent="0.25">
      <c r="A117" t="s">
        <v>163</v>
      </c>
      <c r="B117" s="4">
        <v>2</v>
      </c>
      <c r="C117" s="4">
        <v>22</v>
      </c>
      <c r="D117" s="4">
        <v>330</v>
      </c>
      <c r="E117">
        <v>652</v>
      </c>
      <c r="F117">
        <v>488</v>
      </c>
      <c r="G117">
        <v>1</v>
      </c>
      <c r="H117">
        <v>487</v>
      </c>
      <c r="I117" t="str">
        <f t="shared" si="9"/>
        <v>פה</v>
      </c>
      <c r="J117" t="str">
        <f t="shared" si="10"/>
        <v>פה</v>
      </c>
      <c r="K117" t="str">
        <f t="shared" si="11"/>
        <v>פה</v>
      </c>
      <c r="M117" s="32">
        <f t="shared" si="17"/>
        <v>135</v>
      </c>
      <c r="N117" s="32">
        <v>1</v>
      </c>
      <c r="O117" s="32">
        <f t="shared" si="12"/>
        <v>0</v>
      </c>
      <c r="P117" s="32">
        <v>1</v>
      </c>
      <c r="Q117" s="32">
        <v>2</v>
      </c>
      <c r="R117" s="32">
        <v>57</v>
      </c>
      <c r="S117" s="32">
        <v>247</v>
      </c>
      <c r="T117" s="32">
        <v>0</v>
      </c>
      <c r="U117" s="32">
        <f t="shared" si="14"/>
        <v>39</v>
      </c>
      <c r="V117" s="12">
        <v>5</v>
      </c>
      <c r="W117" s="12">
        <v>24</v>
      </c>
      <c r="X117" s="12">
        <v>111</v>
      </c>
      <c r="Y117" s="12">
        <v>0</v>
      </c>
      <c r="Z117" s="12">
        <v>0</v>
      </c>
      <c r="AA117">
        <v>2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1</v>
      </c>
      <c r="AJ117">
        <v>0</v>
      </c>
      <c r="AK117">
        <v>9</v>
      </c>
      <c r="AL117">
        <v>0</v>
      </c>
      <c r="AM117">
        <v>0</v>
      </c>
      <c r="AN117">
        <v>0</v>
      </c>
      <c r="AO117">
        <v>25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H117" s="36">
        <f t="shared" si="13"/>
        <v>129</v>
      </c>
      <c r="BI117" s="36">
        <v>0</v>
      </c>
      <c r="BJ117" s="36">
        <v>0</v>
      </c>
      <c r="BK117" s="36">
        <v>19</v>
      </c>
      <c r="BL117" s="36">
        <v>16</v>
      </c>
      <c r="BM117" s="36">
        <v>53</v>
      </c>
      <c r="BN117" s="36">
        <v>256</v>
      </c>
      <c r="BO117" s="36">
        <v>0</v>
      </c>
      <c r="BP117" s="32">
        <f t="shared" si="15"/>
        <v>3</v>
      </c>
      <c r="BQ117" s="12">
        <v>32</v>
      </c>
      <c r="BR117" s="12">
        <v>97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1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Q117" s="36">
        <v>86</v>
      </c>
      <c r="CR117" s="36">
        <v>0</v>
      </c>
      <c r="CS117" s="36">
        <v>1</v>
      </c>
      <c r="CT117" s="36">
        <v>19</v>
      </c>
      <c r="CU117" s="36">
        <v>13</v>
      </c>
      <c r="CV117" s="36">
        <v>55</v>
      </c>
      <c r="CW117" s="36">
        <v>291</v>
      </c>
      <c r="CX117" s="36">
        <v>1</v>
      </c>
      <c r="CY117" s="32">
        <f t="shared" si="16"/>
        <v>5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2</v>
      </c>
      <c r="DM117">
        <v>1</v>
      </c>
      <c r="DN117">
        <v>1</v>
      </c>
      <c r="DO117">
        <v>0</v>
      </c>
      <c r="DP117">
        <v>1</v>
      </c>
      <c r="DQ117">
        <v>0</v>
      </c>
      <c r="DR117">
        <v>0</v>
      </c>
      <c r="DS117">
        <v>0</v>
      </c>
      <c r="DT117">
        <v>0</v>
      </c>
      <c r="DU117">
        <v>0</v>
      </c>
    </row>
    <row r="118" spans="1:125" x14ac:dyDescent="0.25">
      <c r="A118" t="s">
        <v>164</v>
      </c>
      <c r="B118" s="4">
        <v>2</v>
      </c>
      <c r="C118" s="4">
        <v>22</v>
      </c>
      <c r="D118" s="4">
        <v>330</v>
      </c>
      <c r="E118">
        <v>506</v>
      </c>
      <c r="F118">
        <v>352</v>
      </c>
      <c r="G118">
        <v>3</v>
      </c>
      <c r="H118">
        <v>349</v>
      </c>
      <c r="I118" t="str">
        <f t="shared" si="9"/>
        <v>פה</v>
      </c>
      <c r="J118" t="str">
        <f t="shared" si="10"/>
        <v>פה</v>
      </c>
      <c r="K118" t="str">
        <f t="shared" si="11"/>
        <v>פה</v>
      </c>
      <c r="M118" s="32">
        <f t="shared" si="17"/>
        <v>84</v>
      </c>
      <c r="N118" s="32">
        <v>0</v>
      </c>
      <c r="O118" s="32">
        <f t="shared" si="12"/>
        <v>0</v>
      </c>
      <c r="P118" s="32">
        <v>2</v>
      </c>
      <c r="Q118" s="32">
        <v>5</v>
      </c>
      <c r="R118" s="32">
        <v>48</v>
      </c>
      <c r="S118" s="32">
        <v>148</v>
      </c>
      <c r="T118" s="32">
        <v>2</v>
      </c>
      <c r="U118" s="32">
        <f t="shared" si="14"/>
        <v>46</v>
      </c>
      <c r="V118" s="12">
        <v>14</v>
      </c>
      <c r="W118" s="12">
        <v>10</v>
      </c>
      <c r="X118" s="12">
        <v>74</v>
      </c>
      <c r="Y118" s="12">
        <v>0</v>
      </c>
      <c r="Z118" s="12">
        <v>0</v>
      </c>
      <c r="AA118">
        <v>8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7</v>
      </c>
      <c r="AL118">
        <v>0</v>
      </c>
      <c r="AM118">
        <v>0</v>
      </c>
      <c r="AN118">
        <v>1</v>
      </c>
      <c r="AO118">
        <v>24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2</v>
      </c>
      <c r="BC118">
        <v>0</v>
      </c>
      <c r="BD118">
        <v>0</v>
      </c>
      <c r="BE118">
        <v>0</v>
      </c>
      <c r="BF118">
        <v>0</v>
      </c>
      <c r="BH118" s="36">
        <f t="shared" si="13"/>
        <v>110</v>
      </c>
      <c r="BI118" s="36">
        <v>0</v>
      </c>
      <c r="BJ118" s="36">
        <v>0</v>
      </c>
      <c r="BK118" s="36">
        <v>9</v>
      </c>
      <c r="BL118" s="36">
        <v>17</v>
      </c>
      <c r="BM118" s="36">
        <v>49</v>
      </c>
      <c r="BN118" s="36">
        <v>146</v>
      </c>
      <c r="BO118" s="36">
        <v>3</v>
      </c>
      <c r="BP118" s="32">
        <f t="shared" si="15"/>
        <v>10</v>
      </c>
      <c r="BQ118" s="12">
        <v>26</v>
      </c>
      <c r="BR118" s="12">
        <v>84</v>
      </c>
      <c r="BS118">
        <v>0</v>
      </c>
      <c r="BT118">
        <v>1</v>
      </c>
      <c r="BU118">
        <v>0</v>
      </c>
      <c r="BV118">
        <v>2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7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Q118" s="36">
        <v>73</v>
      </c>
      <c r="CR118" s="36">
        <v>0</v>
      </c>
      <c r="CS118" s="36">
        <v>0</v>
      </c>
      <c r="CT118" s="36">
        <v>20</v>
      </c>
      <c r="CU118" s="36">
        <v>17</v>
      </c>
      <c r="CV118" s="36">
        <v>58</v>
      </c>
      <c r="CW118" s="36">
        <v>191</v>
      </c>
      <c r="CX118" s="36">
        <v>2</v>
      </c>
      <c r="CY118" s="32">
        <f t="shared" si="16"/>
        <v>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1</v>
      </c>
    </row>
    <row r="119" spans="1:125" x14ac:dyDescent="0.25">
      <c r="A119" t="s">
        <v>165</v>
      </c>
      <c r="B119" s="4">
        <v>2</v>
      </c>
      <c r="C119" s="4">
        <v>24</v>
      </c>
      <c r="D119" s="4">
        <v>370</v>
      </c>
      <c r="E119">
        <v>599</v>
      </c>
      <c r="F119">
        <v>485</v>
      </c>
      <c r="G119">
        <v>0</v>
      </c>
      <c r="H119">
        <v>485</v>
      </c>
      <c r="I119" t="str">
        <f t="shared" si="9"/>
        <v>פה</v>
      </c>
      <c r="J119" t="str">
        <f t="shared" si="10"/>
        <v>פה</v>
      </c>
      <c r="K119" t="str">
        <f t="shared" si="11"/>
        <v>פה</v>
      </c>
      <c r="M119" s="32">
        <f t="shared" si="17"/>
        <v>82</v>
      </c>
      <c r="N119" s="32">
        <v>3</v>
      </c>
      <c r="O119" s="32">
        <f t="shared" si="12"/>
        <v>1</v>
      </c>
      <c r="P119" s="32">
        <v>12</v>
      </c>
      <c r="Q119" s="32">
        <v>4</v>
      </c>
      <c r="R119" s="32">
        <v>50</v>
      </c>
      <c r="S119" s="32">
        <v>199</v>
      </c>
      <c r="T119" s="32">
        <v>0</v>
      </c>
      <c r="U119" s="32">
        <f t="shared" si="14"/>
        <v>118</v>
      </c>
      <c r="V119" s="12">
        <v>16</v>
      </c>
      <c r="W119" s="12">
        <v>27</v>
      </c>
      <c r="X119" s="12">
        <v>55</v>
      </c>
      <c r="Y119" s="12">
        <v>1</v>
      </c>
      <c r="Z119" s="12">
        <v>0</v>
      </c>
      <c r="AA119">
        <v>10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89</v>
      </c>
      <c r="AL119">
        <v>0</v>
      </c>
      <c r="AM119">
        <v>0</v>
      </c>
      <c r="AN119">
        <v>0</v>
      </c>
      <c r="AO119">
        <v>19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H119" s="36">
        <f t="shared" si="13"/>
        <v>121</v>
      </c>
      <c r="BI119" s="36">
        <v>4</v>
      </c>
      <c r="BJ119" s="36">
        <v>1</v>
      </c>
      <c r="BK119" s="36">
        <v>106</v>
      </c>
      <c r="BL119" s="36">
        <v>20</v>
      </c>
      <c r="BM119" s="36">
        <v>49</v>
      </c>
      <c r="BN119" s="36">
        <v>172</v>
      </c>
      <c r="BO119" s="36">
        <v>0</v>
      </c>
      <c r="BP119" s="32">
        <f t="shared" si="15"/>
        <v>2</v>
      </c>
      <c r="BQ119" s="12">
        <v>31</v>
      </c>
      <c r="BR119" s="12">
        <v>90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1</v>
      </c>
      <c r="CE119">
        <v>0</v>
      </c>
      <c r="CF119">
        <v>0</v>
      </c>
      <c r="CG119">
        <v>0</v>
      </c>
      <c r="CH119">
        <v>1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Q119" s="36">
        <v>91</v>
      </c>
      <c r="CR119" s="36">
        <v>2</v>
      </c>
      <c r="CS119" s="36">
        <v>2</v>
      </c>
      <c r="CT119" s="36">
        <v>100</v>
      </c>
      <c r="CU119" s="36">
        <v>17</v>
      </c>
      <c r="CV119" s="36">
        <v>79</v>
      </c>
      <c r="CW119" s="36">
        <v>169</v>
      </c>
      <c r="CX119" s="36">
        <v>2</v>
      </c>
      <c r="CY119" s="32">
        <f t="shared" si="16"/>
        <v>4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2</v>
      </c>
      <c r="DL119">
        <v>0</v>
      </c>
      <c r="DM119">
        <v>0</v>
      </c>
      <c r="DN119">
        <v>2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</row>
    <row r="120" spans="1:125" x14ac:dyDescent="0.25">
      <c r="A120" t="s">
        <v>166</v>
      </c>
      <c r="B120" s="4">
        <v>7</v>
      </c>
      <c r="C120" s="4">
        <v>77</v>
      </c>
      <c r="D120" s="4">
        <v>370</v>
      </c>
      <c r="E120">
        <v>347</v>
      </c>
      <c r="F120">
        <v>271</v>
      </c>
      <c r="G120">
        <v>1</v>
      </c>
      <c r="H120">
        <v>270</v>
      </c>
      <c r="I120" t="str">
        <f t="shared" si="9"/>
        <v>מחל</v>
      </c>
      <c r="J120" t="str">
        <f t="shared" si="10"/>
        <v>מחל</v>
      </c>
      <c r="K120" t="str">
        <f t="shared" si="11"/>
        <v>מחל</v>
      </c>
      <c r="M120" s="32">
        <f t="shared" si="17"/>
        <v>11</v>
      </c>
      <c r="N120" s="32">
        <v>1</v>
      </c>
      <c r="O120" s="32">
        <f t="shared" si="12"/>
        <v>0</v>
      </c>
      <c r="P120" s="32">
        <v>17</v>
      </c>
      <c r="Q120" s="32">
        <v>5</v>
      </c>
      <c r="R120" s="32">
        <v>94</v>
      </c>
      <c r="S120" s="32">
        <v>82</v>
      </c>
      <c r="T120" s="32">
        <v>2</v>
      </c>
      <c r="U120" s="32">
        <f t="shared" si="14"/>
        <v>46</v>
      </c>
      <c r="V120" s="12">
        <v>12</v>
      </c>
      <c r="W120" s="12">
        <v>2</v>
      </c>
      <c r="X120" s="12">
        <v>9</v>
      </c>
      <c r="Y120" s="12">
        <v>0</v>
      </c>
      <c r="Z120" s="12">
        <v>0</v>
      </c>
      <c r="AA120">
        <v>14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23</v>
      </c>
      <c r="AL120">
        <v>1</v>
      </c>
      <c r="AM120">
        <v>0</v>
      </c>
      <c r="AN120">
        <v>0</v>
      </c>
      <c r="AO120">
        <v>6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2</v>
      </c>
      <c r="BC120">
        <v>0</v>
      </c>
      <c r="BD120">
        <v>0</v>
      </c>
      <c r="BE120">
        <v>0</v>
      </c>
      <c r="BF120">
        <v>0</v>
      </c>
      <c r="BH120" s="36">
        <f t="shared" si="13"/>
        <v>21</v>
      </c>
      <c r="BI120" s="36">
        <v>1</v>
      </c>
      <c r="BJ120" s="36">
        <v>0</v>
      </c>
      <c r="BK120" s="36">
        <v>18</v>
      </c>
      <c r="BL120" s="36">
        <v>21</v>
      </c>
      <c r="BM120" s="36">
        <v>92</v>
      </c>
      <c r="BN120" s="36">
        <v>73</v>
      </c>
      <c r="BO120" s="36">
        <v>3</v>
      </c>
      <c r="BP120" s="32">
        <f t="shared" si="15"/>
        <v>9</v>
      </c>
      <c r="BQ120" s="12">
        <v>3</v>
      </c>
      <c r="BR120" s="12">
        <v>18</v>
      </c>
      <c r="BS120">
        <v>0</v>
      </c>
      <c r="BT120">
        <v>1</v>
      </c>
      <c r="BU120">
        <v>0</v>
      </c>
      <c r="BV120">
        <v>2</v>
      </c>
      <c r="BW120">
        <v>0</v>
      </c>
      <c r="BX120">
        <v>1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5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Q120" s="36">
        <v>12</v>
      </c>
      <c r="CR120" s="36">
        <v>1</v>
      </c>
      <c r="CS120" s="36">
        <v>0</v>
      </c>
      <c r="CT120" s="36">
        <v>18</v>
      </c>
      <c r="CU120" s="36">
        <v>13</v>
      </c>
      <c r="CV120" s="36">
        <v>125</v>
      </c>
      <c r="CW120" s="36">
        <v>77</v>
      </c>
      <c r="CX120" s="36">
        <v>2</v>
      </c>
      <c r="CY120" s="32">
        <f t="shared" si="16"/>
        <v>2</v>
      </c>
      <c r="CZ120">
        <v>1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1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</row>
    <row r="121" spans="1:125" x14ac:dyDescent="0.25">
      <c r="A121" t="s">
        <v>167</v>
      </c>
      <c r="B121" s="4">
        <v>6</v>
      </c>
      <c r="C121" s="4">
        <v>62</v>
      </c>
      <c r="D121" s="4">
        <v>340</v>
      </c>
      <c r="E121">
        <v>114</v>
      </c>
      <c r="F121">
        <v>79</v>
      </c>
      <c r="G121">
        <v>0</v>
      </c>
      <c r="H121">
        <v>79</v>
      </c>
      <c r="I121" t="str">
        <f t="shared" si="9"/>
        <v>פה</v>
      </c>
      <c r="J121" t="str">
        <f t="shared" si="10"/>
        <v>פה</v>
      </c>
      <c r="K121" t="str">
        <f t="shared" si="11"/>
        <v>פה</v>
      </c>
      <c r="M121" s="32">
        <f t="shared" si="17"/>
        <v>13</v>
      </c>
      <c r="N121" s="32">
        <v>0</v>
      </c>
      <c r="O121" s="32">
        <f t="shared" si="12"/>
        <v>0</v>
      </c>
      <c r="P121" s="32">
        <v>5</v>
      </c>
      <c r="Q121" s="32">
        <v>0</v>
      </c>
      <c r="R121" s="32">
        <v>16</v>
      </c>
      <c r="S121" s="32">
        <v>26</v>
      </c>
      <c r="T121" s="32">
        <v>0</v>
      </c>
      <c r="U121" s="32">
        <f t="shared" si="14"/>
        <v>12</v>
      </c>
      <c r="V121" s="12">
        <v>7</v>
      </c>
      <c r="W121" s="12">
        <v>1</v>
      </c>
      <c r="X121" s="12">
        <v>12</v>
      </c>
      <c r="Y121" s="12">
        <v>0</v>
      </c>
      <c r="Z121" s="12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8</v>
      </c>
      <c r="AL121">
        <v>0</v>
      </c>
      <c r="AM121">
        <v>0</v>
      </c>
      <c r="AN121">
        <v>0</v>
      </c>
      <c r="AO121">
        <v>3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H121" s="36">
        <f t="shared" si="13"/>
        <v>17</v>
      </c>
      <c r="BI121" s="36">
        <v>1</v>
      </c>
      <c r="BJ121" s="36">
        <v>0</v>
      </c>
      <c r="BK121" s="36">
        <v>9</v>
      </c>
      <c r="BL121" s="36">
        <v>3</v>
      </c>
      <c r="BM121" s="36">
        <v>15</v>
      </c>
      <c r="BN121" s="36">
        <v>29</v>
      </c>
      <c r="BO121" s="36">
        <v>0</v>
      </c>
      <c r="BP121" s="32">
        <f t="shared" si="15"/>
        <v>1</v>
      </c>
      <c r="BQ121" s="12">
        <v>3</v>
      </c>
      <c r="BR121" s="12">
        <v>14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Q121" s="36">
        <v>7</v>
      </c>
      <c r="CR121" s="36">
        <v>0</v>
      </c>
      <c r="CS121" s="36">
        <v>0</v>
      </c>
      <c r="CT121" s="36">
        <v>10</v>
      </c>
      <c r="CU121" s="36">
        <v>3</v>
      </c>
      <c r="CV121" s="36">
        <v>26</v>
      </c>
      <c r="CW121" s="36">
        <v>27</v>
      </c>
      <c r="CX121" s="36">
        <v>0</v>
      </c>
      <c r="CY121" s="32">
        <f t="shared" si="16"/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</row>
    <row r="122" spans="1:125" x14ac:dyDescent="0.25">
      <c r="A122" t="s">
        <v>168</v>
      </c>
      <c r="B122" s="4">
        <v>6</v>
      </c>
      <c r="C122" s="4">
        <v>62</v>
      </c>
      <c r="D122" s="4">
        <v>370</v>
      </c>
      <c r="E122">
        <v>387</v>
      </c>
      <c r="F122">
        <v>292</v>
      </c>
      <c r="G122">
        <v>1</v>
      </c>
      <c r="H122">
        <v>291</v>
      </c>
      <c r="I122" t="str">
        <f t="shared" si="9"/>
        <v>פה</v>
      </c>
      <c r="J122" t="str">
        <f t="shared" si="10"/>
        <v>פה</v>
      </c>
      <c r="K122" t="str">
        <f t="shared" si="11"/>
        <v>פה</v>
      </c>
      <c r="M122" s="32">
        <f t="shared" si="17"/>
        <v>45</v>
      </c>
      <c r="N122" s="32">
        <v>1</v>
      </c>
      <c r="O122" s="32">
        <f t="shared" si="12"/>
        <v>0</v>
      </c>
      <c r="P122" s="32">
        <v>6</v>
      </c>
      <c r="Q122" s="32">
        <v>5</v>
      </c>
      <c r="R122" s="32">
        <v>58</v>
      </c>
      <c r="S122" s="32">
        <v>108</v>
      </c>
      <c r="T122" s="32">
        <v>0</v>
      </c>
      <c r="U122" s="32">
        <f t="shared" si="14"/>
        <v>55</v>
      </c>
      <c r="V122" s="12">
        <v>13</v>
      </c>
      <c r="W122" s="12">
        <v>18</v>
      </c>
      <c r="X122" s="12">
        <v>27</v>
      </c>
      <c r="Y122" s="12">
        <v>0</v>
      </c>
      <c r="Z122" s="12">
        <v>0</v>
      </c>
      <c r="AA122">
        <v>20</v>
      </c>
      <c r="AB122">
        <v>0</v>
      </c>
      <c r="AC122">
        <v>0</v>
      </c>
      <c r="AD122">
        <v>0</v>
      </c>
      <c r="AE122">
        <v>2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12</v>
      </c>
      <c r="AL122">
        <v>0</v>
      </c>
      <c r="AM122">
        <v>0</v>
      </c>
      <c r="AN122">
        <v>0</v>
      </c>
      <c r="AO122">
        <v>20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H122" s="36">
        <f t="shared" si="13"/>
        <v>48</v>
      </c>
      <c r="BI122" s="36">
        <v>0</v>
      </c>
      <c r="BJ122" s="36">
        <v>0</v>
      </c>
      <c r="BK122" s="36">
        <v>29</v>
      </c>
      <c r="BL122" s="36">
        <v>14</v>
      </c>
      <c r="BM122" s="36">
        <v>69</v>
      </c>
      <c r="BN122" s="36">
        <v>109</v>
      </c>
      <c r="BO122" s="36">
        <v>2</v>
      </c>
      <c r="BP122" s="32">
        <f t="shared" si="15"/>
        <v>9</v>
      </c>
      <c r="BQ122" s="12">
        <v>18</v>
      </c>
      <c r="BR122" s="12">
        <v>30</v>
      </c>
      <c r="BS122">
        <v>1</v>
      </c>
      <c r="BT122">
        <v>0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6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Q122" s="36">
        <v>40</v>
      </c>
      <c r="CR122" s="36">
        <v>3</v>
      </c>
      <c r="CS122" s="36">
        <v>2</v>
      </c>
      <c r="CT122" s="36">
        <v>22</v>
      </c>
      <c r="CU122" s="36">
        <v>18</v>
      </c>
      <c r="CV122" s="36">
        <v>82</v>
      </c>
      <c r="CW122" s="36">
        <v>127</v>
      </c>
      <c r="CX122" s="36">
        <v>3</v>
      </c>
      <c r="CY122" s="32">
        <f t="shared" si="16"/>
        <v>2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2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</row>
    <row r="123" spans="1:125" x14ac:dyDescent="0.25">
      <c r="A123" t="s">
        <v>169</v>
      </c>
      <c r="B123" s="4">
        <v>6</v>
      </c>
      <c r="C123" s="4">
        <v>61</v>
      </c>
      <c r="D123" s="4">
        <v>140</v>
      </c>
      <c r="E123">
        <v>112413</v>
      </c>
      <c r="F123">
        <v>70010</v>
      </c>
      <c r="G123">
        <v>616</v>
      </c>
      <c r="H123">
        <v>69394</v>
      </c>
      <c r="I123" t="str">
        <f t="shared" si="9"/>
        <v>מחל</v>
      </c>
      <c r="J123" t="str">
        <f t="shared" si="10"/>
        <v>מחל</v>
      </c>
      <c r="K123" t="str">
        <f t="shared" si="11"/>
        <v>מחל</v>
      </c>
      <c r="M123" s="32">
        <f t="shared" si="17"/>
        <v>1740</v>
      </c>
      <c r="N123" s="32">
        <v>1236</v>
      </c>
      <c r="O123" s="32">
        <f t="shared" si="12"/>
        <v>44</v>
      </c>
      <c r="P123" s="32">
        <v>2144</v>
      </c>
      <c r="Q123" s="32">
        <v>9113</v>
      </c>
      <c r="R123" s="32">
        <v>29569</v>
      </c>
      <c r="S123" s="32">
        <v>10974</v>
      </c>
      <c r="T123" s="32">
        <v>4708</v>
      </c>
      <c r="U123" s="32">
        <f t="shared" si="14"/>
        <v>6156</v>
      </c>
      <c r="V123" s="12">
        <v>3710</v>
      </c>
      <c r="W123" s="12">
        <v>455</v>
      </c>
      <c r="X123" s="12">
        <v>1285</v>
      </c>
      <c r="Y123" s="12">
        <v>13</v>
      </c>
      <c r="Z123" s="12">
        <v>31</v>
      </c>
      <c r="AA123">
        <v>2418</v>
      </c>
      <c r="AB123">
        <v>22</v>
      </c>
      <c r="AC123">
        <v>6</v>
      </c>
      <c r="AD123">
        <v>0</v>
      </c>
      <c r="AE123">
        <v>64</v>
      </c>
      <c r="AF123">
        <v>19</v>
      </c>
      <c r="AG123">
        <v>2</v>
      </c>
      <c r="AH123">
        <v>5</v>
      </c>
      <c r="AI123">
        <v>5</v>
      </c>
      <c r="AJ123">
        <v>8</v>
      </c>
      <c r="AK123">
        <v>2058</v>
      </c>
      <c r="AL123">
        <v>21</v>
      </c>
      <c r="AM123">
        <v>0</v>
      </c>
      <c r="AN123">
        <v>55</v>
      </c>
      <c r="AO123">
        <v>932</v>
      </c>
      <c r="AP123">
        <v>251</v>
      </c>
      <c r="AQ123">
        <v>8</v>
      </c>
      <c r="AR123">
        <v>9</v>
      </c>
      <c r="AS123">
        <v>14</v>
      </c>
      <c r="AT123">
        <v>11</v>
      </c>
      <c r="AU123">
        <v>11</v>
      </c>
      <c r="AV123">
        <v>12</v>
      </c>
      <c r="AW123">
        <v>6</v>
      </c>
      <c r="AX123">
        <v>52</v>
      </c>
      <c r="AY123">
        <v>8</v>
      </c>
      <c r="AZ123">
        <v>0</v>
      </c>
      <c r="BA123">
        <v>2</v>
      </c>
      <c r="BB123">
        <v>71</v>
      </c>
      <c r="BC123">
        <v>16</v>
      </c>
      <c r="BD123">
        <v>11</v>
      </c>
      <c r="BE123">
        <v>37</v>
      </c>
      <c r="BF123">
        <v>22</v>
      </c>
      <c r="BH123" s="36">
        <f t="shared" si="13"/>
        <v>2786</v>
      </c>
      <c r="BI123" s="36">
        <v>1017</v>
      </c>
      <c r="BJ123" s="36">
        <v>53</v>
      </c>
      <c r="BK123" s="36">
        <v>3345</v>
      </c>
      <c r="BL123" s="36">
        <v>12923</v>
      </c>
      <c r="BM123" s="36">
        <v>28506</v>
      </c>
      <c r="BN123" s="36">
        <v>12210</v>
      </c>
      <c r="BO123" s="36">
        <v>7155</v>
      </c>
      <c r="BP123" s="32">
        <f t="shared" si="15"/>
        <v>2436</v>
      </c>
      <c r="BQ123" s="12">
        <v>503</v>
      </c>
      <c r="BR123" s="12">
        <v>2283</v>
      </c>
      <c r="BS123">
        <v>19</v>
      </c>
      <c r="BT123">
        <v>10</v>
      </c>
      <c r="BU123">
        <v>0</v>
      </c>
      <c r="BV123">
        <v>139</v>
      </c>
      <c r="BW123">
        <v>12</v>
      </c>
      <c r="BX123">
        <v>65</v>
      </c>
      <c r="BY123">
        <v>10</v>
      </c>
      <c r="BZ123">
        <v>8</v>
      </c>
      <c r="CA123">
        <v>7</v>
      </c>
      <c r="CB123">
        <v>0</v>
      </c>
      <c r="CC123">
        <v>20</v>
      </c>
      <c r="CD123">
        <v>1851</v>
      </c>
      <c r="CE123">
        <v>22</v>
      </c>
      <c r="CF123">
        <v>17</v>
      </c>
      <c r="CG123">
        <v>0</v>
      </c>
      <c r="CH123">
        <v>24</v>
      </c>
      <c r="CI123">
        <v>82</v>
      </c>
      <c r="CJ123">
        <v>6</v>
      </c>
      <c r="CK123">
        <v>16</v>
      </c>
      <c r="CL123">
        <v>37</v>
      </c>
      <c r="CM123">
        <v>14</v>
      </c>
      <c r="CN123">
        <v>13</v>
      </c>
      <c r="CO123">
        <v>64</v>
      </c>
      <c r="CQ123" s="36">
        <v>1592</v>
      </c>
      <c r="CR123" s="36">
        <v>1268</v>
      </c>
      <c r="CS123" s="36">
        <v>70</v>
      </c>
      <c r="CT123" s="36">
        <v>3001</v>
      </c>
      <c r="CU123" s="36">
        <v>11627</v>
      </c>
      <c r="CV123" s="36">
        <v>34677</v>
      </c>
      <c r="CW123" s="36">
        <v>11749</v>
      </c>
      <c r="CX123" s="36">
        <v>7378</v>
      </c>
      <c r="CY123" s="32">
        <f t="shared" si="16"/>
        <v>710</v>
      </c>
      <c r="CZ123">
        <v>54</v>
      </c>
      <c r="DA123">
        <v>8</v>
      </c>
      <c r="DB123">
        <v>0</v>
      </c>
      <c r="DC123">
        <v>15</v>
      </c>
      <c r="DD123">
        <v>6</v>
      </c>
      <c r="DE123">
        <v>0</v>
      </c>
      <c r="DF123">
        <v>2</v>
      </c>
      <c r="DG123">
        <v>7</v>
      </c>
      <c r="DH123">
        <v>10</v>
      </c>
      <c r="DI123">
        <v>14</v>
      </c>
      <c r="DJ123">
        <v>19</v>
      </c>
      <c r="DK123">
        <v>40</v>
      </c>
      <c r="DL123">
        <v>10</v>
      </c>
      <c r="DM123">
        <v>7</v>
      </c>
      <c r="DN123">
        <v>403</v>
      </c>
      <c r="DO123">
        <v>4</v>
      </c>
      <c r="DP123">
        <v>22</v>
      </c>
      <c r="DQ123">
        <v>12</v>
      </c>
      <c r="DR123">
        <v>30</v>
      </c>
      <c r="DS123">
        <v>14</v>
      </c>
      <c r="DT123">
        <v>13</v>
      </c>
      <c r="DU123">
        <v>20</v>
      </c>
    </row>
    <row r="124" spans="1:125" x14ac:dyDescent="0.25">
      <c r="A124" t="s">
        <v>170</v>
      </c>
      <c r="B124" s="4">
        <v>2</v>
      </c>
      <c r="C124" s="4">
        <v>24</v>
      </c>
      <c r="D124" s="4">
        <v>370</v>
      </c>
      <c r="E124">
        <v>407</v>
      </c>
      <c r="F124">
        <v>306</v>
      </c>
      <c r="G124">
        <v>2</v>
      </c>
      <c r="H124">
        <v>304</v>
      </c>
      <c r="I124" t="str">
        <f t="shared" si="9"/>
        <v>מחל</v>
      </c>
      <c r="J124" t="str">
        <f t="shared" si="10"/>
        <v>מחל</v>
      </c>
      <c r="K124" t="str">
        <f t="shared" si="11"/>
        <v>מחל</v>
      </c>
      <c r="M124" s="32">
        <f t="shared" si="17"/>
        <v>20</v>
      </c>
      <c r="N124" s="32">
        <v>3</v>
      </c>
      <c r="O124" s="32">
        <f t="shared" si="12"/>
        <v>0</v>
      </c>
      <c r="P124" s="32">
        <v>6</v>
      </c>
      <c r="Q124" s="32">
        <v>9</v>
      </c>
      <c r="R124" s="32">
        <v>135</v>
      </c>
      <c r="S124" s="32">
        <v>57</v>
      </c>
      <c r="T124" s="32">
        <v>1</v>
      </c>
      <c r="U124" s="32">
        <f t="shared" si="14"/>
        <v>50</v>
      </c>
      <c r="V124" s="12">
        <v>23</v>
      </c>
      <c r="W124" s="12">
        <v>4</v>
      </c>
      <c r="X124" s="12">
        <v>16</v>
      </c>
      <c r="Y124" s="12">
        <v>0</v>
      </c>
      <c r="Z124" s="12">
        <v>0</v>
      </c>
      <c r="AA124">
        <v>13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11</v>
      </c>
      <c r="AL124">
        <v>1</v>
      </c>
      <c r="AM124">
        <v>0</v>
      </c>
      <c r="AN124">
        <v>0</v>
      </c>
      <c r="AO124">
        <v>23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H124" s="36">
        <f t="shared" si="13"/>
        <v>28</v>
      </c>
      <c r="BI124" s="36">
        <v>4</v>
      </c>
      <c r="BJ124" s="36">
        <v>0</v>
      </c>
      <c r="BK124" s="36">
        <v>16</v>
      </c>
      <c r="BL124" s="36">
        <v>20</v>
      </c>
      <c r="BM124" s="36">
        <v>151</v>
      </c>
      <c r="BN124" s="36">
        <v>60</v>
      </c>
      <c r="BO124" s="36">
        <v>7</v>
      </c>
      <c r="BP124" s="32">
        <f t="shared" si="15"/>
        <v>8</v>
      </c>
      <c r="BQ124" s="12">
        <v>6</v>
      </c>
      <c r="BR124" s="12">
        <v>22</v>
      </c>
      <c r="BS124">
        <v>1</v>
      </c>
      <c r="BT124">
        <v>0</v>
      </c>
      <c r="BU124">
        <v>0</v>
      </c>
      <c r="BV124">
        <v>0</v>
      </c>
      <c r="BW124">
        <v>0</v>
      </c>
      <c r="BX124">
        <v>2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4</v>
      </c>
      <c r="CE124">
        <v>1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Q124" s="36">
        <v>19</v>
      </c>
      <c r="CR124" s="36">
        <v>4</v>
      </c>
      <c r="CS124" s="36">
        <v>1</v>
      </c>
      <c r="CT124" s="36">
        <v>12</v>
      </c>
      <c r="CU124" s="36">
        <v>19</v>
      </c>
      <c r="CV124" s="36">
        <v>176</v>
      </c>
      <c r="CW124" s="36">
        <v>66</v>
      </c>
      <c r="CX124" s="36">
        <v>11</v>
      </c>
      <c r="CY124" s="32">
        <f t="shared" si="16"/>
        <v>1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1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</row>
    <row r="125" spans="1:125" x14ac:dyDescent="0.25">
      <c r="A125" t="s">
        <v>171</v>
      </c>
      <c r="B125" s="4">
        <v>1</v>
      </c>
      <c r="C125" s="4">
        <v>11</v>
      </c>
      <c r="D125" s="4">
        <v>310</v>
      </c>
      <c r="E125">
        <v>753</v>
      </c>
      <c r="F125">
        <v>617</v>
      </c>
      <c r="G125">
        <v>2</v>
      </c>
      <c r="H125">
        <v>615</v>
      </c>
      <c r="I125" t="str">
        <f t="shared" si="9"/>
        <v>מחל</v>
      </c>
      <c r="J125" t="str">
        <f t="shared" si="10"/>
        <v>מחל</v>
      </c>
      <c r="K125" t="str">
        <f t="shared" si="11"/>
        <v>מחל</v>
      </c>
      <c r="M125" s="32">
        <f t="shared" si="17"/>
        <v>43</v>
      </c>
      <c r="N125" s="32">
        <v>21</v>
      </c>
      <c r="O125" s="32">
        <f t="shared" si="12"/>
        <v>2</v>
      </c>
      <c r="P125" s="32">
        <v>26</v>
      </c>
      <c r="Q125" s="32">
        <v>4</v>
      </c>
      <c r="R125" s="32">
        <v>307</v>
      </c>
      <c r="S125" s="32">
        <v>69</v>
      </c>
      <c r="T125" s="32">
        <v>67</v>
      </c>
      <c r="U125" s="32">
        <f t="shared" si="14"/>
        <v>60</v>
      </c>
      <c r="V125" s="12">
        <v>16</v>
      </c>
      <c r="W125" s="12">
        <v>26</v>
      </c>
      <c r="X125" s="12">
        <v>17</v>
      </c>
      <c r="Y125" s="12">
        <v>0</v>
      </c>
      <c r="Z125" s="12">
        <v>2</v>
      </c>
      <c r="AA125">
        <v>17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21</v>
      </c>
      <c r="AL125">
        <v>0</v>
      </c>
      <c r="AM125">
        <v>0</v>
      </c>
      <c r="AN125">
        <v>1</v>
      </c>
      <c r="AO125">
        <v>21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H125" s="36">
        <f t="shared" si="13"/>
        <v>43</v>
      </c>
      <c r="BI125" s="36">
        <v>15</v>
      </c>
      <c r="BJ125" s="36">
        <v>1</v>
      </c>
      <c r="BK125" s="36">
        <v>33</v>
      </c>
      <c r="BL125" s="36">
        <v>8</v>
      </c>
      <c r="BM125" s="36">
        <v>262</v>
      </c>
      <c r="BN125" s="36">
        <v>76</v>
      </c>
      <c r="BO125" s="36">
        <v>89</v>
      </c>
      <c r="BP125" s="32">
        <f t="shared" si="15"/>
        <v>61</v>
      </c>
      <c r="BQ125" s="12">
        <v>26</v>
      </c>
      <c r="BR125" s="12">
        <v>17</v>
      </c>
      <c r="BS125">
        <v>0</v>
      </c>
      <c r="BT125">
        <v>0</v>
      </c>
      <c r="BU125">
        <v>0</v>
      </c>
      <c r="BV125">
        <v>44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17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Q125" s="36">
        <v>35</v>
      </c>
      <c r="CR125" s="36">
        <v>20</v>
      </c>
      <c r="CS125" s="36">
        <v>1</v>
      </c>
      <c r="CT125" s="36">
        <v>29</v>
      </c>
      <c r="CU125" s="36">
        <v>7</v>
      </c>
      <c r="CV125" s="36">
        <v>306</v>
      </c>
      <c r="CW125" s="36">
        <v>101</v>
      </c>
      <c r="CX125" s="36">
        <v>97</v>
      </c>
      <c r="CY125" s="32">
        <f t="shared" si="16"/>
        <v>7</v>
      </c>
      <c r="CZ125">
        <v>1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6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</row>
    <row r="126" spans="1:125" x14ac:dyDescent="0.25">
      <c r="A126" t="s">
        <v>172</v>
      </c>
      <c r="B126" s="4">
        <v>3</v>
      </c>
      <c r="C126" s="4">
        <v>32</v>
      </c>
      <c r="D126" s="4">
        <v>260</v>
      </c>
      <c r="E126">
        <v>18635</v>
      </c>
      <c r="F126">
        <v>7991</v>
      </c>
      <c r="G126">
        <v>130</v>
      </c>
      <c r="H126">
        <v>7861</v>
      </c>
      <c r="I126" t="str">
        <f t="shared" si="9"/>
        <v>ודעם</v>
      </c>
      <c r="J126" t="str">
        <f t="shared" si="10"/>
        <v>ודעם</v>
      </c>
      <c r="K126" t="str">
        <f t="shared" si="11"/>
        <v>ודעם</v>
      </c>
      <c r="M126" s="32">
        <f t="shared" si="17"/>
        <v>771</v>
      </c>
      <c r="N126" s="32">
        <v>1</v>
      </c>
      <c r="O126" s="32">
        <f t="shared" si="12"/>
        <v>6549</v>
      </c>
      <c r="P126" s="32">
        <v>5</v>
      </c>
      <c r="Q126" s="32">
        <v>2</v>
      </c>
      <c r="R126" s="32">
        <v>29</v>
      </c>
      <c r="S126" s="32">
        <v>305</v>
      </c>
      <c r="T126" s="32">
        <v>38</v>
      </c>
      <c r="U126" s="32">
        <f t="shared" si="14"/>
        <v>103</v>
      </c>
      <c r="V126" s="12">
        <v>58</v>
      </c>
      <c r="W126" s="12">
        <v>725</v>
      </c>
      <c r="X126" s="12">
        <v>46</v>
      </c>
      <c r="Y126" s="12">
        <v>2677</v>
      </c>
      <c r="Z126" s="12">
        <v>3872</v>
      </c>
      <c r="AA126">
        <v>1</v>
      </c>
      <c r="AB126">
        <v>1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2</v>
      </c>
      <c r="AJ126">
        <v>3</v>
      </c>
      <c r="AK126">
        <v>3</v>
      </c>
      <c r="AL126">
        <v>1</v>
      </c>
      <c r="AM126">
        <v>0</v>
      </c>
      <c r="AN126">
        <v>9</v>
      </c>
      <c r="AO126">
        <v>5</v>
      </c>
      <c r="AP126">
        <v>2</v>
      </c>
      <c r="AQ126">
        <v>0</v>
      </c>
      <c r="AR126">
        <v>3</v>
      </c>
      <c r="AS126">
        <v>3</v>
      </c>
      <c r="AT126">
        <v>5</v>
      </c>
      <c r="AU126">
        <v>4</v>
      </c>
      <c r="AV126">
        <v>1</v>
      </c>
      <c r="AW126">
        <v>0</v>
      </c>
      <c r="AX126">
        <v>5</v>
      </c>
      <c r="AY126">
        <v>19</v>
      </c>
      <c r="AZ126">
        <v>0</v>
      </c>
      <c r="BA126">
        <v>3</v>
      </c>
      <c r="BB126">
        <v>5</v>
      </c>
      <c r="BC126">
        <v>0</v>
      </c>
      <c r="BD126">
        <v>2</v>
      </c>
      <c r="BE126">
        <v>7</v>
      </c>
      <c r="BF126">
        <v>18</v>
      </c>
      <c r="BH126" s="36">
        <f t="shared" si="13"/>
        <v>300</v>
      </c>
      <c r="BI126" s="36">
        <v>1</v>
      </c>
      <c r="BJ126" s="36">
        <v>10221</v>
      </c>
      <c r="BK126" s="36">
        <v>11</v>
      </c>
      <c r="BL126" s="36">
        <v>5</v>
      </c>
      <c r="BM126" s="36">
        <v>30</v>
      </c>
      <c r="BN126" s="36">
        <v>180</v>
      </c>
      <c r="BO126" s="36">
        <v>11</v>
      </c>
      <c r="BP126" s="32">
        <f t="shared" si="15"/>
        <v>62</v>
      </c>
      <c r="BQ126" s="12">
        <v>260</v>
      </c>
      <c r="BR126" s="12">
        <v>40</v>
      </c>
      <c r="BS126">
        <v>0</v>
      </c>
      <c r="BT126">
        <v>2</v>
      </c>
      <c r="BU126">
        <v>0</v>
      </c>
      <c r="BV126">
        <v>0</v>
      </c>
      <c r="BW126">
        <v>0</v>
      </c>
      <c r="BX126">
        <v>2</v>
      </c>
      <c r="BY126">
        <v>0</v>
      </c>
      <c r="BZ126">
        <v>4</v>
      </c>
      <c r="CA126">
        <v>0</v>
      </c>
      <c r="CB126">
        <v>0</v>
      </c>
      <c r="CC126">
        <v>29</v>
      </c>
      <c r="CD126">
        <v>3</v>
      </c>
      <c r="CE126">
        <v>1</v>
      </c>
      <c r="CF126">
        <v>1</v>
      </c>
      <c r="CG126">
        <v>0</v>
      </c>
      <c r="CH126">
        <v>2</v>
      </c>
      <c r="CI126">
        <v>0</v>
      </c>
      <c r="CJ126">
        <v>1</v>
      </c>
      <c r="CK126">
        <v>3</v>
      </c>
      <c r="CL126">
        <v>5</v>
      </c>
      <c r="CM126">
        <v>4</v>
      </c>
      <c r="CN126">
        <v>4</v>
      </c>
      <c r="CO126">
        <v>1</v>
      </c>
      <c r="CQ126" s="36">
        <v>65</v>
      </c>
      <c r="CR126" s="36">
        <v>0</v>
      </c>
      <c r="CS126" s="36">
        <v>11553</v>
      </c>
      <c r="CT126" s="36">
        <v>11</v>
      </c>
      <c r="CU126" s="36">
        <v>0</v>
      </c>
      <c r="CV126" s="36">
        <v>21</v>
      </c>
      <c r="CW126" s="36">
        <v>73</v>
      </c>
      <c r="CX126" s="36">
        <v>29</v>
      </c>
      <c r="CY126" s="32">
        <f t="shared" si="16"/>
        <v>60</v>
      </c>
      <c r="CZ126">
        <v>0</v>
      </c>
      <c r="DA126">
        <v>0</v>
      </c>
      <c r="DB126">
        <v>0</v>
      </c>
      <c r="DC126">
        <v>0</v>
      </c>
      <c r="DD126">
        <v>2</v>
      </c>
      <c r="DE126">
        <v>14</v>
      </c>
      <c r="DF126">
        <v>1</v>
      </c>
      <c r="DG126">
        <v>3</v>
      </c>
      <c r="DH126">
        <v>0</v>
      </c>
      <c r="DI126">
        <v>1</v>
      </c>
      <c r="DJ126">
        <v>1</v>
      </c>
      <c r="DK126">
        <v>3</v>
      </c>
      <c r="DL126">
        <v>10</v>
      </c>
      <c r="DM126">
        <v>1</v>
      </c>
      <c r="DN126">
        <v>0</v>
      </c>
      <c r="DO126">
        <v>13</v>
      </c>
      <c r="DP126">
        <v>1</v>
      </c>
      <c r="DQ126">
        <v>2</v>
      </c>
      <c r="DR126">
        <v>2</v>
      </c>
      <c r="DS126">
        <v>1</v>
      </c>
      <c r="DT126">
        <v>0</v>
      </c>
      <c r="DU126">
        <v>5</v>
      </c>
    </row>
    <row r="127" spans="1:125" x14ac:dyDescent="0.25">
      <c r="A127" t="s">
        <v>173</v>
      </c>
      <c r="B127" s="4">
        <v>6</v>
      </c>
      <c r="C127" s="4">
        <v>62</v>
      </c>
      <c r="D127" s="4">
        <v>370</v>
      </c>
      <c r="E127">
        <v>550</v>
      </c>
      <c r="F127">
        <v>416</v>
      </c>
      <c r="G127">
        <v>2</v>
      </c>
      <c r="H127">
        <v>414</v>
      </c>
      <c r="I127" t="str">
        <f t="shared" si="9"/>
        <v>פה</v>
      </c>
      <c r="J127" t="str">
        <f t="shared" si="10"/>
        <v>פה</v>
      </c>
      <c r="K127" t="str">
        <f t="shared" si="11"/>
        <v>פה</v>
      </c>
      <c r="M127" s="32">
        <f t="shared" si="17"/>
        <v>58</v>
      </c>
      <c r="N127" s="32">
        <v>1</v>
      </c>
      <c r="O127" s="32">
        <f t="shared" si="12"/>
        <v>2</v>
      </c>
      <c r="P127" s="32">
        <v>2</v>
      </c>
      <c r="Q127" s="32">
        <v>9</v>
      </c>
      <c r="R127" s="32">
        <v>110</v>
      </c>
      <c r="S127" s="32">
        <v>166</v>
      </c>
      <c r="T127" s="32">
        <v>6</v>
      </c>
      <c r="U127" s="32">
        <f t="shared" si="14"/>
        <v>51</v>
      </c>
      <c r="V127" s="12">
        <v>9</v>
      </c>
      <c r="W127" s="12">
        <v>21</v>
      </c>
      <c r="X127" s="12">
        <v>37</v>
      </c>
      <c r="Y127" s="12">
        <v>0</v>
      </c>
      <c r="Z127" s="12">
        <v>2</v>
      </c>
      <c r="AA127">
        <v>14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15</v>
      </c>
      <c r="AL127">
        <v>0</v>
      </c>
      <c r="AM127">
        <v>0</v>
      </c>
      <c r="AN127">
        <v>0</v>
      </c>
      <c r="AO127">
        <v>19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H127" s="36">
        <f t="shared" si="13"/>
        <v>69</v>
      </c>
      <c r="BI127" s="36">
        <v>4</v>
      </c>
      <c r="BJ127" s="36">
        <v>3</v>
      </c>
      <c r="BK127" s="36">
        <v>14</v>
      </c>
      <c r="BL127" s="36">
        <v>33</v>
      </c>
      <c r="BM127" s="36">
        <v>104</v>
      </c>
      <c r="BN127" s="36">
        <v>179</v>
      </c>
      <c r="BO127" s="36">
        <v>4</v>
      </c>
      <c r="BP127" s="32">
        <f t="shared" si="15"/>
        <v>7</v>
      </c>
      <c r="BQ127" s="12">
        <v>31</v>
      </c>
      <c r="BR127" s="12">
        <v>38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2</v>
      </c>
      <c r="BY127">
        <v>1</v>
      </c>
      <c r="BZ127">
        <v>0</v>
      </c>
      <c r="CA127">
        <v>0</v>
      </c>
      <c r="CB127">
        <v>0</v>
      </c>
      <c r="CC127">
        <v>0</v>
      </c>
      <c r="CD127">
        <v>4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Q127" s="36">
        <v>34</v>
      </c>
      <c r="CR127" s="36">
        <v>2</v>
      </c>
      <c r="CS127" s="36">
        <v>6</v>
      </c>
      <c r="CT127" s="36">
        <v>12</v>
      </c>
      <c r="CU127" s="36">
        <v>38</v>
      </c>
      <c r="CV127" s="36">
        <v>139</v>
      </c>
      <c r="CW127" s="36">
        <v>197</v>
      </c>
      <c r="CX127" s="36">
        <v>16</v>
      </c>
      <c r="CY127" s="32">
        <f t="shared" si="16"/>
        <v>1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1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</row>
    <row r="128" spans="1:125" x14ac:dyDescent="0.25">
      <c r="A128" t="s">
        <v>174</v>
      </c>
      <c r="B128" s="4">
        <v>6</v>
      </c>
      <c r="C128" s="4">
        <v>61</v>
      </c>
      <c r="D128" s="4">
        <v>370</v>
      </c>
      <c r="E128">
        <v>799</v>
      </c>
      <c r="F128">
        <v>677</v>
      </c>
      <c r="G128">
        <v>1</v>
      </c>
      <c r="H128">
        <v>676</v>
      </c>
      <c r="I128" t="str">
        <f t="shared" si="9"/>
        <v>מחל</v>
      </c>
      <c r="J128" t="str">
        <f t="shared" si="10"/>
        <v>מחל</v>
      </c>
      <c r="K128" t="str">
        <f t="shared" si="11"/>
        <v>מחל</v>
      </c>
      <c r="M128" s="32">
        <f t="shared" si="17"/>
        <v>6</v>
      </c>
      <c r="N128" s="32">
        <v>7</v>
      </c>
      <c r="O128" s="32">
        <f t="shared" si="12"/>
        <v>0</v>
      </c>
      <c r="P128" s="32">
        <v>130</v>
      </c>
      <c r="Q128" s="32">
        <v>3</v>
      </c>
      <c r="R128" s="32">
        <v>255</v>
      </c>
      <c r="S128" s="32">
        <v>30</v>
      </c>
      <c r="T128" s="32">
        <v>45</v>
      </c>
      <c r="U128" s="32">
        <f t="shared" si="14"/>
        <v>174</v>
      </c>
      <c r="V128" s="12">
        <v>26</v>
      </c>
      <c r="W128" s="12">
        <v>2</v>
      </c>
      <c r="X128" s="12">
        <v>4</v>
      </c>
      <c r="Y128" s="12">
        <v>0</v>
      </c>
      <c r="Z128" s="12">
        <v>0</v>
      </c>
      <c r="AA128">
        <v>41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96</v>
      </c>
      <c r="AL128">
        <v>0</v>
      </c>
      <c r="AM128">
        <v>0</v>
      </c>
      <c r="AN128">
        <v>0</v>
      </c>
      <c r="AO128">
        <v>35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0</v>
      </c>
      <c r="BH128" s="36">
        <f t="shared" si="13"/>
        <v>22</v>
      </c>
      <c r="BI128" s="36">
        <v>12</v>
      </c>
      <c r="BJ128" s="36">
        <v>0</v>
      </c>
      <c r="BK128" s="36">
        <v>214</v>
      </c>
      <c r="BL128" s="36">
        <v>9</v>
      </c>
      <c r="BM128" s="36">
        <v>271</v>
      </c>
      <c r="BN128" s="36">
        <v>37</v>
      </c>
      <c r="BO128" s="36">
        <v>71</v>
      </c>
      <c r="BP128" s="32">
        <f t="shared" si="15"/>
        <v>86</v>
      </c>
      <c r="BQ128" s="12">
        <v>11</v>
      </c>
      <c r="BR128" s="12">
        <v>11</v>
      </c>
      <c r="BS128">
        <v>0</v>
      </c>
      <c r="BT128">
        <v>0</v>
      </c>
      <c r="BU128">
        <v>0</v>
      </c>
      <c r="BV128">
        <v>11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73</v>
      </c>
      <c r="CE128">
        <v>0</v>
      </c>
      <c r="CF128">
        <v>0</v>
      </c>
      <c r="CG128">
        <v>0</v>
      </c>
      <c r="CH128">
        <v>2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Q128" s="36">
        <v>8</v>
      </c>
      <c r="CR128" s="36">
        <v>15</v>
      </c>
      <c r="CS128" s="36">
        <v>0</v>
      </c>
      <c r="CT128" s="36">
        <v>173</v>
      </c>
      <c r="CU128" s="36">
        <v>3</v>
      </c>
      <c r="CV128" s="36">
        <v>411</v>
      </c>
      <c r="CW128" s="36">
        <v>43</v>
      </c>
      <c r="CX128" s="36">
        <v>88</v>
      </c>
      <c r="CY128" s="32">
        <f t="shared" si="16"/>
        <v>16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16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</row>
    <row r="129" spans="1:125" x14ac:dyDescent="0.25">
      <c r="A129" t="s">
        <v>175</v>
      </c>
      <c r="B129" s="4">
        <v>6</v>
      </c>
      <c r="C129" s="4">
        <v>61</v>
      </c>
      <c r="D129" s="4">
        <v>310</v>
      </c>
      <c r="E129">
        <v>784</v>
      </c>
      <c r="F129">
        <v>635</v>
      </c>
      <c r="G129">
        <v>1</v>
      </c>
      <c r="H129">
        <v>634</v>
      </c>
      <c r="I129" t="str">
        <f t="shared" si="9"/>
        <v>פה</v>
      </c>
      <c r="J129" t="str">
        <f t="shared" si="10"/>
        <v>פה</v>
      </c>
      <c r="K129" t="str">
        <f t="shared" si="11"/>
        <v>פה</v>
      </c>
      <c r="M129" s="32">
        <f t="shared" si="17"/>
        <v>98</v>
      </c>
      <c r="N129" s="32">
        <v>0</v>
      </c>
      <c r="O129" s="32">
        <f t="shared" si="12"/>
        <v>1</v>
      </c>
      <c r="P129" s="32">
        <v>5</v>
      </c>
      <c r="Q129" s="32">
        <v>4</v>
      </c>
      <c r="R129" s="32">
        <v>50</v>
      </c>
      <c r="S129" s="32">
        <v>426</v>
      </c>
      <c r="T129" s="32">
        <v>5</v>
      </c>
      <c r="U129" s="32">
        <f t="shared" si="14"/>
        <v>31</v>
      </c>
      <c r="V129" s="12">
        <v>14</v>
      </c>
      <c r="W129" s="12">
        <v>30</v>
      </c>
      <c r="X129" s="12">
        <v>68</v>
      </c>
      <c r="Y129" s="12">
        <v>0</v>
      </c>
      <c r="Z129" s="12">
        <v>1</v>
      </c>
      <c r="AA129">
        <v>6</v>
      </c>
      <c r="AB129">
        <v>0</v>
      </c>
      <c r="AC129">
        <v>0</v>
      </c>
      <c r="AD129">
        <v>0</v>
      </c>
      <c r="AE129">
        <v>1</v>
      </c>
      <c r="AF129">
        <v>2</v>
      </c>
      <c r="AG129">
        <v>0</v>
      </c>
      <c r="AH129">
        <v>0</v>
      </c>
      <c r="AI129">
        <v>0</v>
      </c>
      <c r="AJ129">
        <v>0</v>
      </c>
      <c r="AK129">
        <v>10</v>
      </c>
      <c r="AL129">
        <v>0</v>
      </c>
      <c r="AM129">
        <v>0</v>
      </c>
      <c r="AN129">
        <v>3</v>
      </c>
      <c r="AO129">
        <v>9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H129" s="36">
        <f t="shared" si="13"/>
        <v>111</v>
      </c>
      <c r="BI129" s="36">
        <v>0</v>
      </c>
      <c r="BJ129" s="36">
        <v>1</v>
      </c>
      <c r="BK129" s="36">
        <v>11</v>
      </c>
      <c r="BL129" s="36">
        <v>18</v>
      </c>
      <c r="BM129" s="36">
        <v>63</v>
      </c>
      <c r="BN129" s="36">
        <v>413</v>
      </c>
      <c r="BO129" s="36">
        <v>7</v>
      </c>
      <c r="BP129" s="32">
        <f t="shared" si="15"/>
        <v>40</v>
      </c>
      <c r="BQ129" s="12">
        <v>56</v>
      </c>
      <c r="BR129" s="12">
        <v>55</v>
      </c>
      <c r="BS129">
        <v>0</v>
      </c>
      <c r="BT129">
        <v>0</v>
      </c>
      <c r="BU129">
        <v>0</v>
      </c>
      <c r="BV129">
        <v>33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3</v>
      </c>
      <c r="CE129">
        <v>0</v>
      </c>
      <c r="CF129">
        <v>0</v>
      </c>
      <c r="CG129">
        <v>0</v>
      </c>
      <c r="CH129">
        <v>0</v>
      </c>
      <c r="CI129">
        <v>4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Q129" s="36">
        <v>76</v>
      </c>
      <c r="CR129" s="36">
        <v>0</v>
      </c>
      <c r="CS129" s="36">
        <v>2</v>
      </c>
      <c r="CT129" s="36">
        <v>14</v>
      </c>
      <c r="CU129" s="36">
        <v>11</v>
      </c>
      <c r="CV129" s="36">
        <v>76</v>
      </c>
      <c r="CW129" s="36">
        <v>453</v>
      </c>
      <c r="CX129" s="36">
        <v>8</v>
      </c>
      <c r="CY129" s="32">
        <f t="shared" si="16"/>
        <v>1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1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</row>
    <row r="130" spans="1:125" x14ac:dyDescent="0.25">
      <c r="A130" t="s">
        <v>176</v>
      </c>
      <c r="B130" s="4">
        <v>4</v>
      </c>
      <c r="C130" s="4">
        <v>43</v>
      </c>
      <c r="D130" s="4">
        <v>160</v>
      </c>
      <c r="E130">
        <v>15773</v>
      </c>
      <c r="F130">
        <v>12021</v>
      </c>
      <c r="G130">
        <v>87</v>
      </c>
      <c r="H130">
        <v>11934</v>
      </c>
      <c r="I130" t="str">
        <f t="shared" ref="I130:I193" si="18">INDEX($M$1:$BF$1,0,MATCH(MAX($M130:$BF130),$M130:$BF130,0))</f>
        <v>מחל</v>
      </c>
      <c r="J130" t="str">
        <f t="shared" ref="J130:J193" si="19">INDEX($BI$1:$CO$1,0,MATCH(MAX($BI130:$CO130),$BI130:$CO130,0))</f>
        <v>פה</v>
      </c>
      <c r="K130" t="str">
        <f t="shared" ref="K130:K193" si="20">INDEX($CQ$1:$DU$1,0,MATCH(MAX($CQ130:$DU130),$CQ130:$DU130,0))</f>
        <v>מחל</v>
      </c>
      <c r="M130" s="32">
        <f t="shared" si="17"/>
        <v>484</v>
      </c>
      <c r="N130" s="32">
        <v>172</v>
      </c>
      <c r="O130" s="32">
        <f t="shared" ref="O130:O193" si="21">SUM(Y130:Z130)</f>
        <v>10</v>
      </c>
      <c r="P130" s="32">
        <v>181</v>
      </c>
      <c r="Q130" s="32">
        <v>185</v>
      </c>
      <c r="R130" s="32">
        <v>4434</v>
      </c>
      <c r="S130" s="32">
        <v>4107</v>
      </c>
      <c r="T130" s="32">
        <v>579</v>
      </c>
      <c r="U130" s="32">
        <f t="shared" si="14"/>
        <v>1034</v>
      </c>
      <c r="V130" s="12">
        <v>748</v>
      </c>
      <c r="W130" s="12">
        <v>111</v>
      </c>
      <c r="X130" s="12">
        <v>373</v>
      </c>
      <c r="Y130" s="12">
        <v>2</v>
      </c>
      <c r="Z130" s="12">
        <v>8</v>
      </c>
      <c r="AA130">
        <v>342</v>
      </c>
      <c r="AB130">
        <v>5</v>
      </c>
      <c r="AC130">
        <v>0</v>
      </c>
      <c r="AD130">
        <v>0</v>
      </c>
      <c r="AE130">
        <v>9</v>
      </c>
      <c r="AF130">
        <v>4</v>
      </c>
      <c r="AG130">
        <v>1</v>
      </c>
      <c r="AH130">
        <v>0</v>
      </c>
      <c r="AI130">
        <v>1</v>
      </c>
      <c r="AJ130">
        <v>3</v>
      </c>
      <c r="AK130">
        <v>314</v>
      </c>
      <c r="AL130">
        <v>2</v>
      </c>
      <c r="AM130">
        <v>0</v>
      </c>
      <c r="AN130">
        <v>4</v>
      </c>
      <c r="AO130">
        <v>310</v>
      </c>
      <c r="AP130">
        <v>8</v>
      </c>
      <c r="AQ130">
        <v>0</v>
      </c>
      <c r="AR130">
        <v>1</v>
      </c>
      <c r="AS130">
        <v>1</v>
      </c>
      <c r="AT130">
        <v>1</v>
      </c>
      <c r="AU130">
        <v>2</v>
      </c>
      <c r="AV130">
        <v>1</v>
      </c>
      <c r="AW130">
        <v>2</v>
      </c>
      <c r="AX130">
        <v>6</v>
      </c>
      <c r="AY130">
        <v>0</v>
      </c>
      <c r="AZ130">
        <v>0</v>
      </c>
      <c r="BA130">
        <v>1</v>
      </c>
      <c r="BB130">
        <v>10</v>
      </c>
      <c r="BC130">
        <v>0</v>
      </c>
      <c r="BD130">
        <v>2</v>
      </c>
      <c r="BE130">
        <v>4</v>
      </c>
      <c r="BF130">
        <v>0</v>
      </c>
      <c r="BH130" s="36">
        <f t="shared" ref="BH130:BH193" si="22">SUM(BR130,BQ130)</f>
        <v>805</v>
      </c>
      <c r="BI130" s="36">
        <v>178</v>
      </c>
      <c r="BJ130" s="36">
        <v>11</v>
      </c>
      <c r="BK130" s="36">
        <v>475</v>
      </c>
      <c r="BL130" s="36">
        <v>707</v>
      </c>
      <c r="BM130" s="36">
        <v>4364</v>
      </c>
      <c r="BN130" s="36">
        <v>4452</v>
      </c>
      <c r="BO130" s="36">
        <v>890</v>
      </c>
      <c r="BP130" s="32">
        <f t="shared" si="15"/>
        <v>324</v>
      </c>
      <c r="BQ130" s="12">
        <v>171</v>
      </c>
      <c r="BR130" s="12">
        <v>634</v>
      </c>
      <c r="BS130">
        <v>4</v>
      </c>
      <c r="BT130">
        <v>0</v>
      </c>
      <c r="BU130">
        <v>0</v>
      </c>
      <c r="BV130">
        <v>24</v>
      </c>
      <c r="BW130">
        <v>1</v>
      </c>
      <c r="BX130">
        <v>10</v>
      </c>
      <c r="BY130">
        <v>0</v>
      </c>
      <c r="BZ130">
        <v>0</v>
      </c>
      <c r="CA130">
        <v>1</v>
      </c>
      <c r="CB130">
        <v>0</v>
      </c>
      <c r="CC130">
        <v>5</v>
      </c>
      <c r="CD130">
        <v>243</v>
      </c>
      <c r="CE130">
        <v>1</v>
      </c>
      <c r="CF130">
        <v>1</v>
      </c>
      <c r="CG130">
        <v>0</v>
      </c>
      <c r="CH130">
        <v>2</v>
      </c>
      <c r="CI130">
        <v>11</v>
      </c>
      <c r="CJ130">
        <v>3</v>
      </c>
      <c r="CK130">
        <v>1</v>
      </c>
      <c r="CL130">
        <v>2</v>
      </c>
      <c r="CM130">
        <v>6</v>
      </c>
      <c r="CN130">
        <v>2</v>
      </c>
      <c r="CO130">
        <v>7</v>
      </c>
      <c r="CQ130" s="36">
        <v>453</v>
      </c>
      <c r="CR130" s="36">
        <v>191</v>
      </c>
      <c r="CS130" s="36">
        <v>15</v>
      </c>
      <c r="CT130" s="36">
        <v>393</v>
      </c>
      <c r="CU130" s="36">
        <v>515</v>
      </c>
      <c r="CV130" s="36">
        <v>5490</v>
      </c>
      <c r="CW130" s="36">
        <v>4489</v>
      </c>
      <c r="CX130" s="36">
        <v>1007</v>
      </c>
      <c r="CY130" s="32">
        <f t="shared" si="16"/>
        <v>82</v>
      </c>
      <c r="CZ130">
        <v>10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</v>
      </c>
      <c r="DJ130">
        <v>4</v>
      </c>
      <c r="DK130">
        <v>5</v>
      </c>
      <c r="DL130">
        <v>2</v>
      </c>
      <c r="DM130">
        <v>1</v>
      </c>
      <c r="DN130">
        <v>48</v>
      </c>
      <c r="DO130">
        <v>1</v>
      </c>
      <c r="DP130">
        <v>0</v>
      </c>
      <c r="DQ130">
        <v>1</v>
      </c>
      <c r="DR130">
        <v>1</v>
      </c>
      <c r="DS130">
        <v>2</v>
      </c>
      <c r="DT130">
        <v>3</v>
      </c>
      <c r="DU130">
        <v>3</v>
      </c>
    </row>
    <row r="131" spans="1:125" x14ac:dyDescent="0.25">
      <c r="A131" t="s">
        <v>177</v>
      </c>
      <c r="B131" s="4">
        <v>6</v>
      </c>
      <c r="C131" s="4">
        <v>62</v>
      </c>
      <c r="D131" s="4">
        <v>130</v>
      </c>
      <c r="E131">
        <v>161391</v>
      </c>
      <c r="F131">
        <v>98993</v>
      </c>
      <c r="G131">
        <v>970</v>
      </c>
      <c r="H131">
        <v>98023</v>
      </c>
      <c r="I131" t="str">
        <f t="shared" si="18"/>
        <v>מחל</v>
      </c>
      <c r="J131" t="str">
        <f t="shared" si="19"/>
        <v>מחל</v>
      </c>
      <c r="K131" t="str">
        <f t="shared" si="20"/>
        <v>מחל</v>
      </c>
      <c r="M131" s="32">
        <f t="shared" si="17"/>
        <v>3872</v>
      </c>
      <c r="N131" s="32">
        <v>1275</v>
      </c>
      <c r="O131" s="32">
        <f t="shared" si="21"/>
        <v>431</v>
      </c>
      <c r="P131" s="32">
        <v>2774</v>
      </c>
      <c r="Q131" s="32">
        <v>9312</v>
      </c>
      <c r="R131" s="32">
        <v>42160</v>
      </c>
      <c r="S131" s="32">
        <v>17141</v>
      </c>
      <c r="T131" s="32">
        <v>5911</v>
      </c>
      <c r="U131" s="32">
        <f t="shared" ref="U131:U194" si="23">SUM(AA131:BF131)</f>
        <v>11299</v>
      </c>
      <c r="V131" s="12">
        <v>3848</v>
      </c>
      <c r="W131" s="12">
        <v>1240</v>
      </c>
      <c r="X131" s="12">
        <v>2632</v>
      </c>
      <c r="Y131" s="12">
        <v>143</v>
      </c>
      <c r="Z131" s="12">
        <v>288</v>
      </c>
      <c r="AA131">
        <v>4239</v>
      </c>
      <c r="AB131">
        <v>31</v>
      </c>
      <c r="AC131">
        <v>9</v>
      </c>
      <c r="AD131">
        <v>0</v>
      </c>
      <c r="AE131">
        <v>99</v>
      </c>
      <c r="AF131">
        <v>13</v>
      </c>
      <c r="AG131">
        <v>2</v>
      </c>
      <c r="AH131">
        <v>1</v>
      </c>
      <c r="AI131">
        <v>4</v>
      </c>
      <c r="AJ131">
        <v>17</v>
      </c>
      <c r="AK131">
        <v>4489</v>
      </c>
      <c r="AL131">
        <v>39</v>
      </c>
      <c r="AM131">
        <v>0</v>
      </c>
      <c r="AN131">
        <v>59</v>
      </c>
      <c r="AO131">
        <v>1744</v>
      </c>
      <c r="AP131">
        <v>222</v>
      </c>
      <c r="AQ131">
        <v>5</v>
      </c>
      <c r="AR131">
        <v>9</v>
      </c>
      <c r="AS131">
        <v>18</v>
      </c>
      <c r="AT131">
        <v>17</v>
      </c>
      <c r="AU131">
        <v>16</v>
      </c>
      <c r="AV131">
        <v>11</v>
      </c>
      <c r="AW131">
        <v>18</v>
      </c>
      <c r="AX131">
        <v>47</v>
      </c>
      <c r="AY131">
        <v>16</v>
      </c>
      <c r="AZ131">
        <v>0</v>
      </c>
      <c r="BA131">
        <v>3</v>
      </c>
      <c r="BB131">
        <v>82</v>
      </c>
      <c r="BC131">
        <v>22</v>
      </c>
      <c r="BD131">
        <v>14</v>
      </c>
      <c r="BE131">
        <v>21</v>
      </c>
      <c r="BF131">
        <v>32</v>
      </c>
      <c r="BH131" s="36">
        <f t="shared" si="22"/>
        <v>5542</v>
      </c>
      <c r="BI131" s="36">
        <v>1216</v>
      </c>
      <c r="BJ131" s="36">
        <v>563</v>
      </c>
      <c r="BK131" s="36">
        <v>4826</v>
      </c>
      <c r="BL131" s="36">
        <v>13495</v>
      </c>
      <c r="BM131" s="36">
        <v>41939</v>
      </c>
      <c r="BN131" s="36">
        <v>18163</v>
      </c>
      <c r="BO131" s="36">
        <v>8182</v>
      </c>
      <c r="BP131" s="32">
        <f t="shared" ref="BP131:BP194" si="24">SUM(BS131:CO131)</f>
        <v>2683</v>
      </c>
      <c r="BQ131" s="12">
        <v>1373</v>
      </c>
      <c r="BR131" s="12">
        <v>4169</v>
      </c>
      <c r="BS131">
        <v>45</v>
      </c>
      <c r="BT131">
        <v>10</v>
      </c>
      <c r="BU131">
        <v>0</v>
      </c>
      <c r="BV131">
        <v>43</v>
      </c>
      <c r="BW131">
        <v>15</v>
      </c>
      <c r="BX131">
        <v>82</v>
      </c>
      <c r="BY131">
        <v>14</v>
      </c>
      <c r="BZ131">
        <v>14</v>
      </c>
      <c r="CA131">
        <v>8</v>
      </c>
      <c r="CB131">
        <v>0</v>
      </c>
      <c r="CC131">
        <v>28</v>
      </c>
      <c r="CD131">
        <v>2103</v>
      </c>
      <c r="CE131">
        <v>49</v>
      </c>
      <c r="CF131">
        <v>18</v>
      </c>
      <c r="CG131">
        <v>0</v>
      </c>
      <c r="CH131">
        <v>37</v>
      </c>
      <c r="CI131">
        <v>79</v>
      </c>
      <c r="CJ131">
        <v>7</v>
      </c>
      <c r="CK131">
        <v>9</v>
      </c>
      <c r="CL131">
        <v>43</v>
      </c>
      <c r="CM131">
        <v>21</v>
      </c>
      <c r="CN131">
        <v>15</v>
      </c>
      <c r="CO131">
        <v>43</v>
      </c>
      <c r="CQ131" s="36">
        <v>3329</v>
      </c>
      <c r="CR131" s="36">
        <v>1360</v>
      </c>
      <c r="CS131" s="36">
        <v>770</v>
      </c>
      <c r="CT131" s="36">
        <v>4442</v>
      </c>
      <c r="CU131" s="36">
        <v>11804</v>
      </c>
      <c r="CV131" s="36">
        <v>49801</v>
      </c>
      <c r="CW131" s="36">
        <v>17984</v>
      </c>
      <c r="CX131" s="36">
        <v>8860</v>
      </c>
      <c r="CY131" s="32">
        <f t="shared" ref="CY131:CY194" si="25">SUM(CZ131:DU131)</f>
        <v>916</v>
      </c>
      <c r="CZ131">
        <v>87</v>
      </c>
      <c r="DA131">
        <v>10</v>
      </c>
      <c r="DB131">
        <v>0</v>
      </c>
      <c r="DC131">
        <v>29</v>
      </c>
      <c r="DD131">
        <v>9</v>
      </c>
      <c r="DE131">
        <v>2</v>
      </c>
      <c r="DF131">
        <v>5</v>
      </c>
      <c r="DG131">
        <v>8</v>
      </c>
      <c r="DH131">
        <v>8</v>
      </c>
      <c r="DI131">
        <v>14</v>
      </c>
      <c r="DJ131">
        <v>24</v>
      </c>
      <c r="DK131">
        <v>76</v>
      </c>
      <c r="DL131">
        <v>5</v>
      </c>
      <c r="DM131">
        <v>7</v>
      </c>
      <c r="DN131">
        <v>457</v>
      </c>
      <c r="DO131">
        <v>9</v>
      </c>
      <c r="DP131">
        <v>26</v>
      </c>
      <c r="DQ131">
        <v>9</v>
      </c>
      <c r="DR131">
        <v>35</v>
      </c>
      <c r="DS131">
        <v>19</v>
      </c>
      <c r="DT131">
        <v>16</v>
      </c>
      <c r="DU131">
        <v>61</v>
      </c>
    </row>
    <row r="132" spans="1:125" x14ac:dyDescent="0.25">
      <c r="A132" t="s">
        <v>178</v>
      </c>
      <c r="B132" s="4">
        <v>4</v>
      </c>
      <c r="C132" s="4">
        <v>42</v>
      </c>
      <c r="D132" s="4">
        <v>330</v>
      </c>
      <c r="E132">
        <v>405</v>
      </c>
      <c r="F132">
        <v>285</v>
      </c>
      <c r="G132">
        <v>2</v>
      </c>
      <c r="H132">
        <v>283</v>
      </c>
      <c r="I132" t="str">
        <f t="shared" si="18"/>
        <v>לא עברו אחוז חסימה</v>
      </c>
      <c r="J132" t="str">
        <f t="shared" si="19"/>
        <v>טב</v>
      </c>
      <c r="K132" t="str">
        <f t="shared" si="20"/>
        <v>טב</v>
      </c>
      <c r="M132" s="32">
        <f t="shared" ref="M132:M195" si="26">SUM(W132:X132)</f>
        <v>11</v>
      </c>
      <c r="N132" s="32">
        <v>2</v>
      </c>
      <c r="O132" s="32">
        <f t="shared" si="21"/>
        <v>0</v>
      </c>
      <c r="P132" s="32">
        <v>50</v>
      </c>
      <c r="Q132" s="32">
        <v>0</v>
      </c>
      <c r="R132" s="32">
        <v>50</v>
      </c>
      <c r="S132" s="32">
        <v>54</v>
      </c>
      <c r="T132" s="32">
        <v>0</v>
      </c>
      <c r="U132" s="32">
        <f t="shared" si="23"/>
        <v>104</v>
      </c>
      <c r="V132" s="12">
        <v>12</v>
      </c>
      <c r="W132" s="12">
        <v>2</v>
      </c>
      <c r="X132" s="12">
        <v>9</v>
      </c>
      <c r="Y132" s="12">
        <v>0</v>
      </c>
      <c r="Z132" s="12">
        <v>0</v>
      </c>
      <c r="AA132">
        <v>14</v>
      </c>
      <c r="AB132">
        <v>1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74</v>
      </c>
      <c r="AL132">
        <v>0</v>
      </c>
      <c r="AM132">
        <v>0</v>
      </c>
      <c r="AN132">
        <v>0</v>
      </c>
      <c r="AO132">
        <v>13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0</v>
      </c>
      <c r="BH132" s="36">
        <f t="shared" si="22"/>
        <v>28</v>
      </c>
      <c r="BI132" s="36">
        <v>0</v>
      </c>
      <c r="BJ132" s="36">
        <v>0</v>
      </c>
      <c r="BK132" s="36">
        <v>131</v>
      </c>
      <c r="BL132" s="36">
        <v>2</v>
      </c>
      <c r="BM132" s="36">
        <v>52</v>
      </c>
      <c r="BN132" s="36">
        <v>50</v>
      </c>
      <c r="BO132" s="36">
        <v>1</v>
      </c>
      <c r="BP132" s="32">
        <f t="shared" si="24"/>
        <v>10</v>
      </c>
      <c r="BQ132" s="12">
        <v>7</v>
      </c>
      <c r="BR132" s="12">
        <v>21</v>
      </c>
      <c r="BS132">
        <v>0</v>
      </c>
      <c r="BT132">
        <v>0</v>
      </c>
      <c r="BU132">
        <v>0</v>
      </c>
      <c r="BV132">
        <v>4</v>
      </c>
      <c r="BW132">
        <v>0</v>
      </c>
      <c r="BX132">
        <v>2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4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Q132" s="36">
        <v>13</v>
      </c>
      <c r="CR132" s="36">
        <v>2</v>
      </c>
      <c r="CS132" s="36">
        <v>2</v>
      </c>
      <c r="CT132" s="36">
        <v>126</v>
      </c>
      <c r="CU132" s="36">
        <v>3</v>
      </c>
      <c r="CV132" s="36">
        <v>57</v>
      </c>
      <c r="CW132" s="36">
        <v>66</v>
      </c>
      <c r="CX132" s="36">
        <v>1</v>
      </c>
      <c r="CY132" s="32">
        <f t="shared" si="25"/>
        <v>5</v>
      </c>
      <c r="CZ132">
        <v>1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2</v>
      </c>
      <c r="DL132">
        <v>0</v>
      </c>
      <c r="DM132">
        <v>0</v>
      </c>
      <c r="DN132">
        <v>1</v>
      </c>
      <c r="DO132">
        <v>0</v>
      </c>
      <c r="DP132">
        <v>0</v>
      </c>
      <c r="DQ132">
        <v>1</v>
      </c>
      <c r="DR132">
        <v>0</v>
      </c>
      <c r="DS132">
        <v>0</v>
      </c>
      <c r="DT132">
        <v>0</v>
      </c>
      <c r="DU132">
        <v>0</v>
      </c>
    </row>
    <row r="133" spans="1:125" x14ac:dyDescent="0.25">
      <c r="A133" t="s">
        <v>179</v>
      </c>
      <c r="B133" s="4">
        <v>4</v>
      </c>
      <c r="C133" s="4">
        <v>41</v>
      </c>
      <c r="D133" s="4">
        <v>310</v>
      </c>
      <c r="E133">
        <v>704</v>
      </c>
      <c r="F133">
        <v>559</v>
      </c>
      <c r="G133">
        <v>0</v>
      </c>
      <c r="H133">
        <v>559</v>
      </c>
      <c r="I133" t="str">
        <f t="shared" si="18"/>
        <v>פה</v>
      </c>
      <c r="J133" t="str">
        <f t="shared" si="19"/>
        <v>פה</v>
      </c>
      <c r="K133" t="str">
        <f t="shared" si="20"/>
        <v>פה</v>
      </c>
      <c r="M133" s="32">
        <f t="shared" si="26"/>
        <v>95</v>
      </c>
      <c r="N133" s="32">
        <v>3</v>
      </c>
      <c r="O133" s="32">
        <f t="shared" si="21"/>
        <v>2</v>
      </c>
      <c r="P133" s="32">
        <v>2</v>
      </c>
      <c r="Q133" s="32">
        <v>2</v>
      </c>
      <c r="R133" s="32">
        <v>55</v>
      </c>
      <c r="S133" s="32">
        <v>315</v>
      </c>
      <c r="T133" s="32">
        <v>1</v>
      </c>
      <c r="U133" s="32">
        <f t="shared" si="23"/>
        <v>65</v>
      </c>
      <c r="V133" s="12">
        <v>19</v>
      </c>
      <c r="W133" s="12">
        <v>31</v>
      </c>
      <c r="X133" s="12">
        <v>64</v>
      </c>
      <c r="Y133" s="12">
        <v>0</v>
      </c>
      <c r="Z133" s="12">
        <v>2</v>
      </c>
      <c r="AA133">
        <v>15</v>
      </c>
      <c r="AB133">
        <v>0</v>
      </c>
      <c r="AC133">
        <v>0</v>
      </c>
      <c r="AD133">
        <v>0</v>
      </c>
      <c r="AE133">
        <v>0</v>
      </c>
      <c r="AF133">
        <v>9</v>
      </c>
      <c r="AG133">
        <v>0</v>
      </c>
      <c r="AH133">
        <v>0</v>
      </c>
      <c r="AI133">
        <v>0</v>
      </c>
      <c r="AJ133">
        <v>0</v>
      </c>
      <c r="AK133">
        <v>23</v>
      </c>
      <c r="AL133">
        <v>0</v>
      </c>
      <c r="AM133">
        <v>0</v>
      </c>
      <c r="AN133">
        <v>4</v>
      </c>
      <c r="AO133">
        <v>14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H133" s="36">
        <f t="shared" si="22"/>
        <v>74</v>
      </c>
      <c r="BI133" s="36">
        <v>3</v>
      </c>
      <c r="BJ133" s="36">
        <v>1</v>
      </c>
      <c r="BK133" s="36">
        <v>18</v>
      </c>
      <c r="BL133" s="36">
        <v>24</v>
      </c>
      <c r="BM133" s="36">
        <v>47</v>
      </c>
      <c r="BN133" s="36">
        <v>318</v>
      </c>
      <c r="BO133" s="36">
        <v>1</v>
      </c>
      <c r="BP133" s="32">
        <f t="shared" si="24"/>
        <v>53</v>
      </c>
      <c r="BQ133" s="12">
        <v>41</v>
      </c>
      <c r="BR133" s="12">
        <v>33</v>
      </c>
      <c r="BS133">
        <v>0</v>
      </c>
      <c r="BT133">
        <v>0</v>
      </c>
      <c r="BU133">
        <v>0</v>
      </c>
      <c r="BV133">
        <v>51</v>
      </c>
      <c r="BW133">
        <v>0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Q133" s="36">
        <v>70</v>
      </c>
      <c r="CR133" s="36">
        <v>4</v>
      </c>
      <c r="CS133" s="36">
        <v>2</v>
      </c>
      <c r="CT133" s="36">
        <v>21</v>
      </c>
      <c r="CU133" s="36">
        <v>13</v>
      </c>
      <c r="CV133" s="36">
        <v>77</v>
      </c>
      <c r="CW133" s="36">
        <v>349</v>
      </c>
      <c r="CX133" s="36">
        <v>2</v>
      </c>
      <c r="CY133" s="32">
        <f t="shared" si="25"/>
        <v>4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1</v>
      </c>
      <c r="DL133">
        <v>2</v>
      </c>
      <c r="DM133">
        <v>0</v>
      </c>
      <c r="DN133">
        <v>0</v>
      </c>
      <c r="DO133">
        <v>1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</row>
    <row r="134" spans="1:125" x14ac:dyDescent="0.25">
      <c r="A134" t="s">
        <v>180</v>
      </c>
      <c r="B134" s="4">
        <v>6</v>
      </c>
      <c r="C134" s="4">
        <v>62</v>
      </c>
      <c r="D134" s="4">
        <v>330</v>
      </c>
      <c r="E134">
        <v>844</v>
      </c>
      <c r="F134">
        <v>672</v>
      </c>
      <c r="G134">
        <v>1</v>
      </c>
      <c r="H134">
        <v>671</v>
      </c>
      <c r="I134" t="str">
        <f t="shared" si="18"/>
        <v>אמת</v>
      </c>
      <c r="J134" t="str">
        <f t="shared" si="19"/>
        <v>פה</v>
      </c>
      <c r="K134" t="str">
        <f t="shared" si="20"/>
        <v>פה</v>
      </c>
      <c r="M134" s="32">
        <f t="shared" si="26"/>
        <v>393</v>
      </c>
      <c r="N134" s="32">
        <v>1</v>
      </c>
      <c r="O134" s="32">
        <f t="shared" si="21"/>
        <v>3</v>
      </c>
      <c r="P134" s="32">
        <v>2</v>
      </c>
      <c r="Q134" s="32">
        <v>0</v>
      </c>
      <c r="R134" s="32">
        <v>22</v>
      </c>
      <c r="S134" s="32">
        <v>226</v>
      </c>
      <c r="T134" s="32">
        <v>0</v>
      </c>
      <c r="U134" s="32">
        <f t="shared" si="23"/>
        <v>22</v>
      </c>
      <c r="V134" s="12">
        <v>2</v>
      </c>
      <c r="W134" s="12">
        <v>92</v>
      </c>
      <c r="X134" s="12">
        <v>301</v>
      </c>
      <c r="Y134" s="12">
        <v>1</v>
      </c>
      <c r="Z134" s="12">
        <v>2</v>
      </c>
      <c r="AA134">
        <v>5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6</v>
      </c>
      <c r="AL134">
        <v>0</v>
      </c>
      <c r="AM134">
        <v>0</v>
      </c>
      <c r="AN134">
        <v>0</v>
      </c>
      <c r="AO134">
        <v>7</v>
      </c>
      <c r="AP134">
        <v>1</v>
      </c>
      <c r="AQ134">
        <v>0</v>
      </c>
      <c r="AR134">
        <v>0</v>
      </c>
      <c r="AS134">
        <v>1</v>
      </c>
      <c r="AT134">
        <v>0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H134" s="36">
        <f t="shared" si="22"/>
        <v>353</v>
      </c>
      <c r="BI134" s="36">
        <v>1</v>
      </c>
      <c r="BJ134" s="36">
        <v>2</v>
      </c>
      <c r="BK134" s="36">
        <v>7</v>
      </c>
      <c r="BL134" s="36">
        <v>13</v>
      </c>
      <c r="BM134" s="36">
        <v>19</v>
      </c>
      <c r="BN134" s="36">
        <v>247</v>
      </c>
      <c r="BO134" s="36">
        <v>0</v>
      </c>
      <c r="BP134" s="32">
        <f t="shared" si="24"/>
        <v>6</v>
      </c>
      <c r="BQ134" s="12">
        <v>144</v>
      </c>
      <c r="BR134" s="12">
        <v>209</v>
      </c>
      <c r="BS134">
        <v>0</v>
      </c>
      <c r="BT134">
        <v>0</v>
      </c>
      <c r="BU134">
        <v>0</v>
      </c>
      <c r="BV134">
        <v>1</v>
      </c>
      <c r="BW134">
        <v>0</v>
      </c>
      <c r="BX134">
        <v>2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2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1</v>
      </c>
      <c r="CO134">
        <v>0</v>
      </c>
      <c r="CQ134" s="36">
        <v>291</v>
      </c>
      <c r="CR134" s="36">
        <v>1</v>
      </c>
      <c r="CS134" s="36">
        <v>9</v>
      </c>
      <c r="CT134" s="36">
        <v>9</v>
      </c>
      <c r="CU134" s="36">
        <v>14</v>
      </c>
      <c r="CV134" s="36">
        <v>27</v>
      </c>
      <c r="CW134" s="36">
        <v>318</v>
      </c>
      <c r="CX134" s="36">
        <v>0</v>
      </c>
      <c r="CY134" s="32">
        <f t="shared" si="25"/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</row>
    <row r="135" spans="1:125" x14ac:dyDescent="0.25">
      <c r="A135" t="s">
        <v>181</v>
      </c>
      <c r="B135" s="4">
        <v>2</v>
      </c>
      <c r="C135" s="4">
        <v>24</v>
      </c>
      <c r="D135" s="4">
        <v>310</v>
      </c>
      <c r="E135">
        <v>713</v>
      </c>
      <c r="F135">
        <v>565</v>
      </c>
      <c r="G135">
        <v>0</v>
      </c>
      <c r="H135">
        <v>565</v>
      </c>
      <c r="I135" t="str">
        <f t="shared" si="18"/>
        <v>פה</v>
      </c>
      <c r="J135" t="str">
        <f t="shared" si="19"/>
        <v>פה</v>
      </c>
      <c r="K135" t="str">
        <f t="shared" si="20"/>
        <v>פה</v>
      </c>
      <c r="M135" s="32">
        <f t="shared" si="26"/>
        <v>79</v>
      </c>
      <c r="N135" s="32">
        <v>1</v>
      </c>
      <c r="O135" s="32">
        <f t="shared" si="21"/>
        <v>0</v>
      </c>
      <c r="P135" s="32">
        <v>6</v>
      </c>
      <c r="Q135" s="32">
        <v>5</v>
      </c>
      <c r="R135" s="32">
        <v>148</v>
      </c>
      <c r="S135" s="32">
        <v>231</v>
      </c>
      <c r="T135" s="32">
        <v>11</v>
      </c>
      <c r="U135" s="32">
        <f t="shared" si="23"/>
        <v>52</v>
      </c>
      <c r="V135" s="12">
        <v>32</v>
      </c>
      <c r="W135" s="12">
        <v>27</v>
      </c>
      <c r="X135" s="12">
        <v>52</v>
      </c>
      <c r="Y135" s="12">
        <v>0</v>
      </c>
      <c r="Z135" s="12">
        <v>0</v>
      </c>
      <c r="AA135">
        <v>19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14</v>
      </c>
      <c r="AL135">
        <v>0</v>
      </c>
      <c r="AM135">
        <v>0</v>
      </c>
      <c r="AN135">
        <v>1</v>
      </c>
      <c r="AO135">
        <v>17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H135" s="36">
        <f t="shared" si="22"/>
        <v>69</v>
      </c>
      <c r="BI135" s="36">
        <v>1</v>
      </c>
      <c r="BJ135" s="36">
        <v>0</v>
      </c>
      <c r="BK135" s="36">
        <v>20</v>
      </c>
      <c r="BL135" s="36">
        <v>17</v>
      </c>
      <c r="BM135" s="36">
        <v>161</v>
      </c>
      <c r="BN135" s="36">
        <v>237</v>
      </c>
      <c r="BO135" s="36">
        <v>22</v>
      </c>
      <c r="BP135" s="32">
        <f t="shared" si="24"/>
        <v>29</v>
      </c>
      <c r="BQ135" s="12">
        <v>35</v>
      </c>
      <c r="BR135" s="12">
        <v>34</v>
      </c>
      <c r="BS135">
        <v>0</v>
      </c>
      <c r="BT135">
        <v>0</v>
      </c>
      <c r="BU135">
        <v>0</v>
      </c>
      <c r="BV135">
        <v>21</v>
      </c>
      <c r="BW135">
        <v>0</v>
      </c>
      <c r="BX135">
        <v>2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6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Q135" s="36">
        <v>46</v>
      </c>
      <c r="CR135" s="36">
        <v>0</v>
      </c>
      <c r="CS135" s="36">
        <v>0</v>
      </c>
      <c r="CT135" s="36">
        <v>9</v>
      </c>
      <c r="CU135" s="36">
        <v>11</v>
      </c>
      <c r="CV135" s="36">
        <v>182</v>
      </c>
      <c r="CW135" s="36">
        <v>279</v>
      </c>
      <c r="CX135" s="36">
        <v>20</v>
      </c>
      <c r="CY135" s="32">
        <f t="shared" si="25"/>
        <v>3</v>
      </c>
      <c r="CZ135">
        <v>2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1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</row>
    <row r="136" spans="1:125" x14ac:dyDescent="0.25">
      <c r="A136" t="s">
        <v>182</v>
      </c>
      <c r="B136" s="4">
        <v>2</v>
      </c>
      <c r="C136" s="4">
        <v>25</v>
      </c>
      <c r="D136" s="4">
        <v>280</v>
      </c>
      <c r="E136">
        <v>6376</v>
      </c>
      <c r="F136">
        <v>3342</v>
      </c>
      <c r="G136">
        <v>60</v>
      </c>
      <c r="H136">
        <v>3282</v>
      </c>
      <c r="I136" t="str">
        <f t="shared" si="18"/>
        <v>ודעם</v>
      </c>
      <c r="J136" t="str">
        <f t="shared" si="19"/>
        <v>ודעם</v>
      </c>
      <c r="K136" t="str">
        <f t="shared" si="20"/>
        <v>ודעם</v>
      </c>
      <c r="M136" s="32">
        <f t="shared" si="26"/>
        <v>248</v>
      </c>
      <c r="N136" s="32">
        <v>14</v>
      </c>
      <c r="O136" s="32">
        <f t="shared" si="21"/>
        <v>2484</v>
      </c>
      <c r="P136" s="32">
        <v>2</v>
      </c>
      <c r="Q136" s="32">
        <v>2</v>
      </c>
      <c r="R136" s="32">
        <v>37</v>
      </c>
      <c r="S136" s="32">
        <v>216</v>
      </c>
      <c r="T136" s="32">
        <v>94</v>
      </c>
      <c r="U136" s="32">
        <f t="shared" si="23"/>
        <v>151</v>
      </c>
      <c r="V136" s="12">
        <v>34</v>
      </c>
      <c r="W136" s="12">
        <v>110</v>
      </c>
      <c r="X136" s="12">
        <v>138</v>
      </c>
      <c r="Y136" s="12">
        <v>1308</v>
      </c>
      <c r="Z136" s="12">
        <v>1176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2</v>
      </c>
      <c r="AK136">
        <v>1</v>
      </c>
      <c r="AL136">
        <v>3</v>
      </c>
      <c r="AM136">
        <v>0</v>
      </c>
      <c r="AN136">
        <v>113</v>
      </c>
      <c r="AO136">
        <v>1</v>
      </c>
      <c r="AP136">
        <v>0</v>
      </c>
      <c r="AQ136">
        <v>0</v>
      </c>
      <c r="AR136">
        <v>3</v>
      </c>
      <c r="AS136">
        <v>0</v>
      </c>
      <c r="AT136">
        <v>0</v>
      </c>
      <c r="AU136">
        <v>0</v>
      </c>
      <c r="AV136">
        <v>0</v>
      </c>
      <c r="AW136">
        <v>3</v>
      </c>
      <c r="AX136">
        <v>3</v>
      </c>
      <c r="AY136">
        <v>1</v>
      </c>
      <c r="AZ136">
        <v>0</v>
      </c>
      <c r="BA136">
        <v>2</v>
      </c>
      <c r="BB136">
        <v>3</v>
      </c>
      <c r="BC136">
        <v>0</v>
      </c>
      <c r="BD136">
        <v>3</v>
      </c>
      <c r="BE136">
        <v>2</v>
      </c>
      <c r="BF136">
        <v>11</v>
      </c>
      <c r="BH136" s="36">
        <f t="shared" si="22"/>
        <v>177</v>
      </c>
      <c r="BI136" s="36">
        <v>1</v>
      </c>
      <c r="BJ136" s="36">
        <v>3355</v>
      </c>
      <c r="BK136" s="36">
        <v>2</v>
      </c>
      <c r="BL136" s="36">
        <v>1</v>
      </c>
      <c r="BM136" s="36">
        <v>35</v>
      </c>
      <c r="BN136" s="36">
        <v>266</v>
      </c>
      <c r="BO136" s="36">
        <v>23</v>
      </c>
      <c r="BP136" s="32">
        <f t="shared" si="24"/>
        <v>66</v>
      </c>
      <c r="BQ136" s="12">
        <v>59</v>
      </c>
      <c r="BR136" s="12">
        <v>118</v>
      </c>
      <c r="BS136">
        <v>0</v>
      </c>
      <c r="BT136">
        <v>0</v>
      </c>
      <c r="BU136">
        <v>0</v>
      </c>
      <c r="BV136">
        <v>0</v>
      </c>
      <c r="BW136">
        <v>1</v>
      </c>
      <c r="BX136">
        <v>0</v>
      </c>
      <c r="BY136">
        <v>3</v>
      </c>
      <c r="BZ136">
        <v>2</v>
      </c>
      <c r="CA136">
        <v>1</v>
      </c>
      <c r="CB136">
        <v>0</v>
      </c>
      <c r="CC136">
        <v>40</v>
      </c>
      <c r="CD136">
        <v>2</v>
      </c>
      <c r="CE136">
        <v>1</v>
      </c>
      <c r="CF136">
        <v>1</v>
      </c>
      <c r="CG136">
        <v>0</v>
      </c>
      <c r="CH136">
        <v>0</v>
      </c>
      <c r="CI136">
        <v>1</v>
      </c>
      <c r="CJ136">
        <v>1</v>
      </c>
      <c r="CK136">
        <v>1</v>
      </c>
      <c r="CL136">
        <v>3</v>
      </c>
      <c r="CM136">
        <v>2</v>
      </c>
      <c r="CN136">
        <v>7</v>
      </c>
      <c r="CO136">
        <v>0</v>
      </c>
      <c r="CQ136" s="36">
        <v>114</v>
      </c>
      <c r="CR136" s="36">
        <v>1</v>
      </c>
      <c r="CS136" s="36">
        <v>4007</v>
      </c>
      <c r="CT136" s="36">
        <v>5</v>
      </c>
      <c r="CU136" s="36">
        <v>0</v>
      </c>
      <c r="CV136" s="36">
        <v>26</v>
      </c>
      <c r="CW136" s="36">
        <v>118</v>
      </c>
      <c r="CX136" s="36">
        <v>9</v>
      </c>
      <c r="CY136" s="32">
        <f t="shared" si="25"/>
        <v>17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3</v>
      </c>
      <c r="DF136">
        <v>1</v>
      </c>
      <c r="DG136">
        <v>0</v>
      </c>
      <c r="DH136">
        <v>0</v>
      </c>
      <c r="DI136">
        <v>0</v>
      </c>
      <c r="DJ136">
        <v>0</v>
      </c>
      <c r="DK136">
        <v>1</v>
      </c>
      <c r="DL136">
        <v>0</v>
      </c>
      <c r="DM136">
        <v>0</v>
      </c>
      <c r="DN136">
        <v>1</v>
      </c>
      <c r="DO136">
        <v>2</v>
      </c>
      <c r="DP136">
        <v>2</v>
      </c>
      <c r="DQ136">
        <v>0</v>
      </c>
      <c r="DR136">
        <v>2</v>
      </c>
      <c r="DS136">
        <v>1</v>
      </c>
      <c r="DT136">
        <v>1</v>
      </c>
      <c r="DU136">
        <v>3</v>
      </c>
    </row>
    <row r="137" spans="1:125" x14ac:dyDescent="0.25">
      <c r="A137" t="s">
        <v>183</v>
      </c>
      <c r="B137" s="4">
        <v>2</v>
      </c>
      <c r="C137" s="4">
        <v>29</v>
      </c>
      <c r="D137" s="4">
        <v>280</v>
      </c>
      <c r="E137">
        <v>519</v>
      </c>
      <c r="F137">
        <v>74</v>
      </c>
      <c r="G137">
        <v>1</v>
      </c>
      <c r="H137">
        <v>73</v>
      </c>
      <c r="I137" t="str">
        <f t="shared" si="18"/>
        <v>מחל</v>
      </c>
      <c r="J137" t="str">
        <f t="shared" si="19"/>
        <v>מחל</v>
      </c>
      <c r="K137" t="str">
        <f t="shared" si="20"/>
        <v>פה</v>
      </c>
      <c r="M137" s="32">
        <f t="shared" si="26"/>
        <v>8</v>
      </c>
      <c r="N137" s="32">
        <v>0</v>
      </c>
      <c r="O137" s="32">
        <f t="shared" si="21"/>
        <v>0</v>
      </c>
      <c r="P137" s="32">
        <v>2</v>
      </c>
      <c r="Q137" s="32">
        <v>2</v>
      </c>
      <c r="R137" s="32">
        <v>26</v>
      </c>
      <c r="S137" s="32">
        <v>21</v>
      </c>
      <c r="T137" s="32">
        <v>1</v>
      </c>
      <c r="U137" s="32">
        <f t="shared" si="23"/>
        <v>6</v>
      </c>
      <c r="V137" s="12">
        <v>7</v>
      </c>
      <c r="W137" s="12">
        <v>8</v>
      </c>
      <c r="X137" s="12">
        <v>0</v>
      </c>
      <c r="Y137" s="12">
        <v>0</v>
      </c>
      <c r="Z137" s="12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4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H137" s="36">
        <f t="shared" si="22"/>
        <v>18</v>
      </c>
      <c r="BI137" s="36">
        <v>4</v>
      </c>
      <c r="BJ137" s="36">
        <v>0</v>
      </c>
      <c r="BK137" s="36">
        <v>0</v>
      </c>
      <c r="BL137" s="36">
        <v>4</v>
      </c>
      <c r="BM137" s="36">
        <v>28</v>
      </c>
      <c r="BN137" s="36">
        <v>13</v>
      </c>
      <c r="BO137" s="36">
        <v>13</v>
      </c>
      <c r="BP137" s="32">
        <f t="shared" si="24"/>
        <v>2</v>
      </c>
      <c r="BQ137" s="12">
        <v>2</v>
      </c>
      <c r="BR137" s="12">
        <v>16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Q137" s="36">
        <v>12</v>
      </c>
      <c r="CR137" s="36">
        <v>0</v>
      </c>
      <c r="CS137" s="36">
        <v>2</v>
      </c>
      <c r="CT137" s="36">
        <v>16</v>
      </c>
      <c r="CU137" s="36">
        <v>4</v>
      </c>
      <c r="CV137" s="36">
        <v>18</v>
      </c>
      <c r="CW137" s="36">
        <v>20</v>
      </c>
      <c r="CX137" s="36">
        <v>3</v>
      </c>
      <c r="CY137" s="32">
        <f t="shared" si="25"/>
        <v>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</row>
    <row r="138" spans="1:125" x14ac:dyDescent="0.25">
      <c r="A138" t="s">
        <v>184</v>
      </c>
      <c r="B138" s="4">
        <v>4</v>
      </c>
      <c r="C138" s="4">
        <v>41</v>
      </c>
      <c r="D138" s="4">
        <v>310</v>
      </c>
      <c r="E138">
        <v>786</v>
      </c>
      <c r="F138">
        <v>614</v>
      </c>
      <c r="G138">
        <v>1</v>
      </c>
      <c r="H138">
        <v>613</v>
      </c>
      <c r="I138" t="str">
        <f t="shared" si="18"/>
        <v>פה</v>
      </c>
      <c r="J138" t="str">
        <f t="shared" si="19"/>
        <v>פה</v>
      </c>
      <c r="K138" t="str">
        <f t="shared" si="20"/>
        <v>פה</v>
      </c>
      <c r="M138" s="32">
        <f t="shared" si="26"/>
        <v>95</v>
      </c>
      <c r="N138" s="32">
        <v>0</v>
      </c>
      <c r="O138" s="32">
        <f t="shared" si="21"/>
        <v>0</v>
      </c>
      <c r="P138" s="32">
        <v>3</v>
      </c>
      <c r="Q138" s="32">
        <v>2</v>
      </c>
      <c r="R138" s="32">
        <v>123</v>
      </c>
      <c r="S138" s="32">
        <v>328</v>
      </c>
      <c r="T138" s="32">
        <v>8</v>
      </c>
      <c r="U138" s="32">
        <f t="shared" si="23"/>
        <v>31</v>
      </c>
      <c r="V138" s="12">
        <v>23</v>
      </c>
      <c r="W138" s="12">
        <v>27</v>
      </c>
      <c r="X138" s="12">
        <v>68</v>
      </c>
      <c r="Y138" s="12">
        <v>0</v>
      </c>
      <c r="Z138" s="12">
        <v>0</v>
      </c>
      <c r="AA138">
        <v>8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8</v>
      </c>
      <c r="AL138">
        <v>0</v>
      </c>
      <c r="AM138">
        <v>0</v>
      </c>
      <c r="AN138">
        <v>0</v>
      </c>
      <c r="AO138">
        <v>14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H138" s="36">
        <f t="shared" si="22"/>
        <v>71</v>
      </c>
      <c r="BI138" s="36">
        <v>1</v>
      </c>
      <c r="BJ138" s="36">
        <v>0</v>
      </c>
      <c r="BK138" s="36">
        <v>19</v>
      </c>
      <c r="BL138" s="36">
        <v>17</v>
      </c>
      <c r="BM138" s="36">
        <v>102</v>
      </c>
      <c r="BN138" s="36">
        <v>314</v>
      </c>
      <c r="BO138" s="36">
        <v>10</v>
      </c>
      <c r="BP138" s="32">
        <f t="shared" si="24"/>
        <v>73</v>
      </c>
      <c r="BQ138" s="12">
        <v>49</v>
      </c>
      <c r="BR138" s="12">
        <v>22</v>
      </c>
      <c r="BS138">
        <v>0</v>
      </c>
      <c r="BT138">
        <v>1</v>
      </c>
      <c r="BU138">
        <v>0</v>
      </c>
      <c r="BV138">
        <v>69</v>
      </c>
      <c r="BW138">
        <v>0</v>
      </c>
      <c r="BX138">
        <v>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1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0</v>
      </c>
      <c r="CM138">
        <v>0</v>
      </c>
      <c r="CN138">
        <v>0</v>
      </c>
      <c r="CO138">
        <v>0</v>
      </c>
      <c r="CQ138" s="36">
        <v>48</v>
      </c>
      <c r="CR138" s="36">
        <v>0</v>
      </c>
      <c r="CS138" s="36">
        <v>3</v>
      </c>
      <c r="CT138" s="36">
        <v>13</v>
      </c>
      <c r="CU138" s="36">
        <v>12</v>
      </c>
      <c r="CV138" s="36">
        <v>131</v>
      </c>
      <c r="CW138" s="36">
        <v>392</v>
      </c>
      <c r="CX138" s="36">
        <v>16</v>
      </c>
      <c r="CY138" s="32">
        <f t="shared" si="25"/>
        <v>2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1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1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</row>
    <row r="139" spans="1:125" x14ac:dyDescent="0.25">
      <c r="A139" t="s">
        <v>185</v>
      </c>
      <c r="B139" s="4">
        <v>4</v>
      </c>
      <c r="C139" s="4">
        <v>41</v>
      </c>
      <c r="D139" s="4">
        <v>330</v>
      </c>
      <c r="E139">
        <v>576</v>
      </c>
      <c r="F139">
        <v>460</v>
      </c>
      <c r="G139">
        <v>1</v>
      </c>
      <c r="H139">
        <v>459</v>
      </c>
      <c r="I139" t="str">
        <f t="shared" si="18"/>
        <v>פה</v>
      </c>
      <c r="J139" t="str">
        <f t="shared" si="19"/>
        <v>פה</v>
      </c>
      <c r="K139" t="str">
        <f t="shared" si="20"/>
        <v>פה</v>
      </c>
      <c r="M139" s="32">
        <f t="shared" si="26"/>
        <v>90</v>
      </c>
      <c r="N139" s="32">
        <v>0</v>
      </c>
      <c r="O139" s="32">
        <f t="shared" si="21"/>
        <v>1</v>
      </c>
      <c r="P139" s="32">
        <v>0</v>
      </c>
      <c r="Q139" s="32">
        <v>3</v>
      </c>
      <c r="R139" s="32">
        <v>30</v>
      </c>
      <c r="S139" s="32">
        <v>300</v>
      </c>
      <c r="T139" s="32">
        <v>1</v>
      </c>
      <c r="U139" s="32">
        <f t="shared" si="23"/>
        <v>24</v>
      </c>
      <c r="V139" s="12">
        <v>10</v>
      </c>
      <c r="W139" s="12">
        <v>28</v>
      </c>
      <c r="X139" s="12">
        <v>62</v>
      </c>
      <c r="Y139" s="12">
        <v>0</v>
      </c>
      <c r="Z139" s="12">
        <v>1</v>
      </c>
      <c r="AA139">
        <v>6</v>
      </c>
      <c r="AB139">
        <v>1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9</v>
      </c>
      <c r="AL139">
        <v>0</v>
      </c>
      <c r="AM139">
        <v>0</v>
      </c>
      <c r="AN139">
        <v>0</v>
      </c>
      <c r="AO139">
        <v>6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0</v>
      </c>
      <c r="BH139" s="36">
        <f t="shared" si="22"/>
        <v>104</v>
      </c>
      <c r="BI139" s="36">
        <v>0</v>
      </c>
      <c r="BJ139" s="36">
        <v>0</v>
      </c>
      <c r="BK139" s="36">
        <v>6</v>
      </c>
      <c r="BL139" s="36">
        <v>15</v>
      </c>
      <c r="BM139" s="36">
        <v>35</v>
      </c>
      <c r="BN139" s="36">
        <v>286</v>
      </c>
      <c r="BO139" s="36">
        <v>1</v>
      </c>
      <c r="BP139" s="32">
        <f t="shared" si="24"/>
        <v>1</v>
      </c>
      <c r="BQ139" s="12">
        <v>58</v>
      </c>
      <c r="BR139" s="12">
        <v>46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Q139" s="36">
        <v>85</v>
      </c>
      <c r="CR139" s="36">
        <v>0</v>
      </c>
      <c r="CS139" s="36">
        <v>4</v>
      </c>
      <c r="CT139" s="36">
        <v>7</v>
      </c>
      <c r="CU139" s="36">
        <v>12</v>
      </c>
      <c r="CV139" s="36">
        <v>37</v>
      </c>
      <c r="CW139" s="36">
        <v>315</v>
      </c>
      <c r="CX139" s="36">
        <v>1</v>
      </c>
      <c r="CY139" s="32">
        <f t="shared" si="25"/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</row>
    <row r="140" spans="1:125" x14ac:dyDescent="0.25">
      <c r="A140" t="s">
        <v>186</v>
      </c>
      <c r="B140" s="4">
        <v>6</v>
      </c>
      <c r="C140" s="4">
        <v>62</v>
      </c>
      <c r="D140" s="4">
        <v>310</v>
      </c>
      <c r="E140">
        <v>615</v>
      </c>
      <c r="F140">
        <v>478</v>
      </c>
      <c r="G140">
        <v>2</v>
      </c>
      <c r="H140">
        <v>476</v>
      </c>
      <c r="I140" t="str">
        <f t="shared" si="18"/>
        <v>מחל</v>
      </c>
      <c r="J140" t="str">
        <f t="shared" si="19"/>
        <v>מחל</v>
      </c>
      <c r="K140" t="str">
        <f t="shared" si="20"/>
        <v>מחל</v>
      </c>
      <c r="M140" s="32">
        <f t="shared" si="26"/>
        <v>11</v>
      </c>
      <c r="N140" s="32">
        <v>10</v>
      </c>
      <c r="O140" s="32">
        <f t="shared" si="21"/>
        <v>0</v>
      </c>
      <c r="P140" s="32">
        <v>28</v>
      </c>
      <c r="Q140" s="32">
        <v>0</v>
      </c>
      <c r="R140" s="32">
        <v>265</v>
      </c>
      <c r="S140" s="32">
        <v>23</v>
      </c>
      <c r="T140" s="32">
        <v>60</v>
      </c>
      <c r="U140" s="32">
        <f t="shared" si="23"/>
        <v>59</v>
      </c>
      <c r="V140" s="12">
        <v>20</v>
      </c>
      <c r="W140" s="12">
        <v>1</v>
      </c>
      <c r="X140" s="12">
        <v>10</v>
      </c>
      <c r="Y140" s="12">
        <v>0</v>
      </c>
      <c r="Z140" s="12">
        <v>0</v>
      </c>
      <c r="AA140">
        <v>20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29</v>
      </c>
      <c r="AL140">
        <v>0</v>
      </c>
      <c r="AM140">
        <v>0</v>
      </c>
      <c r="AN140">
        <v>0</v>
      </c>
      <c r="AO140">
        <v>9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H140" s="36">
        <f t="shared" si="22"/>
        <v>22</v>
      </c>
      <c r="BI140" s="36">
        <v>10</v>
      </c>
      <c r="BJ140" s="36">
        <v>0</v>
      </c>
      <c r="BK140" s="36">
        <v>49</v>
      </c>
      <c r="BL140" s="36">
        <v>1</v>
      </c>
      <c r="BM140" s="36">
        <v>267</v>
      </c>
      <c r="BN140" s="36">
        <v>29</v>
      </c>
      <c r="BO140" s="36">
        <v>88</v>
      </c>
      <c r="BP140" s="32">
        <f t="shared" si="24"/>
        <v>36</v>
      </c>
      <c r="BQ140" s="12">
        <v>2</v>
      </c>
      <c r="BR140" s="12">
        <v>20</v>
      </c>
      <c r="BS140">
        <v>0</v>
      </c>
      <c r="BT140">
        <v>0</v>
      </c>
      <c r="BU140">
        <v>0</v>
      </c>
      <c r="BV140">
        <v>11</v>
      </c>
      <c r="BW140">
        <v>0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24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Q140" s="36">
        <v>5</v>
      </c>
      <c r="CR140" s="36">
        <v>7</v>
      </c>
      <c r="CS140" s="36">
        <v>0</v>
      </c>
      <c r="CT140" s="36">
        <v>32</v>
      </c>
      <c r="CU140" s="36">
        <v>2</v>
      </c>
      <c r="CV140" s="36">
        <v>300</v>
      </c>
      <c r="CW140" s="36">
        <v>34</v>
      </c>
      <c r="CX140" s="36">
        <v>90</v>
      </c>
      <c r="CY140" s="32">
        <f t="shared" si="25"/>
        <v>3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3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</row>
    <row r="141" spans="1:125" x14ac:dyDescent="0.25">
      <c r="A141" t="s">
        <v>187</v>
      </c>
      <c r="B141" s="4">
        <v>6</v>
      </c>
      <c r="C141" s="4">
        <v>61</v>
      </c>
      <c r="D141" s="4">
        <v>310</v>
      </c>
      <c r="E141">
        <v>876</v>
      </c>
      <c r="F141">
        <v>702</v>
      </c>
      <c r="G141">
        <v>2</v>
      </c>
      <c r="H141">
        <v>700</v>
      </c>
      <c r="I141" t="str">
        <f t="shared" si="18"/>
        <v>פה</v>
      </c>
      <c r="J141" t="str">
        <f t="shared" si="19"/>
        <v>פה</v>
      </c>
      <c r="K141" t="str">
        <f t="shared" si="20"/>
        <v>פה</v>
      </c>
      <c r="M141" s="32">
        <f t="shared" si="26"/>
        <v>84</v>
      </c>
      <c r="N141" s="32">
        <v>5</v>
      </c>
      <c r="O141" s="32">
        <f t="shared" si="21"/>
        <v>0</v>
      </c>
      <c r="P141" s="32">
        <v>0</v>
      </c>
      <c r="Q141" s="32">
        <v>0</v>
      </c>
      <c r="R141" s="32">
        <v>79</v>
      </c>
      <c r="S141" s="32">
        <v>463</v>
      </c>
      <c r="T141" s="32">
        <v>1</v>
      </c>
      <c r="U141" s="32">
        <f t="shared" si="23"/>
        <v>51</v>
      </c>
      <c r="V141" s="12">
        <v>17</v>
      </c>
      <c r="W141" s="12">
        <v>17</v>
      </c>
      <c r="X141" s="12">
        <v>67</v>
      </c>
      <c r="Y141" s="12">
        <v>0</v>
      </c>
      <c r="Z141" s="12">
        <v>0</v>
      </c>
      <c r="AA141">
        <v>9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23</v>
      </c>
      <c r="AL141">
        <v>0</v>
      </c>
      <c r="AM141">
        <v>0</v>
      </c>
      <c r="AN141">
        <v>1</v>
      </c>
      <c r="AO141">
        <v>15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2</v>
      </c>
      <c r="BC141">
        <v>0</v>
      </c>
      <c r="BD141">
        <v>0</v>
      </c>
      <c r="BE141">
        <v>0</v>
      </c>
      <c r="BF141">
        <v>0</v>
      </c>
      <c r="BH141" s="36">
        <f t="shared" si="22"/>
        <v>116</v>
      </c>
      <c r="BI141" s="36">
        <v>4</v>
      </c>
      <c r="BJ141" s="36">
        <v>0</v>
      </c>
      <c r="BK141" s="36">
        <v>15</v>
      </c>
      <c r="BL141" s="36">
        <v>12</v>
      </c>
      <c r="BM141" s="36">
        <v>67</v>
      </c>
      <c r="BN141" s="36">
        <v>355</v>
      </c>
      <c r="BO141" s="36">
        <v>3</v>
      </c>
      <c r="BP141" s="32">
        <f t="shared" si="24"/>
        <v>123</v>
      </c>
      <c r="BQ141" s="12">
        <v>46</v>
      </c>
      <c r="BR141" s="12">
        <v>70</v>
      </c>
      <c r="BS141">
        <v>0</v>
      </c>
      <c r="BT141">
        <v>0</v>
      </c>
      <c r="BU141">
        <v>0</v>
      </c>
      <c r="BV141">
        <v>115</v>
      </c>
      <c r="BW141">
        <v>0</v>
      </c>
      <c r="BX141">
        <v>1</v>
      </c>
      <c r="BY141">
        <v>0</v>
      </c>
      <c r="BZ141">
        <v>1</v>
      </c>
      <c r="CA141">
        <v>0</v>
      </c>
      <c r="CB141">
        <v>0</v>
      </c>
      <c r="CC141">
        <v>0</v>
      </c>
      <c r="CD141">
        <v>4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0</v>
      </c>
      <c r="CK141">
        <v>1</v>
      </c>
      <c r="CL141">
        <v>0</v>
      </c>
      <c r="CM141">
        <v>0</v>
      </c>
      <c r="CN141">
        <v>0</v>
      </c>
      <c r="CO141">
        <v>0</v>
      </c>
      <c r="CQ141" s="36">
        <v>74</v>
      </c>
      <c r="CR141" s="36">
        <v>4</v>
      </c>
      <c r="CS141" s="36">
        <v>2</v>
      </c>
      <c r="CT141" s="36">
        <v>14</v>
      </c>
      <c r="CU141" s="36">
        <v>12</v>
      </c>
      <c r="CV141" s="36">
        <v>107</v>
      </c>
      <c r="CW141" s="36">
        <v>494</v>
      </c>
      <c r="CX141" s="36">
        <v>2</v>
      </c>
      <c r="CY141" s="32">
        <f t="shared" si="25"/>
        <v>2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2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</row>
    <row r="142" spans="1:125" x14ac:dyDescent="0.25">
      <c r="A142" t="s">
        <v>188</v>
      </c>
      <c r="B142" s="4">
        <v>2</v>
      </c>
      <c r="C142" s="4">
        <v>24</v>
      </c>
      <c r="D142" s="4">
        <v>280</v>
      </c>
      <c r="E142">
        <v>6312</v>
      </c>
      <c r="F142">
        <v>2001</v>
      </c>
      <c r="G142">
        <v>26</v>
      </c>
      <c r="H142">
        <v>1975</v>
      </c>
      <c r="I142" t="str">
        <f t="shared" si="18"/>
        <v>ודעם</v>
      </c>
      <c r="J142" t="str">
        <f t="shared" si="19"/>
        <v>ודעם</v>
      </c>
      <c r="K142" t="str">
        <f t="shared" si="20"/>
        <v>ודעם</v>
      </c>
      <c r="M142" s="32">
        <f t="shared" si="26"/>
        <v>312</v>
      </c>
      <c r="N142" s="32">
        <v>0</v>
      </c>
      <c r="O142" s="32">
        <f t="shared" si="21"/>
        <v>751</v>
      </c>
      <c r="P142" s="32">
        <v>4</v>
      </c>
      <c r="Q142" s="32">
        <v>1</v>
      </c>
      <c r="R142" s="32">
        <v>88</v>
      </c>
      <c r="S142" s="32">
        <v>656</v>
      </c>
      <c r="T142" s="32">
        <v>86</v>
      </c>
      <c r="U142" s="32">
        <f t="shared" si="23"/>
        <v>46</v>
      </c>
      <c r="V142" s="12">
        <v>31</v>
      </c>
      <c r="W142" s="12">
        <v>258</v>
      </c>
      <c r="X142" s="12">
        <v>54</v>
      </c>
      <c r="Y142" s="12">
        <v>413</v>
      </c>
      <c r="Z142" s="12">
        <v>338</v>
      </c>
      <c r="AA142">
        <v>1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3</v>
      </c>
      <c r="AL142">
        <v>0</v>
      </c>
      <c r="AM142">
        <v>0</v>
      </c>
      <c r="AN142">
        <v>13</v>
      </c>
      <c r="AO142">
        <v>2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1</v>
      </c>
      <c r="AV142">
        <v>0</v>
      </c>
      <c r="AW142">
        <v>2</v>
      </c>
      <c r="AX142">
        <v>5</v>
      </c>
      <c r="AY142">
        <v>0</v>
      </c>
      <c r="AZ142">
        <v>0</v>
      </c>
      <c r="BA142">
        <v>1</v>
      </c>
      <c r="BB142">
        <v>1</v>
      </c>
      <c r="BC142">
        <v>0</v>
      </c>
      <c r="BD142">
        <v>0</v>
      </c>
      <c r="BE142">
        <v>2</v>
      </c>
      <c r="BF142">
        <v>12</v>
      </c>
      <c r="BH142" s="36">
        <f t="shared" si="22"/>
        <v>326</v>
      </c>
      <c r="BI142" s="36">
        <v>1</v>
      </c>
      <c r="BJ142" s="36">
        <v>1905</v>
      </c>
      <c r="BK142" s="36">
        <v>3</v>
      </c>
      <c r="BL142" s="36">
        <v>73</v>
      </c>
      <c r="BM142" s="36">
        <v>63</v>
      </c>
      <c r="BN142" s="36">
        <v>584</v>
      </c>
      <c r="BO142" s="36">
        <v>27</v>
      </c>
      <c r="BP142" s="32">
        <f t="shared" si="24"/>
        <v>65</v>
      </c>
      <c r="BQ142" s="12">
        <v>205</v>
      </c>
      <c r="BR142" s="12">
        <v>121</v>
      </c>
      <c r="BS142">
        <v>0</v>
      </c>
      <c r="BT142">
        <v>0</v>
      </c>
      <c r="BU142">
        <v>0</v>
      </c>
      <c r="BV142">
        <v>1</v>
      </c>
      <c r="BW142">
        <v>0</v>
      </c>
      <c r="BX142">
        <v>0</v>
      </c>
      <c r="BY142">
        <v>0</v>
      </c>
      <c r="BZ142">
        <v>2</v>
      </c>
      <c r="CA142">
        <v>0</v>
      </c>
      <c r="CB142">
        <v>0</v>
      </c>
      <c r="CC142">
        <v>42</v>
      </c>
      <c r="CD142">
        <v>3</v>
      </c>
      <c r="CE142">
        <v>1</v>
      </c>
      <c r="CF142">
        <v>4</v>
      </c>
      <c r="CG142">
        <v>0</v>
      </c>
      <c r="CH142">
        <v>1</v>
      </c>
      <c r="CI142">
        <v>0</v>
      </c>
      <c r="CJ142">
        <v>1</v>
      </c>
      <c r="CK142">
        <v>2</v>
      </c>
      <c r="CL142">
        <v>3</v>
      </c>
      <c r="CM142">
        <v>1</v>
      </c>
      <c r="CN142">
        <v>3</v>
      </c>
      <c r="CO142">
        <v>1</v>
      </c>
      <c r="CQ142" s="36">
        <v>163</v>
      </c>
      <c r="CR142" s="36">
        <v>0</v>
      </c>
      <c r="CS142" s="36">
        <v>2876</v>
      </c>
      <c r="CT142" s="36">
        <v>3</v>
      </c>
      <c r="CU142" s="36">
        <v>8</v>
      </c>
      <c r="CV142" s="36">
        <v>140</v>
      </c>
      <c r="CW142" s="36">
        <v>349</v>
      </c>
      <c r="CX142" s="36">
        <v>3</v>
      </c>
      <c r="CY142" s="32">
        <f t="shared" si="25"/>
        <v>19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3</v>
      </c>
      <c r="DF142">
        <v>0</v>
      </c>
      <c r="DG142">
        <v>0</v>
      </c>
      <c r="DH142">
        <v>0</v>
      </c>
      <c r="DI142">
        <v>1</v>
      </c>
      <c r="DJ142">
        <v>0</v>
      </c>
      <c r="DK142">
        <v>0</v>
      </c>
      <c r="DL142">
        <v>1</v>
      </c>
      <c r="DM142">
        <v>0</v>
      </c>
      <c r="DN142">
        <v>2</v>
      </c>
      <c r="DO142">
        <v>3</v>
      </c>
      <c r="DP142">
        <v>2</v>
      </c>
      <c r="DQ142">
        <v>3</v>
      </c>
      <c r="DR142">
        <v>0</v>
      </c>
      <c r="DS142">
        <v>1</v>
      </c>
      <c r="DT142">
        <v>0</v>
      </c>
      <c r="DU142">
        <v>3</v>
      </c>
    </row>
    <row r="143" spans="1:125" x14ac:dyDescent="0.25">
      <c r="A143" t="s">
        <v>189</v>
      </c>
      <c r="B143" s="4">
        <v>6</v>
      </c>
      <c r="C143" s="4">
        <v>62</v>
      </c>
      <c r="D143" s="4">
        <v>280</v>
      </c>
      <c r="E143">
        <v>1151</v>
      </c>
      <c r="F143">
        <v>685</v>
      </c>
      <c r="G143">
        <v>1</v>
      </c>
      <c r="H143">
        <v>684</v>
      </c>
      <c r="I143" t="str">
        <f t="shared" si="18"/>
        <v>ודעם</v>
      </c>
      <c r="J143" t="str">
        <f t="shared" si="19"/>
        <v>ודעם</v>
      </c>
      <c r="K143" t="str">
        <f t="shared" si="20"/>
        <v>ודעם</v>
      </c>
      <c r="M143" s="32">
        <f t="shared" si="26"/>
        <v>9</v>
      </c>
      <c r="N143" s="32">
        <v>1</v>
      </c>
      <c r="O143" s="32">
        <f t="shared" si="21"/>
        <v>640</v>
      </c>
      <c r="P143" s="32">
        <v>0</v>
      </c>
      <c r="Q143" s="32">
        <v>0</v>
      </c>
      <c r="R143" s="32">
        <v>6</v>
      </c>
      <c r="S143" s="32">
        <v>19</v>
      </c>
      <c r="T143" s="32">
        <v>0</v>
      </c>
      <c r="U143" s="32">
        <f t="shared" si="23"/>
        <v>9</v>
      </c>
      <c r="V143" s="12">
        <v>0</v>
      </c>
      <c r="W143" s="12">
        <v>8</v>
      </c>
      <c r="X143" s="12">
        <v>1</v>
      </c>
      <c r="Y143" s="12">
        <v>640</v>
      </c>
      <c r="Z143" s="12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2</v>
      </c>
      <c r="AK143">
        <v>2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</v>
      </c>
      <c r="BH143" s="36">
        <f t="shared" si="22"/>
        <v>2</v>
      </c>
      <c r="BI143" s="36">
        <v>0</v>
      </c>
      <c r="BJ143" s="36">
        <v>919</v>
      </c>
      <c r="BK143" s="36">
        <v>0</v>
      </c>
      <c r="BL143" s="36">
        <v>0</v>
      </c>
      <c r="BM143" s="36">
        <v>4</v>
      </c>
      <c r="BN143" s="36">
        <v>5</v>
      </c>
      <c r="BO143" s="36">
        <v>0</v>
      </c>
      <c r="BP143" s="32">
        <f t="shared" si="24"/>
        <v>8</v>
      </c>
      <c r="BQ143" s="12">
        <v>1</v>
      </c>
      <c r="BR143" s="12">
        <v>1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0</v>
      </c>
      <c r="CG143">
        <v>0</v>
      </c>
      <c r="CH143">
        <v>1</v>
      </c>
      <c r="CI143">
        <v>0</v>
      </c>
      <c r="CJ143">
        <v>3</v>
      </c>
      <c r="CK143">
        <v>0</v>
      </c>
      <c r="CL143">
        <v>1</v>
      </c>
      <c r="CM143">
        <v>1</v>
      </c>
      <c r="CN143">
        <v>0</v>
      </c>
      <c r="CO143">
        <v>1</v>
      </c>
      <c r="CQ143" s="36">
        <v>0</v>
      </c>
      <c r="CR143" s="36">
        <v>0</v>
      </c>
      <c r="CS143" s="36">
        <v>910</v>
      </c>
      <c r="CT143" s="36">
        <v>0</v>
      </c>
      <c r="CU143" s="36">
        <v>0</v>
      </c>
      <c r="CV143" s="36">
        <v>0</v>
      </c>
      <c r="CW143" s="36">
        <v>1</v>
      </c>
      <c r="CX143" s="36">
        <v>0</v>
      </c>
      <c r="CY143" s="32">
        <f t="shared" si="25"/>
        <v>10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</v>
      </c>
      <c r="DF143">
        <v>0</v>
      </c>
      <c r="DG143">
        <v>1</v>
      </c>
      <c r="DH143">
        <v>0</v>
      </c>
      <c r="DI143">
        <v>0</v>
      </c>
      <c r="DJ143">
        <v>1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4</v>
      </c>
      <c r="DR143">
        <v>0</v>
      </c>
      <c r="DS143">
        <v>0</v>
      </c>
      <c r="DT143">
        <v>2</v>
      </c>
      <c r="DU143">
        <v>1</v>
      </c>
    </row>
    <row r="144" spans="1:125" x14ac:dyDescent="0.25">
      <c r="A144" t="s">
        <v>190</v>
      </c>
      <c r="B144" s="4">
        <v>2</v>
      </c>
      <c r="C144" s="4">
        <v>21</v>
      </c>
      <c r="D144" s="4">
        <v>350</v>
      </c>
      <c r="E144">
        <v>588</v>
      </c>
      <c r="F144">
        <v>436</v>
      </c>
      <c r="G144">
        <v>1</v>
      </c>
      <c r="H144">
        <v>435</v>
      </c>
      <c r="I144" t="str">
        <f t="shared" si="18"/>
        <v>מחל</v>
      </c>
      <c r="J144" t="str">
        <f t="shared" si="19"/>
        <v>מחל</v>
      </c>
      <c r="K144" t="str">
        <f t="shared" si="20"/>
        <v>מחל</v>
      </c>
      <c r="M144" s="32">
        <f t="shared" si="26"/>
        <v>12</v>
      </c>
      <c r="N144" s="32">
        <v>12</v>
      </c>
      <c r="O144" s="32">
        <f t="shared" si="21"/>
        <v>0</v>
      </c>
      <c r="P144" s="32">
        <v>27</v>
      </c>
      <c r="Q144" s="32">
        <v>0</v>
      </c>
      <c r="R144" s="32">
        <v>223</v>
      </c>
      <c r="S144" s="32">
        <v>31</v>
      </c>
      <c r="T144" s="32">
        <v>49</v>
      </c>
      <c r="U144" s="32">
        <f t="shared" si="23"/>
        <v>28</v>
      </c>
      <c r="V144" s="12">
        <v>53</v>
      </c>
      <c r="W144" s="12">
        <v>2</v>
      </c>
      <c r="X144" s="12">
        <v>10</v>
      </c>
      <c r="Y144" s="12">
        <v>0</v>
      </c>
      <c r="Z144" s="12">
        <v>0</v>
      </c>
      <c r="AA144">
        <v>13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8</v>
      </c>
      <c r="AL144">
        <v>0</v>
      </c>
      <c r="AM144">
        <v>0</v>
      </c>
      <c r="AN144">
        <v>0</v>
      </c>
      <c r="AO144">
        <v>7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H144" s="36">
        <f t="shared" si="22"/>
        <v>20</v>
      </c>
      <c r="BI144" s="36">
        <v>13</v>
      </c>
      <c r="BJ144" s="36">
        <v>0</v>
      </c>
      <c r="BK144" s="36">
        <v>23</v>
      </c>
      <c r="BL144" s="36">
        <v>11</v>
      </c>
      <c r="BM144" s="36">
        <v>238</v>
      </c>
      <c r="BN144" s="36">
        <v>38</v>
      </c>
      <c r="BO144" s="36">
        <v>58</v>
      </c>
      <c r="BP144" s="32">
        <f t="shared" si="24"/>
        <v>33</v>
      </c>
      <c r="BQ144" s="12">
        <v>3</v>
      </c>
      <c r="BR144" s="12">
        <v>17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31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1</v>
      </c>
      <c r="CO144">
        <v>0</v>
      </c>
      <c r="CQ144" s="36">
        <v>10</v>
      </c>
      <c r="CR144" s="36">
        <v>18</v>
      </c>
      <c r="CS144" s="36">
        <v>0</v>
      </c>
      <c r="CT144" s="36">
        <v>29</v>
      </c>
      <c r="CU144" s="36">
        <v>3</v>
      </c>
      <c r="CV144" s="36">
        <v>261</v>
      </c>
      <c r="CW144" s="36">
        <v>36</v>
      </c>
      <c r="CX144" s="36">
        <v>68</v>
      </c>
      <c r="CY144" s="32">
        <f t="shared" si="25"/>
        <v>4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4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</row>
    <row r="145" spans="1:125" x14ac:dyDescent="0.25">
      <c r="A145" t="s">
        <v>191</v>
      </c>
      <c r="B145" s="4">
        <v>3</v>
      </c>
      <c r="C145" s="4">
        <v>32</v>
      </c>
      <c r="D145" s="4">
        <v>330</v>
      </c>
      <c r="E145">
        <v>302</v>
      </c>
      <c r="F145">
        <v>198</v>
      </c>
      <c r="G145">
        <v>0</v>
      </c>
      <c r="H145">
        <v>198</v>
      </c>
      <c r="I145" t="str">
        <f t="shared" si="18"/>
        <v>פה</v>
      </c>
      <c r="J145" t="str">
        <f t="shared" si="19"/>
        <v>פה</v>
      </c>
      <c r="K145" t="str">
        <f t="shared" si="20"/>
        <v>פה</v>
      </c>
      <c r="M145" s="32">
        <f t="shared" si="26"/>
        <v>53</v>
      </c>
      <c r="N145" s="32">
        <v>3</v>
      </c>
      <c r="O145" s="32">
        <f t="shared" si="21"/>
        <v>1</v>
      </c>
      <c r="P145" s="32">
        <v>1</v>
      </c>
      <c r="Q145" s="32">
        <v>0</v>
      </c>
      <c r="R145" s="32">
        <v>18</v>
      </c>
      <c r="S145" s="32">
        <v>100</v>
      </c>
      <c r="T145" s="32">
        <v>0</v>
      </c>
      <c r="U145" s="32">
        <f t="shared" si="23"/>
        <v>19</v>
      </c>
      <c r="V145" s="12">
        <v>3</v>
      </c>
      <c r="W145" s="12">
        <v>15</v>
      </c>
      <c r="X145" s="12">
        <v>38</v>
      </c>
      <c r="Y145" s="12">
        <v>0</v>
      </c>
      <c r="Z145" s="12">
        <v>1</v>
      </c>
      <c r="AA145">
        <v>10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2</v>
      </c>
      <c r="AM145">
        <v>0</v>
      </c>
      <c r="AN145">
        <v>0</v>
      </c>
      <c r="AO145">
        <v>3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3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H145" s="36">
        <f t="shared" si="22"/>
        <v>67</v>
      </c>
      <c r="BI145" s="36">
        <v>2</v>
      </c>
      <c r="BJ145" s="36">
        <v>1</v>
      </c>
      <c r="BK145" s="36">
        <v>3</v>
      </c>
      <c r="BL145" s="36">
        <v>4</v>
      </c>
      <c r="BM145" s="36">
        <v>20</v>
      </c>
      <c r="BN145" s="36">
        <v>106</v>
      </c>
      <c r="BO145" s="36">
        <v>0</v>
      </c>
      <c r="BP145" s="32">
        <f t="shared" si="24"/>
        <v>2</v>
      </c>
      <c r="BQ145" s="12">
        <v>36</v>
      </c>
      <c r="BR145" s="12">
        <v>31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1</v>
      </c>
      <c r="CE145">
        <v>0</v>
      </c>
      <c r="CF145">
        <v>0</v>
      </c>
      <c r="CG145">
        <v>0</v>
      </c>
      <c r="CH145">
        <v>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Q145" s="36">
        <v>50</v>
      </c>
      <c r="CR145" s="36">
        <v>1</v>
      </c>
      <c r="CS145" s="36">
        <v>1</v>
      </c>
      <c r="CT145" s="36">
        <v>4</v>
      </c>
      <c r="CU145" s="36">
        <v>1</v>
      </c>
      <c r="CV145" s="36">
        <v>22</v>
      </c>
      <c r="CW145" s="36">
        <v>125</v>
      </c>
      <c r="CX145" s="36">
        <v>0</v>
      </c>
      <c r="CY145" s="32">
        <f t="shared" si="25"/>
        <v>3</v>
      </c>
      <c r="CZ145">
        <v>1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1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1</v>
      </c>
      <c r="DU145">
        <v>0</v>
      </c>
    </row>
    <row r="146" spans="1:125" x14ac:dyDescent="0.25">
      <c r="A146" t="s">
        <v>192</v>
      </c>
      <c r="B146" s="4">
        <v>7</v>
      </c>
      <c r="C146" s="4">
        <v>74</v>
      </c>
      <c r="D146" s="4">
        <v>180</v>
      </c>
      <c r="E146">
        <v>3318</v>
      </c>
      <c r="F146">
        <v>2825</v>
      </c>
      <c r="G146">
        <v>6</v>
      </c>
      <c r="H146">
        <v>2819</v>
      </c>
      <c r="I146" t="str">
        <f t="shared" si="18"/>
        <v>טב</v>
      </c>
      <c r="J146" t="str">
        <f t="shared" si="19"/>
        <v>טב</v>
      </c>
      <c r="K146" t="str">
        <f t="shared" si="20"/>
        <v>טב</v>
      </c>
      <c r="M146" s="32">
        <f t="shared" si="26"/>
        <v>10</v>
      </c>
      <c r="N146" s="32">
        <v>39</v>
      </c>
      <c r="O146" s="32">
        <f t="shared" si="21"/>
        <v>0</v>
      </c>
      <c r="P146" s="32">
        <v>2005</v>
      </c>
      <c r="Q146" s="32">
        <v>2</v>
      </c>
      <c r="R146" s="32">
        <v>310</v>
      </c>
      <c r="S146" s="32">
        <v>9</v>
      </c>
      <c r="T146" s="32">
        <v>32</v>
      </c>
      <c r="U146" s="32">
        <f t="shared" si="23"/>
        <v>407</v>
      </c>
      <c r="V146" s="12">
        <v>5</v>
      </c>
      <c r="W146" s="12">
        <v>5</v>
      </c>
      <c r="X146" s="12">
        <v>5</v>
      </c>
      <c r="Y146" s="12">
        <v>0</v>
      </c>
      <c r="Z146" s="12">
        <v>0</v>
      </c>
      <c r="AA146">
        <v>147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255</v>
      </c>
      <c r="AL146">
        <v>0</v>
      </c>
      <c r="AM146">
        <v>0</v>
      </c>
      <c r="AN146">
        <v>1</v>
      </c>
      <c r="AO146">
        <v>4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H146" s="36">
        <f t="shared" si="22"/>
        <v>9</v>
      </c>
      <c r="BI146" s="36">
        <v>102</v>
      </c>
      <c r="BJ146" s="36">
        <v>0</v>
      </c>
      <c r="BK146" s="36">
        <v>1850</v>
      </c>
      <c r="BL146" s="36">
        <v>1</v>
      </c>
      <c r="BM146" s="36">
        <v>338</v>
      </c>
      <c r="BN146" s="36">
        <v>12</v>
      </c>
      <c r="BO146" s="36">
        <v>59</v>
      </c>
      <c r="BP146" s="32">
        <f t="shared" si="24"/>
        <v>368</v>
      </c>
      <c r="BQ146" s="12">
        <v>2</v>
      </c>
      <c r="BR146" s="12">
        <v>7</v>
      </c>
      <c r="BS146">
        <v>1</v>
      </c>
      <c r="BT146">
        <v>0</v>
      </c>
      <c r="BU146">
        <v>0</v>
      </c>
      <c r="BV146">
        <v>0</v>
      </c>
      <c r="BW146">
        <v>0</v>
      </c>
      <c r="BX146">
        <v>1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365</v>
      </c>
      <c r="CE146">
        <v>0</v>
      </c>
      <c r="CF146">
        <v>0</v>
      </c>
      <c r="CG146">
        <v>0</v>
      </c>
      <c r="CH146">
        <v>1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Q146" s="36">
        <v>4</v>
      </c>
      <c r="CR146" s="36">
        <v>176</v>
      </c>
      <c r="CS146" s="36">
        <v>2</v>
      </c>
      <c r="CT146" s="36">
        <v>1811</v>
      </c>
      <c r="CU146" s="36">
        <v>3</v>
      </c>
      <c r="CV146" s="36">
        <v>525</v>
      </c>
      <c r="CW146" s="36">
        <v>5</v>
      </c>
      <c r="CX146" s="36">
        <v>73</v>
      </c>
      <c r="CY146" s="32">
        <f t="shared" si="25"/>
        <v>84</v>
      </c>
      <c r="CZ146">
        <v>2</v>
      </c>
      <c r="DA146">
        <v>0</v>
      </c>
      <c r="DB146">
        <v>0</v>
      </c>
      <c r="DC146">
        <v>0</v>
      </c>
      <c r="DD146">
        <v>1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0</v>
      </c>
      <c r="DK146">
        <v>1</v>
      </c>
      <c r="DL146">
        <v>0</v>
      </c>
      <c r="DM146">
        <v>0</v>
      </c>
      <c r="DN146">
        <v>79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</row>
    <row r="147" spans="1:125" x14ac:dyDescent="0.25">
      <c r="A147" t="s">
        <v>193</v>
      </c>
      <c r="B147" s="4">
        <v>4</v>
      </c>
      <c r="C147" s="4">
        <v>44</v>
      </c>
      <c r="D147" s="4">
        <v>310</v>
      </c>
      <c r="E147">
        <v>1036</v>
      </c>
      <c r="F147">
        <v>811</v>
      </c>
      <c r="G147">
        <v>4</v>
      </c>
      <c r="H147">
        <v>807</v>
      </c>
      <c r="I147" t="str">
        <f t="shared" si="18"/>
        <v>פה</v>
      </c>
      <c r="J147" t="str">
        <f t="shared" si="19"/>
        <v>פה</v>
      </c>
      <c r="K147" t="str">
        <f t="shared" si="20"/>
        <v>פה</v>
      </c>
      <c r="M147" s="32">
        <f t="shared" si="26"/>
        <v>101</v>
      </c>
      <c r="N147" s="32">
        <v>4</v>
      </c>
      <c r="O147" s="32">
        <f t="shared" si="21"/>
        <v>1</v>
      </c>
      <c r="P147" s="32">
        <v>15</v>
      </c>
      <c r="Q147" s="32">
        <v>2</v>
      </c>
      <c r="R147" s="32">
        <v>177</v>
      </c>
      <c r="S147" s="32">
        <v>384</v>
      </c>
      <c r="T147" s="32">
        <v>3</v>
      </c>
      <c r="U147" s="32">
        <f t="shared" si="23"/>
        <v>90</v>
      </c>
      <c r="V147" s="12">
        <v>30</v>
      </c>
      <c r="W147" s="12">
        <v>31</v>
      </c>
      <c r="X147" s="12">
        <v>70</v>
      </c>
      <c r="Y147" s="12">
        <v>0</v>
      </c>
      <c r="Z147" s="12">
        <v>1</v>
      </c>
      <c r="AA147">
        <v>29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19</v>
      </c>
      <c r="AL147">
        <v>0</v>
      </c>
      <c r="AM147">
        <v>0</v>
      </c>
      <c r="AN147">
        <v>1</v>
      </c>
      <c r="AO147">
        <v>39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0</v>
      </c>
      <c r="BD147">
        <v>0</v>
      </c>
      <c r="BE147">
        <v>0</v>
      </c>
      <c r="BF147">
        <v>0</v>
      </c>
      <c r="BH147" s="36">
        <f t="shared" si="22"/>
        <v>106</v>
      </c>
      <c r="BI147" s="36">
        <v>4</v>
      </c>
      <c r="BJ147" s="36">
        <v>1</v>
      </c>
      <c r="BK147" s="36">
        <v>27</v>
      </c>
      <c r="BL147" s="36">
        <v>23</v>
      </c>
      <c r="BM147" s="36">
        <v>165</v>
      </c>
      <c r="BN147" s="36">
        <v>341</v>
      </c>
      <c r="BO147" s="36">
        <v>6</v>
      </c>
      <c r="BP147" s="32">
        <f t="shared" si="24"/>
        <v>136</v>
      </c>
      <c r="BQ147" s="12">
        <v>52</v>
      </c>
      <c r="BR147" s="12">
        <v>54</v>
      </c>
      <c r="BS147">
        <v>0</v>
      </c>
      <c r="BT147">
        <v>0</v>
      </c>
      <c r="BU147">
        <v>0</v>
      </c>
      <c r="BV147">
        <v>113</v>
      </c>
      <c r="BW147">
        <v>0</v>
      </c>
      <c r="BX147">
        <v>0</v>
      </c>
      <c r="BY147">
        <v>0</v>
      </c>
      <c r="BZ147">
        <v>1</v>
      </c>
      <c r="CA147">
        <v>0</v>
      </c>
      <c r="CB147">
        <v>0</v>
      </c>
      <c r="CC147">
        <v>0</v>
      </c>
      <c r="CD147">
        <v>21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1</v>
      </c>
      <c r="CK147">
        <v>0</v>
      </c>
      <c r="CL147">
        <v>0</v>
      </c>
      <c r="CM147">
        <v>0</v>
      </c>
      <c r="CN147">
        <v>0</v>
      </c>
      <c r="CO147">
        <v>0</v>
      </c>
      <c r="CQ147" s="36">
        <v>73</v>
      </c>
      <c r="CR147" s="36">
        <v>6</v>
      </c>
      <c r="CS147" s="36">
        <v>3</v>
      </c>
      <c r="CT147" s="36">
        <v>18</v>
      </c>
      <c r="CU147" s="36">
        <v>20</v>
      </c>
      <c r="CV147" s="36">
        <v>246</v>
      </c>
      <c r="CW147" s="36">
        <v>438</v>
      </c>
      <c r="CX147" s="36">
        <v>10</v>
      </c>
      <c r="CY147" s="32">
        <f t="shared" si="25"/>
        <v>9</v>
      </c>
      <c r="CZ147">
        <v>2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6</v>
      </c>
      <c r="DO147">
        <v>0</v>
      </c>
      <c r="DP147">
        <v>1</v>
      </c>
      <c r="DQ147">
        <v>0</v>
      </c>
      <c r="DR147">
        <v>0</v>
      </c>
      <c r="DS147">
        <v>0</v>
      </c>
      <c r="DT147">
        <v>0</v>
      </c>
      <c r="DU147">
        <v>0</v>
      </c>
    </row>
    <row r="148" spans="1:125" x14ac:dyDescent="0.25">
      <c r="A148" t="s">
        <v>194</v>
      </c>
      <c r="B148" s="4">
        <v>2</v>
      </c>
      <c r="C148" s="4">
        <v>23</v>
      </c>
      <c r="D148" s="4">
        <v>330</v>
      </c>
      <c r="E148">
        <v>595</v>
      </c>
      <c r="F148">
        <v>430</v>
      </c>
      <c r="G148">
        <v>2</v>
      </c>
      <c r="H148">
        <v>428</v>
      </c>
      <c r="I148" t="str">
        <f t="shared" si="18"/>
        <v>פה</v>
      </c>
      <c r="J148" t="str">
        <f t="shared" si="19"/>
        <v>פה</v>
      </c>
      <c r="K148" t="str">
        <f t="shared" si="20"/>
        <v>פה</v>
      </c>
      <c r="M148" s="32">
        <f t="shared" si="26"/>
        <v>136</v>
      </c>
      <c r="N148" s="32">
        <v>1</v>
      </c>
      <c r="O148" s="32">
        <f t="shared" si="21"/>
        <v>1</v>
      </c>
      <c r="P148" s="32">
        <v>1</v>
      </c>
      <c r="Q148" s="32">
        <v>1</v>
      </c>
      <c r="R148" s="32">
        <v>16</v>
      </c>
      <c r="S148" s="32">
        <v>232</v>
      </c>
      <c r="T148" s="32">
        <v>4</v>
      </c>
      <c r="U148" s="32">
        <f t="shared" si="23"/>
        <v>33</v>
      </c>
      <c r="V148" s="12">
        <v>3</v>
      </c>
      <c r="W148" s="12">
        <v>67</v>
      </c>
      <c r="X148" s="12">
        <v>69</v>
      </c>
      <c r="Y148" s="12">
        <v>0</v>
      </c>
      <c r="Z148" s="12">
        <v>1</v>
      </c>
      <c r="AA148">
        <v>9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3</v>
      </c>
      <c r="AL148">
        <v>0</v>
      </c>
      <c r="AM148">
        <v>0</v>
      </c>
      <c r="AN148">
        <v>0</v>
      </c>
      <c r="AO148">
        <v>17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1</v>
      </c>
      <c r="AY148">
        <v>1</v>
      </c>
      <c r="AZ148">
        <v>0</v>
      </c>
      <c r="BA148">
        <v>0</v>
      </c>
      <c r="BB148">
        <v>1</v>
      </c>
      <c r="BC148">
        <v>1</v>
      </c>
      <c r="BD148">
        <v>0</v>
      </c>
      <c r="BE148">
        <v>0</v>
      </c>
      <c r="BF148">
        <v>0</v>
      </c>
      <c r="BH148" s="36">
        <f t="shared" si="22"/>
        <v>156</v>
      </c>
      <c r="BI148" s="36">
        <v>4</v>
      </c>
      <c r="BJ148" s="36">
        <v>2</v>
      </c>
      <c r="BK148" s="36">
        <v>7</v>
      </c>
      <c r="BL148" s="36">
        <v>8</v>
      </c>
      <c r="BM148" s="36">
        <v>12</v>
      </c>
      <c r="BN148" s="36">
        <v>222</v>
      </c>
      <c r="BO148" s="36">
        <v>5</v>
      </c>
      <c r="BP148" s="32">
        <f t="shared" si="24"/>
        <v>6</v>
      </c>
      <c r="BQ148" s="12">
        <v>102</v>
      </c>
      <c r="BR148" s="12">
        <v>54</v>
      </c>
      <c r="BS148">
        <v>0</v>
      </c>
      <c r="BT148">
        <v>0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0</v>
      </c>
      <c r="CA148">
        <v>1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2</v>
      </c>
      <c r="CQ148" s="36">
        <v>101</v>
      </c>
      <c r="CR148" s="36">
        <v>0</v>
      </c>
      <c r="CS148" s="36">
        <v>4</v>
      </c>
      <c r="CT148" s="36">
        <v>9</v>
      </c>
      <c r="CU148" s="36">
        <v>7</v>
      </c>
      <c r="CV148" s="36">
        <v>21</v>
      </c>
      <c r="CW148" s="36">
        <v>265</v>
      </c>
      <c r="CX148" s="36">
        <v>5</v>
      </c>
      <c r="CY148" s="32">
        <f t="shared" si="25"/>
        <v>3</v>
      </c>
      <c r="CZ148">
        <v>2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1</v>
      </c>
      <c r="DQ148">
        <v>0</v>
      </c>
      <c r="DR148">
        <v>0</v>
      </c>
      <c r="DS148">
        <v>0</v>
      </c>
      <c r="DT148">
        <v>0</v>
      </c>
      <c r="DU148">
        <v>0</v>
      </c>
    </row>
    <row r="149" spans="1:125" x14ac:dyDescent="0.25">
      <c r="A149" t="s">
        <v>195</v>
      </c>
      <c r="B149" s="4">
        <v>7</v>
      </c>
      <c r="C149" s="4">
        <v>74</v>
      </c>
      <c r="D149" s="4">
        <v>180</v>
      </c>
      <c r="E149">
        <v>3581</v>
      </c>
      <c r="F149">
        <v>2677</v>
      </c>
      <c r="G149">
        <v>13</v>
      </c>
      <c r="H149">
        <v>2664</v>
      </c>
      <c r="I149" t="str">
        <f t="shared" si="18"/>
        <v>מחל</v>
      </c>
      <c r="J149" t="str">
        <f t="shared" si="19"/>
        <v>מחל</v>
      </c>
      <c r="K149" t="str">
        <f t="shared" si="20"/>
        <v>מחל</v>
      </c>
      <c r="M149" s="32">
        <f t="shared" si="26"/>
        <v>74</v>
      </c>
      <c r="N149" s="32">
        <v>20</v>
      </c>
      <c r="O149" s="32">
        <f t="shared" si="21"/>
        <v>0</v>
      </c>
      <c r="P149" s="32">
        <v>86</v>
      </c>
      <c r="Q149" s="32">
        <v>41</v>
      </c>
      <c r="R149" s="32">
        <v>1131</v>
      </c>
      <c r="S149" s="32">
        <v>660</v>
      </c>
      <c r="T149" s="32">
        <v>62</v>
      </c>
      <c r="U149" s="32">
        <f t="shared" si="23"/>
        <v>475</v>
      </c>
      <c r="V149" s="12">
        <v>115</v>
      </c>
      <c r="W149" s="12">
        <v>9</v>
      </c>
      <c r="X149" s="12">
        <v>65</v>
      </c>
      <c r="Y149" s="12">
        <v>0</v>
      </c>
      <c r="Z149" s="12">
        <v>0</v>
      </c>
      <c r="AA149">
        <v>158</v>
      </c>
      <c r="AB149">
        <v>1</v>
      </c>
      <c r="AC149">
        <v>0</v>
      </c>
      <c r="AD149">
        <v>0</v>
      </c>
      <c r="AE149">
        <v>3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170</v>
      </c>
      <c r="AL149">
        <v>1</v>
      </c>
      <c r="AM149">
        <v>0</v>
      </c>
      <c r="AN149">
        <v>3</v>
      </c>
      <c r="AO149">
        <v>129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</v>
      </c>
      <c r="AY149">
        <v>1</v>
      </c>
      <c r="AZ149">
        <v>0</v>
      </c>
      <c r="BA149">
        <v>0</v>
      </c>
      <c r="BB149">
        <v>4</v>
      </c>
      <c r="BC149">
        <v>1</v>
      </c>
      <c r="BD149">
        <v>1</v>
      </c>
      <c r="BE149">
        <v>0</v>
      </c>
      <c r="BF149">
        <v>0</v>
      </c>
      <c r="BH149" s="36">
        <f t="shared" si="22"/>
        <v>132</v>
      </c>
      <c r="BI149" s="36">
        <v>24</v>
      </c>
      <c r="BJ149" s="36">
        <v>0</v>
      </c>
      <c r="BK149" s="36">
        <v>310</v>
      </c>
      <c r="BL149" s="36">
        <v>173</v>
      </c>
      <c r="BM149" s="36">
        <v>1176</v>
      </c>
      <c r="BN149" s="36">
        <v>637</v>
      </c>
      <c r="BO149" s="36">
        <v>84</v>
      </c>
      <c r="BP149" s="32">
        <f t="shared" si="24"/>
        <v>87</v>
      </c>
      <c r="BQ149" s="12">
        <v>23</v>
      </c>
      <c r="BR149" s="12">
        <v>109</v>
      </c>
      <c r="BS149">
        <v>2</v>
      </c>
      <c r="BT149">
        <v>1</v>
      </c>
      <c r="BU149">
        <v>0</v>
      </c>
      <c r="BV149">
        <v>6</v>
      </c>
      <c r="BW149">
        <v>0</v>
      </c>
      <c r="BX149">
        <v>7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66</v>
      </c>
      <c r="CE149">
        <v>1</v>
      </c>
      <c r="CF149">
        <v>0</v>
      </c>
      <c r="CG149">
        <v>0</v>
      </c>
      <c r="CH149">
        <v>0</v>
      </c>
      <c r="CI149">
        <v>1</v>
      </c>
      <c r="CJ149">
        <v>1</v>
      </c>
      <c r="CK149">
        <v>0</v>
      </c>
      <c r="CL149">
        <v>0</v>
      </c>
      <c r="CM149">
        <v>0</v>
      </c>
      <c r="CN149">
        <v>0</v>
      </c>
      <c r="CO149">
        <v>2</v>
      </c>
      <c r="CQ149" s="36">
        <v>59</v>
      </c>
      <c r="CR149" s="36">
        <v>24</v>
      </c>
      <c r="CS149" s="36">
        <v>1</v>
      </c>
      <c r="CT149" s="36">
        <v>238</v>
      </c>
      <c r="CU149" s="36">
        <v>109</v>
      </c>
      <c r="CV149" s="36">
        <v>1453</v>
      </c>
      <c r="CW149" s="36">
        <v>631</v>
      </c>
      <c r="CX149" s="36">
        <v>95</v>
      </c>
      <c r="CY149" s="32">
        <f t="shared" si="25"/>
        <v>31</v>
      </c>
      <c r="CZ149">
        <v>8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2</v>
      </c>
      <c r="DL149">
        <v>0</v>
      </c>
      <c r="DM149">
        <v>0</v>
      </c>
      <c r="DN149">
        <v>17</v>
      </c>
      <c r="DO149">
        <v>0</v>
      </c>
      <c r="DP149">
        <v>3</v>
      </c>
      <c r="DQ149">
        <v>0</v>
      </c>
      <c r="DR149">
        <v>0</v>
      </c>
      <c r="DS149">
        <v>0</v>
      </c>
      <c r="DT149">
        <v>0</v>
      </c>
      <c r="DU149">
        <v>1</v>
      </c>
    </row>
    <row r="150" spans="1:125" x14ac:dyDescent="0.25">
      <c r="A150" t="s">
        <v>196</v>
      </c>
      <c r="B150" s="4">
        <v>2</v>
      </c>
      <c r="C150" s="4">
        <v>24</v>
      </c>
      <c r="D150" s="4">
        <v>270</v>
      </c>
      <c r="E150">
        <v>8565</v>
      </c>
      <c r="F150">
        <v>4923</v>
      </c>
      <c r="G150">
        <v>26</v>
      </c>
      <c r="H150">
        <v>4897</v>
      </c>
      <c r="I150" t="str">
        <f t="shared" si="18"/>
        <v>אמת</v>
      </c>
      <c r="J150" t="str">
        <f t="shared" si="19"/>
        <v>אמת - לפני איחוד</v>
      </c>
      <c r="K150" t="str">
        <f t="shared" si="20"/>
        <v>פה</v>
      </c>
      <c r="M150" s="32">
        <f t="shared" si="26"/>
        <v>3368</v>
      </c>
      <c r="N150" s="32">
        <v>1</v>
      </c>
      <c r="O150" s="32">
        <f t="shared" si="21"/>
        <v>74</v>
      </c>
      <c r="P150" s="32">
        <v>30</v>
      </c>
      <c r="Q150" s="32">
        <v>115</v>
      </c>
      <c r="R150" s="32">
        <v>159</v>
      </c>
      <c r="S150" s="32">
        <v>934</v>
      </c>
      <c r="T150" s="32">
        <v>80</v>
      </c>
      <c r="U150" s="32">
        <f t="shared" si="23"/>
        <v>67</v>
      </c>
      <c r="V150" s="12">
        <v>69</v>
      </c>
      <c r="W150" s="12">
        <v>3175</v>
      </c>
      <c r="X150" s="12">
        <v>193</v>
      </c>
      <c r="Y150" s="12">
        <v>9</v>
      </c>
      <c r="Z150" s="12">
        <v>65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26</v>
      </c>
      <c r="AL150">
        <v>2</v>
      </c>
      <c r="AM150">
        <v>0</v>
      </c>
      <c r="AN150">
        <v>3</v>
      </c>
      <c r="AO150">
        <v>6</v>
      </c>
      <c r="AP150">
        <v>7</v>
      </c>
      <c r="AQ150">
        <v>0</v>
      </c>
      <c r="AR150">
        <v>1</v>
      </c>
      <c r="AS150">
        <v>2</v>
      </c>
      <c r="AT150">
        <v>4</v>
      </c>
      <c r="AU150">
        <v>2</v>
      </c>
      <c r="AV150">
        <v>0</v>
      </c>
      <c r="AW150">
        <v>0</v>
      </c>
      <c r="AX150">
        <v>8</v>
      </c>
      <c r="AY150">
        <v>2</v>
      </c>
      <c r="AZ150">
        <v>0</v>
      </c>
      <c r="BA150">
        <v>0</v>
      </c>
      <c r="BB150">
        <v>0</v>
      </c>
      <c r="BC150">
        <v>0</v>
      </c>
      <c r="BD150">
        <v>1</v>
      </c>
      <c r="BE150">
        <v>1</v>
      </c>
      <c r="BF150">
        <v>1</v>
      </c>
      <c r="BH150" s="36">
        <f t="shared" si="22"/>
        <v>1957</v>
      </c>
      <c r="BI150" s="36">
        <v>8</v>
      </c>
      <c r="BJ150" s="36">
        <v>155</v>
      </c>
      <c r="BK150" s="36">
        <v>20</v>
      </c>
      <c r="BL150" s="36">
        <v>438</v>
      </c>
      <c r="BM150" s="36">
        <v>218</v>
      </c>
      <c r="BN150" s="36">
        <v>1676</v>
      </c>
      <c r="BO150" s="36">
        <v>2</v>
      </c>
      <c r="BP150" s="32">
        <f t="shared" si="24"/>
        <v>25</v>
      </c>
      <c r="BQ150" s="12">
        <v>124</v>
      </c>
      <c r="BR150" s="12">
        <v>1833</v>
      </c>
      <c r="BS150">
        <v>0</v>
      </c>
      <c r="BT150">
        <v>0</v>
      </c>
      <c r="BU150">
        <v>0</v>
      </c>
      <c r="BV150">
        <v>2</v>
      </c>
      <c r="BW150">
        <v>0</v>
      </c>
      <c r="BX150">
        <v>1</v>
      </c>
      <c r="BY150">
        <v>0</v>
      </c>
      <c r="BZ150">
        <v>1</v>
      </c>
      <c r="CA150">
        <v>1</v>
      </c>
      <c r="CB150">
        <v>0</v>
      </c>
      <c r="CC150">
        <v>2</v>
      </c>
      <c r="CD150">
        <v>4</v>
      </c>
      <c r="CE150">
        <v>1</v>
      </c>
      <c r="CF150">
        <v>0</v>
      </c>
      <c r="CG150">
        <v>0</v>
      </c>
      <c r="CH150">
        <v>1</v>
      </c>
      <c r="CI150">
        <v>1</v>
      </c>
      <c r="CJ150">
        <v>6</v>
      </c>
      <c r="CK150">
        <v>0</v>
      </c>
      <c r="CL150">
        <v>2</v>
      </c>
      <c r="CM150">
        <v>0</v>
      </c>
      <c r="CN150">
        <v>3</v>
      </c>
      <c r="CO150">
        <v>0</v>
      </c>
      <c r="CQ150" s="36">
        <v>948</v>
      </c>
      <c r="CR150" s="36">
        <v>5</v>
      </c>
      <c r="CS150" s="36">
        <v>432</v>
      </c>
      <c r="CT150" s="36">
        <v>3</v>
      </c>
      <c r="CU150" s="36">
        <v>586</v>
      </c>
      <c r="CV150" s="36">
        <v>316</v>
      </c>
      <c r="CW150" s="36">
        <v>1950</v>
      </c>
      <c r="CX150" s="36">
        <v>7</v>
      </c>
      <c r="CY150" s="32">
        <f t="shared" si="25"/>
        <v>30</v>
      </c>
      <c r="CZ150">
        <v>0</v>
      </c>
      <c r="DA150">
        <v>0</v>
      </c>
      <c r="DB150">
        <v>0</v>
      </c>
      <c r="DC150">
        <v>1</v>
      </c>
      <c r="DD150">
        <v>0</v>
      </c>
      <c r="DE150">
        <v>1</v>
      </c>
      <c r="DF150">
        <v>2</v>
      </c>
      <c r="DG150">
        <v>0</v>
      </c>
      <c r="DH150">
        <v>0</v>
      </c>
      <c r="DI150">
        <v>2</v>
      </c>
      <c r="DJ150">
        <v>5</v>
      </c>
      <c r="DK150">
        <v>4</v>
      </c>
      <c r="DL150">
        <v>1</v>
      </c>
      <c r="DM150">
        <v>0</v>
      </c>
      <c r="DN150">
        <v>3</v>
      </c>
      <c r="DO150">
        <v>2</v>
      </c>
      <c r="DP150">
        <v>3</v>
      </c>
      <c r="DQ150">
        <v>0</v>
      </c>
      <c r="DR150">
        <v>0</v>
      </c>
      <c r="DS150">
        <v>0</v>
      </c>
      <c r="DT150">
        <v>0</v>
      </c>
      <c r="DU150">
        <v>6</v>
      </c>
    </row>
    <row r="151" spans="1:125" x14ac:dyDescent="0.25">
      <c r="A151" t="s">
        <v>197</v>
      </c>
      <c r="B151" s="4">
        <v>6</v>
      </c>
      <c r="C151" s="4">
        <v>61</v>
      </c>
      <c r="D151" s="4">
        <v>330</v>
      </c>
      <c r="E151">
        <v>285</v>
      </c>
      <c r="F151">
        <v>227</v>
      </c>
      <c r="G151">
        <v>0</v>
      </c>
      <c r="H151">
        <v>227</v>
      </c>
      <c r="I151" t="str">
        <f t="shared" si="18"/>
        <v>פה</v>
      </c>
      <c r="J151" t="str">
        <f t="shared" si="19"/>
        <v>פה</v>
      </c>
      <c r="K151" t="str">
        <f t="shared" si="20"/>
        <v>פה</v>
      </c>
      <c r="M151" s="32">
        <f t="shared" si="26"/>
        <v>74</v>
      </c>
      <c r="N151" s="32">
        <v>0</v>
      </c>
      <c r="O151" s="32">
        <f t="shared" si="21"/>
        <v>1</v>
      </c>
      <c r="P151" s="32">
        <v>0</v>
      </c>
      <c r="Q151" s="32">
        <v>1</v>
      </c>
      <c r="R151" s="32">
        <v>12</v>
      </c>
      <c r="S151" s="32">
        <v>126</v>
      </c>
      <c r="T151" s="32">
        <v>0</v>
      </c>
      <c r="U151" s="32">
        <f t="shared" si="23"/>
        <v>12</v>
      </c>
      <c r="V151" s="12">
        <v>1</v>
      </c>
      <c r="W151" s="12">
        <v>19</v>
      </c>
      <c r="X151" s="12">
        <v>55</v>
      </c>
      <c r="Y151" s="12">
        <v>0</v>
      </c>
      <c r="Z151" s="12">
        <v>1</v>
      </c>
      <c r="AA151">
        <v>2</v>
      </c>
      <c r="AB151">
        <v>0</v>
      </c>
      <c r="AC151">
        <v>0</v>
      </c>
      <c r="AD151">
        <v>0</v>
      </c>
      <c r="AE151">
        <v>0</v>
      </c>
      <c r="AF151">
        <v>2</v>
      </c>
      <c r="AG151">
        <v>0</v>
      </c>
      <c r="AH151">
        <v>0</v>
      </c>
      <c r="AI151">
        <v>0</v>
      </c>
      <c r="AJ151">
        <v>0</v>
      </c>
      <c r="AK151">
        <v>2</v>
      </c>
      <c r="AL151">
        <v>0</v>
      </c>
      <c r="AM151">
        <v>0</v>
      </c>
      <c r="AN151">
        <v>0</v>
      </c>
      <c r="AO151">
        <v>5</v>
      </c>
      <c r="AP151">
        <v>1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H151" s="36">
        <f t="shared" si="22"/>
        <v>78</v>
      </c>
      <c r="BI151" s="36">
        <v>0</v>
      </c>
      <c r="BJ151" s="36">
        <v>2</v>
      </c>
      <c r="BK151" s="36">
        <v>4</v>
      </c>
      <c r="BL151" s="36">
        <v>0</v>
      </c>
      <c r="BM151" s="36">
        <v>9</v>
      </c>
      <c r="BN151" s="36">
        <v>130</v>
      </c>
      <c r="BO151" s="36">
        <v>0</v>
      </c>
      <c r="BP151" s="32">
        <f t="shared" si="24"/>
        <v>1</v>
      </c>
      <c r="BQ151" s="12">
        <v>34</v>
      </c>
      <c r="BR151" s="12">
        <v>44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Q151" s="36">
        <v>68</v>
      </c>
      <c r="CR151" s="36">
        <v>0</v>
      </c>
      <c r="CS151" s="36">
        <v>3</v>
      </c>
      <c r="CT151" s="36">
        <v>1</v>
      </c>
      <c r="CU151" s="36">
        <v>1</v>
      </c>
      <c r="CV151" s="36">
        <v>9</v>
      </c>
      <c r="CW151" s="36">
        <v>145</v>
      </c>
      <c r="CX151" s="36">
        <v>0</v>
      </c>
      <c r="CY151" s="32">
        <f t="shared" si="25"/>
        <v>2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1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</row>
    <row r="152" spans="1:125" x14ac:dyDescent="0.25">
      <c r="A152" t="s">
        <v>198</v>
      </c>
      <c r="B152" s="4">
        <v>4</v>
      </c>
      <c r="C152" s="4">
        <v>44</v>
      </c>
      <c r="D152" s="4">
        <v>310</v>
      </c>
      <c r="E152">
        <v>769</v>
      </c>
      <c r="F152">
        <v>603</v>
      </c>
      <c r="G152">
        <v>0</v>
      </c>
      <c r="H152">
        <v>603</v>
      </c>
      <c r="I152" t="str">
        <f t="shared" si="18"/>
        <v>לא עברו אחוז חסימה</v>
      </c>
      <c r="J152" t="str">
        <f t="shared" si="19"/>
        <v>טב</v>
      </c>
      <c r="K152" t="str">
        <f t="shared" si="20"/>
        <v>טב</v>
      </c>
      <c r="M152" s="32">
        <f t="shared" si="26"/>
        <v>10</v>
      </c>
      <c r="N152" s="32">
        <v>12</v>
      </c>
      <c r="O152" s="32">
        <f t="shared" si="21"/>
        <v>0</v>
      </c>
      <c r="P152" s="32">
        <v>114</v>
      </c>
      <c r="Q152" s="32">
        <v>1</v>
      </c>
      <c r="R152" s="32">
        <v>154</v>
      </c>
      <c r="S152" s="32">
        <v>38</v>
      </c>
      <c r="T152" s="32">
        <v>20</v>
      </c>
      <c r="U152" s="32">
        <f t="shared" si="23"/>
        <v>243</v>
      </c>
      <c r="V152" s="12">
        <v>11</v>
      </c>
      <c r="W152" s="12">
        <v>3</v>
      </c>
      <c r="X152" s="12">
        <v>7</v>
      </c>
      <c r="Y152" s="12">
        <v>0</v>
      </c>
      <c r="Z152" s="12">
        <v>0</v>
      </c>
      <c r="AA152">
        <v>37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193</v>
      </c>
      <c r="AL152">
        <v>0</v>
      </c>
      <c r="AM152">
        <v>0</v>
      </c>
      <c r="AN152">
        <v>0</v>
      </c>
      <c r="AO152">
        <v>11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0</v>
      </c>
      <c r="BE152">
        <v>0</v>
      </c>
      <c r="BF152">
        <v>0</v>
      </c>
      <c r="BH152" s="36">
        <f t="shared" si="22"/>
        <v>21</v>
      </c>
      <c r="BI152" s="36">
        <v>20</v>
      </c>
      <c r="BJ152" s="36">
        <v>0</v>
      </c>
      <c r="BK152" s="36">
        <v>299</v>
      </c>
      <c r="BL152" s="36">
        <v>5</v>
      </c>
      <c r="BM152" s="36">
        <v>146</v>
      </c>
      <c r="BN152" s="36">
        <v>46</v>
      </c>
      <c r="BO152" s="36">
        <v>22</v>
      </c>
      <c r="BP152" s="32">
        <f t="shared" si="24"/>
        <v>35</v>
      </c>
      <c r="BQ152" s="12">
        <v>2</v>
      </c>
      <c r="BR152" s="12">
        <v>19</v>
      </c>
      <c r="BS152">
        <v>0</v>
      </c>
      <c r="BT152">
        <v>0</v>
      </c>
      <c r="BU152">
        <v>0</v>
      </c>
      <c r="BV152">
        <v>2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32</v>
      </c>
      <c r="CE152">
        <v>0</v>
      </c>
      <c r="CF152">
        <v>0</v>
      </c>
      <c r="CG152">
        <v>0</v>
      </c>
      <c r="CH152">
        <v>1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Q152" s="36">
        <v>6</v>
      </c>
      <c r="CR152" s="36">
        <v>17</v>
      </c>
      <c r="CS152" s="36">
        <v>1</v>
      </c>
      <c r="CT152" s="36">
        <v>277</v>
      </c>
      <c r="CU152" s="36">
        <v>7</v>
      </c>
      <c r="CV152" s="36">
        <v>206</v>
      </c>
      <c r="CW152" s="36">
        <v>54</v>
      </c>
      <c r="CX152" s="36">
        <v>31</v>
      </c>
      <c r="CY152" s="32">
        <f t="shared" si="25"/>
        <v>9</v>
      </c>
      <c r="CZ152">
        <v>1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1</v>
      </c>
      <c r="DL152">
        <v>0</v>
      </c>
      <c r="DM152">
        <v>0</v>
      </c>
      <c r="DN152">
        <v>7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</row>
    <row r="153" spans="1:125" x14ac:dyDescent="0.25">
      <c r="A153" t="s">
        <v>199</v>
      </c>
      <c r="B153" s="4">
        <v>4</v>
      </c>
      <c r="C153" s="4">
        <v>43</v>
      </c>
      <c r="D153" s="4">
        <v>180</v>
      </c>
      <c r="E153">
        <v>5027</v>
      </c>
      <c r="F153">
        <v>3827</v>
      </c>
      <c r="G153">
        <v>14</v>
      </c>
      <c r="H153">
        <v>3813</v>
      </c>
      <c r="I153" t="str">
        <f t="shared" si="18"/>
        <v>מחל</v>
      </c>
      <c r="J153" t="str">
        <f t="shared" si="19"/>
        <v>מחל</v>
      </c>
      <c r="K153" t="str">
        <f t="shared" si="20"/>
        <v>מחל</v>
      </c>
      <c r="M153" s="32">
        <f t="shared" si="26"/>
        <v>132</v>
      </c>
      <c r="N153" s="32">
        <v>49</v>
      </c>
      <c r="O153" s="32">
        <f t="shared" si="21"/>
        <v>2</v>
      </c>
      <c r="P153" s="32">
        <v>139</v>
      </c>
      <c r="Q153" s="32">
        <v>33</v>
      </c>
      <c r="R153" s="32">
        <v>1790</v>
      </c>
      <c r="S153" s="32">
        <v>933</v>
      </c>
      <c r="T153" s="32">
        <v>186</v>
      </c>
      <c r="U153" s="32">
        <f t="shared" si="23"/>
        <v>346</v>
      </c>
      <c r="V153" s="12">
        <v>203</v>
      </c>
      <c r="W153" s="12">
        <v>37</v>
      </c>
      <c r="X153" s="12">
        <v>95</v>
      </c>
      <c r="Y153" s="12">
        <v>0</v>
      </c>
      <c r="Z153" s="12">
        <v>2</v>
      </c>
      <c r="AA153">
        <v>97</v>
      </c>
      <c r="AB153">
        <v>0</v>
      </c>
      <c r="AC153">
        <v>0</v>
      </c>
      <c r="AD153">
        <v>0</v>
      </c>
      <c r="AE153">
        <v>5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105</v>
      </c>
      <c r="AL153">
        <v>0</v>
      </c>
      <c r="AM153">
        <v>0</v>
      </c>
      <c r="AN153">
        <v>0</v>
      </c>
      <c r="AO153">
        <v>131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1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3</v>
      </c>
      <c r="BC153">
        <v>0</v>
      </c>
      <c r="BD153">
        <v>2</v>
      </c>
      <c r="BE153">
        <v>0</v>
      </c>
      <c r="BF153">
        <v>0</v>
      </c>
      <c r="BH153" s="36">
        <f t="shared" si="22"/>
        <v>218</v>
      </c>
      <c r="BI153" s="36">
        <v>60</v>
      </c>
      <c r="BJ153" s="36">
        <v>3</v>
      </c>
      <c r="BK153" s="36">
        <v>162</v>
      </c>
      <c r="BL153" s="36">
        <v>147</v>
      </c>
      <c r="BM153" s="36">
        <v>1794</v>
      </c>
      <c r="BN153" s="36">
        <v>1000</v>
      </c>
      <c r="BO153" s="36">
        <v>296</v>
      </c>
      <c r="BP153" s="32">
        <f t="shared" si="24"/>
        <v>160</v>
      </c>
      <c r="BQ153" s="12">
        <v>48</v>
      </c>
      <c r="BR153" s="12">
        <v>170</v>
      </c>
      <c r="BS153">
        <v>0</v>
      </c>
      <c r="BT153">
        <v>0</v>
      </c>
      <c r="BU153">
        <v>0</v>
      </c>
      <c r="BV153">
        <v>1</v>
      </c>
      <c r="BW153">
        <v>0</v>
      </c>
      <c r="BX153">
        <v>4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150</v>
      </c>
      <c r="CE153">
        <v>0</v>
      </c>
      <c r="CF153">
        <v>0</v>
      </c>
      <c r="CG153">
        <v>0</v>
      </c>
      <c r="CH153">
        <v>0</v>
      </c>
      <c r="CI153">
        <v>4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Q153" s="36">
        <v>139</v>
      </c>
      <c r="CR153" s="36">
        <v>61</v>
      </c>
      <c r="CS153" s="36">
        <v>4</v>
      </c>
      <c r="CT153" s="36">
        <v>167</v>
      </c>
      <c r="CU153" s="36">
        <v>103</v>
      </c>
      <c r="CV153" s="36">
        <v>1996</v>
      </c>
      <c r="CW153" s="36">
        <v>995</v>
      </c>
      <c r="CX153" s="36">
        <v>319</v>
      </c>
      <c r="CY153" s="32">
        <f t="shared" si="25"/>
        <v>29</v>
      </c>
      <c r="CZ153">
        <v>3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2</v>
      </c>
      <c r="DL153">
        <v>0</v>
      </c>
      <c r="DM153">
        <v>0</v>
      </c>
      <c r="DN153">
        <v>19</v>
      </c>
      <c r="DO153">
        <v>1</v>
      </c>
      <c r="DP153">
        <v>0</v>
      </c>
      <c r="DQ153">
        <v>0</v>
      </c>
      <c r="DR153">
        <v>1</v>
      </c>
      <c r="DS153">
        <v>0</v>
      </c>
      <c r="DT153">
        <v>1</v>
      </c>
      <c r="DU153">
        <v>2</v>
      </c>
    </row>
    <row r="154" spans="1:125" x14ac:dyDescent="0.25">
      <c r="A154" t="s">
        <v>200</v>
      </c>
      <c r="B154" s="4">
        <v>6</v>
      </c>
      <c r="C154" s="4">
        <v>62</v>
      </c>
      <c r="D154" s="4">
        <v>310</v>
      </c>
      <c r="E154">
        <v>573</v>
      </c>
      <c r="F154">
        <v>477</v>
      </c>
      <c r="G154">
        <v>2</v>
      </c>
      <c r="H154">
        <v>475</v>
      </c>
      <c r="I154" t="str">
        <f t="shared" si="18"/>
        <v>מחל</v>
      </c>
      <c r="J154" t="str">
        <f t="shared" si="19"/>
        <v>מחל</v>
      </c>
      <c r="K154" t="str">
        <f t="shared" si="20"/>
        <v>מחל</v>
      </c>
      <c r="M154" s="32">
        <f t="shared" si="26"/>
        <v>4</v>
      </c>
      <c r="N154" s="32">
        <v>40</v>
      </c>
      <c r="O154" s="32">
        <f t="shared" si="21"/>
        <v>0</v>
      </c>
      <c r="P154" s="32">
        <v>27</v>
      </c>
      <c r="Q154" s="32">
        <v>1</v>
      </c>
      <c r="R154" s="32">
        <v>313</v>
      </c>
      <c r="S154" s="32">
        <v>6</v>
      </c>
      <c r="T154" s="32">
        <v>25</v>
      </c>
      <c r="U154" s="32">
        <f t="shared" si="23"/>
        <v>41</v>
      </c>
      <c r="V154" s="12">
        <v>18</v>
      </c>
      <c r="W154" s="12">
        <v>0</v>
      </c>
      <c r="X154" s="12">
        <v>4</v>
      </c>
      <c r="Y154" s="12">
        <v>0</v>
      </c>
      <c r="Z154" s="12">
        <v>0</v>
      </c>
      <c r="AA154">
        <v>14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18</v>
      </c>
      <c r="AL154">
        <v>0</v>
      </c>
      <c r="AM154">
        <v>0</v>
      </c>
      <c r="AN154">
        <v>0</v>
      </c>
      <c r="AO154">
        <v>5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2</v>
      </c>
      <c r="AX154">
        <v>0</v>
      </c>
      <c r="AY154">
        <v>0</v>
      </c>
      <c r="AZ154">
        <v>0</v>
      </c>
      <c r="BA154">
        <v>0</v>
      </c>
      <c r="BB154">
        <v>2</v>
      </c>
      <c r="BC154">
        <v>0</v>
      </c>
      <c r="BD154">
        <v>0</v>
      </c>
      <c r="BE154">
        <v>0</v>
      </c>
      <c r="BF154">
        <v>0</v>
      </c>
      <c r="BH154" s="36">
        <f t="shared" si="22"/>
        <v>11</v>
      </c>
      <c r="BI154" s="36">
        <v>10</v>
      </c>
      <c r="BJ154" s="36">
        <v>0</v>
      </c>
      <c r="BK154" s="36">
        <v>42</v>
      </c>
      <c r="BL154" s="36">
        <v>1</v>
      </c>
      <c r="BM154" s="36">
        <v>297</v>
      </c>
      <c r="BN154" s="36">
        <v>6</v>
      </c>
      <c r="BO154" s="36">
        <v>37</v>
      </c>
      <c r="BP154" s="32">
        <f t="shared" si="24"/>
        <v>53</v>
      </c>
      <c r="BQ154" s="12">
        <v>1</v>
      </c>
      <c r="BR154" s="12">
        <v>10</v>
      </c>
      <c r="BS154">
        <v>0</v>
      </c>
      <c r="BT154">
        <v>0</v>
      </c>
      <c r="BU154">
        <v>0</v>
      </c>
      <c r="BV154">
        <v>5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2</v>
      </c>
      <c r="CD154">
        <v>45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Q154" s="36">
        <v>2</v>
      </c>
      <c r="CR154" s="36">
        <v>17</v>
      </c>
      <c r="CS154" s="36">
        <v>0</v>
      </c>
      <c r="CT154" s="36">
        <v>30</v>
      </c>
      <c r="CU154" s="36">
        <v>1</v>
      </c>
      <c r="CV154" s="36">
        <v>366</v>
      </c>
      <c r="CW154" s="36">
        <v>2</v>
      </c>
      <c r="CX154" s="36">
        <v>45</v>
      </c>
      <c r="CY154" s="32">
        <f t="shared" si="25"/>
        <v>6</v>
      </c>
      <c r="CZ154">
        <v>1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5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</row>
    <row r="155" spans="1:125" x14ac:dyDescent="0.25">
      <c r="A155" t="s">
        <v>201</v>
      </c>
      <c r="B155" s="4">
        <v>4</v>
      </c>
      <c r="C155" s="4">
        <v>41</v>
      </c>
      <c r="D155" s="4">
        <v>310</v>
      </c>
      <c r="E155">
        <v>519</v>
      </c>
      <c r="F155">
        <v>422</v>
      </c>
      <c r="G155">
        <v>1</v>
      </c>
      <c r="H155">
        <v>421</v>
      </c>
      <c r="I155" t="str">
        <f t="shared" si="18"/>
        <v>פה</v>
      </c>
      <c r="J155" t="str">
        <f t="shared" si="19"/>
        <v>פה</v>
      </c>
      <c r="K155" t="str">
        <f t="shared" si="20"/>
        <v>פה</v>
      </c>
      <c r="M155" s="32">
        <f t="shared" si="26"/>
        <v>89</v>
      </c>
      <c r="N155" s="32">
        <v>0</v>
      </c>
      <c r="O155" s="32">
        <f t="shared" si="21"/>
        <v>0</v>
      </c>
      <c r="P155" s="32">
        <v>2</v>
      </c>
      <c r="Q155" s="32">
        <v>2</v>
      </c>
      <c r="R155" s="32">
        <v>52</v>
      </c>
      <c r="S155" s="32">
        <v>249</v>
      </c>
      <c r="T155" s="32">
        <v>1</v>
      </c>
      <c r="U155" s="32">
        <f t="shared" si="23"/>
        <v>20</v>
      </c>
      <c r="V155" s="12">
        <v>6</v>
      </c>
      <c r="W155" s="12">
        <v>23</v>
      </c>
      <c r="X155" s="12">
        <v>66</v>
      </c>
      <c r="Y155" s="12">
        <v>0</v>
      </c>
      <c r="Z155" s="12">
        <v>0</v>
      </c>
      <c r="AA155">
        <v>5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4</v>
      </c>
      <c r="AL155">
        <v>0</v>
      </c>
      <c r="AM155">
        <v>0</v>
      </c>
      <c r="AN155">
        <v>0</v>
      </c>
      <c r="AO155">
        <v>8</v>
      </c>
      <c r="AP155">
        <v>0</v>
      </c>
      <c r="AQ155">
        <v>0</v>
      </c>
      <c r="AR155">
        <v>0</v>
      </c>
      <c r="AS155">
        <v>0</v>
      </c>
      <c r="AT155">
        <v>2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H155" s="36">
        <f t="shared" si="22"/>
        <v>76</v>
      </c>
      <c r="BI155" s="36">
        <v>0</v>
      </c>
      <c r="BJ155" s="36">
        <v>0</v>
      </c>
      <c r="BK155" s="36">
        <v>6</v>
      </c>
      <c r="BL155" s="36">
        <v>10</v>
      </c>
      <c r="BM155" s="36">
        <v>43</v>
      </c>
      <c r="BN155" s="36">
        <v>217</v>
      </c>
      <c r="BO155" s="36">
        <v>1</v>
      </c>
      <c r="BP155" s="32">
        <f t="shared" si="24"/>
        <v>74</v>
      </c>
      <c r="BQ155" s="12">
        <v>53</v>
      </c>
      <c r="BR155" s="12">
        <v>23</v>
      </c>
      <c r="BS155">
        <v>0</v>
      </c>
      <c r="BT155">
        <v>1</v>
      </c>
      <c r="BU155">
        <v>0</v>
      </c>
      <c r="BV155">
        <v>70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1</v>
      </c>
      <c r="CE155">
        <v>0</v>
      </c>
      <c r="CF155">
        <v>0</v>
      </c>
      <c r="CG155">
        <v>0</v>
      </c>
      <c r="CH155">
        <v>1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Q155" s="36">
        <v>69</v>
      </c>
      <c r="CR155" s="36">
        <v>1</v>
      </c>
      <c r="CS155" s="36">
        <v>3</v>
      </c>
      <c r="CT155" s="36">
        <v>5</v>
      </c>
      <c r="CU155" s="36">
        <v>15</v>
      </c>
      <c r="CV155" s="36">
        <v>51</v>
      </c>
      <c r="CW155" s="36">
        <v>275</v>
      </c>
      <c r="CX155" s="36">
        <v>2</v>
      </c>
      <c r="CY155" s="32">
        <f t="shared" si="25"/>
        <v>3</v>
      </c>
      <c r="CZ155">
        <v>1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</v>
      </c>
      <c r="DM155">
        <v>0</v>
      </c>
      <c r="DN155">
        <v>0</v>
      </c>
      <c r="DO155">
        <v>0</v>
      </c>
      <c r="DP155">
        <v>1</v>
      </c>
      <c r="DQ155">
        <v>0</v>
      </c>
      <c r="DR155">
        <v>0</v>
      </c>
      <c r="DS155">
        <v>0</v>
      </c>
      <c r="DT155">
        <v>0</v>
      </c>
      <c r="DU155">
        <v>0</v>
      </c>
    </row>
    <row r="156" spans="1:125" x14ac:dyDescent="0.25">
      <c r="A156" t="s">
        <v>202</v>
      </c>
      <c r="B156" s="4">
        <v>2</v>
      </c>
      <c r="C156" s="4">
        <v>21</v>
      </c>
      <c r="D156" s="4">
        <v>310</v>
      </c>
      <c r="E156">
        <v>575</v>
      </c>
      <c r="F156">
        <v>427</v>
      </c>
      <c r="G156">
        <v>4</v>
      </c>
      <c r="H156">
        <v>423</v>
      </c>
      <c r="I156" t="str">
        <f t="shared" si="18"/>
        <v>פה</v>
      </c>
      <c r="J156" t="str">
        <f t="shared" si="19"/>
        <v>פה</v>
      </c>
      <c r="K156" t="str">
        <f t="shared" si="20"/>
        <v>פה</v>
      </c>
      <c r="M156" s="32">
        <f t="shared" si="26"/>
        <v>88</v>
      </c>
      <c r="N156" s="32">
        <v>1</v>
      </c>
      <c r="O156" s="32">
        <f t="shared" si="21"/>
        <v>0</v>
      </c>
      <c r="P156" s="32">
        <v>1</v>
      </c>
      <c r="Q156" s="32">
        <v>1</v>
      </c>
      <c r="R156" s="32">
        <v>16</v>
      </c>
      <c r="S156" s="32">
        <v>278</v>
      </c>
      <c r="T156" s="32">
        <v>1</v>
      </c>
      <c r="U156" s="32">
        <f t="shared" si="23"/>
        <v>25</v>
      </c>
      <c r="V156" s="12">
        <v>12</v>
      </c>
      <c r="W156" s="12">
        <v>21</v>
      </c>
      <c r="X156" s="12">
        <v>67</v>
      </c>
      <c r="Y156" s="12">
        <v>0</v>
      </c>
      <c r="Z156" s="12">
        <v>0</v>
      </c>
      <c r="AA156">
        <v>6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4</v>
      </c>
      <c r="AL156">
        <v>0</v>
      </c>
      <c r="AM156">
        <v>0</v>
      </c>
      <c r="AN156">
        <v>0</v>
      </c>
      <c r="AO156">
        <v>14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H156" s="36">
        <f t="shared" si="22"/>
        <v>91</v>
      </c>
      <c r="BI156" s="36">
        <v>0</v>
      </c>
      <c r="BJ156" s="36">
        <v>0</v>
      </c>
      <c r="BK156" s="36">
        <v>5</v>
      </c>
      <c r="BL156" s="36">
        <v>13</v>
      </c>
      <c r="BM156" s="36">
        <v>23</v>
      </c>
      <c r="BN156" s="36">
        <v>265</v>
      </c>
      <c r="BO156" s="36">
        <v>1</v>
      </c>
      <c r="BP156" s="32">
        <f t="shared" si="24"/>
        <v>5</v>
      </c>
      <c r="BQ156" s="12">
        <v>52</v>
      </c>
      <c r="BR156" s="12">
        <v>39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4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1</v>
      </c>
      <c r="CK156">
        <v>0</v>
      </c>
      <c r="CL156">
        <v>0</v>
      </c>
      <c r="CM156">
        <v>0</v>
      </c>
      <c r="CN156">
        <v>0</v>
      </c>
      <c r="CO156">
        <v>0</v>
      </c>
      <c r="CQ156" s="36">
        <v>63</v>
      </c>
      <c r="CR156" s="36">
        <v>0</v>
      </c>
      <c r="CS156" s="36">
        <v>0</v>
      </c>
      <c r="CT156" s="36">
        <v>3</v>
      </c>
      <c r="CU156" s="36">
        <v>6</v>
      </c>
      <c r="CV156" s="36">
        <v>37</v>
      </c>
      <c r="CW156" s="36">
        <v>274</v>
      </c>
      <c r="CX156" s="36">
        <v>3</v>
      </c>
      <c r="CY156" s="32">
        <f t="shared" si="25"/>
        <v>1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1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</row>
    <row r="157" spans="1:125" x14ac:dyDescent="0.25">
      <c r="A157" t="s">
        <v>203</v>
      </c>
      <c r="B157" s="4">
        <v>2</v>
      </c>
      <c r="C157" s="4">
        <v>24</v>
      </c>
      <c r="D157" s="4">
        <v>330</v>
      </c>
      <c r="E157">
        <v>490</v>
      </c>
      <c r="F157">
        <v>352</v>
      </c>
      <c r="G157">
        <v>1</v>
      </c>
      <c r="H157">
        <v>351</v>
      </c>
      <c r="I157" t="str">
        <f t="shared" si="18"/>
        <v>אמת</v>
      </c>
      <c r="J157" t="str">
        <f t="shared" si="19"/>
        <v>פה</v>
      </c>
      <c r="K157" t="str">
        <f t="shared" si="20"/>
        <v>פה</v>
      </c>
      <c r="M157" s="32">
        <f t="shared" si="26"/>
        <v>162</v>
      </c>
      <c r="N157" s="32">
        <v>0</v>
      </c>
      <c r="O157" s="32">
        <f t="shared" si="21"/>
        <v>0</v>
      </c>
      <c r="P157" s="32">
        <v>1</v>
      </c>
      <c r="Q157" s="32">
        <v>14</v>
      </c>
      <c r="R157" s="32">
        <v>16</v>
      </c>
      <c r="S157" s="32">
        <v>143</v>
      </c>
      <c r="T157" s="32">
        <v>1</v>
      </c>
      <c r="U157" s="32">
        <f t="shared" si="23"/>
        <v>12</v>
      </c>
      <c r="V157" s="12">
        <v>2</v>
      </c>
      <c r="W157" s="12">
        <v>48</v>
      </c>
      <c r="X157" s="12">
        <v>114</v>
      </c>
      <c r="Y157" s="12">
        <v>0</v>
      </c>
      <c r="Z157" s="12">
        <v>0</v>
      </c>
      <c r="AA157">
        <v>3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7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H157" s="36">
        <f t="shared" si="22"/>
        <v>128</v>
      </c>
      <c r="BI157" s="36">
        <v>0</v>
      </c>
      <c r="BJ157" s="36">
        <v>0</v>
      </c>
      <c r="BK157" s="36">
        <v>3</v>
      </c>
      <c r="BL157" s="36">
        <v>24</v>
      </c>
      <c r="BM157" s="36">
        <v>13</v>
      </c>
      <c r="BN157" s="36">
        <v>178</v>
      </c>
      <c r="BO157" s="36">
        <v>0</v>
      </c>
      <c r="BP157" s="32">
        <f t="shared" si="24"/>
        <v>5</v>
      </c>
      <c r="BQ157" s="12">
        <v>71</v>
      </c>
      <c r="BR157" s="12">
        <v>57</v>
      </c>
      <c r="BS157">
        <v>0</v>
      </c>
      <c r="BT157">
        <v>1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1</v>
      </c>
      <c r="CF157">
        <v>1</v>
      </c>
      <c r="CG157">
        <v>0</v>
      </c>
      <c r="CH157">
        <v>0</v>
      </c>
      <c r="CI157">
        <v>1</v>
      </c>
      <c r="CJ157">
        <v>0</v>
      </c>
      <c r="CK157">
        <v>0</v>
      </c>
      <c r="CL157">
        <v>0</v>
      </c>
      <c r="CM157">
        <v>1</v>
      </c>
      <c r="CN157">
        <v>0</v>
      </c>
      <c r="CO157">
        <v>0</v>
      </c>
      <c r="CQ157" s="36">
        <v>113</v>
      </c>
      <c r="CR157" s="36">
        <v>0</v>
      </c>
      <c r="CS157" s="36">
        <v>3</v>
      </c>
      <c r="CT157" s="36">
        <v>1</v>
      </c>
      <c r="CU157" s="36">
        <v>14</v>
      </c>
      <c r="CV157" s="36">
        <v>18</v>
      </c>
      <c r="CW157" s="36">
        <v>186</v>
      </c>
      <c r="CX157" s="36">
        <v>0</v>
      </c>
      <c r="CY157" s="32">
        <f t="shared" si="25"/>
        <v>2</v>
      </c>
      <c r="CZ157">
        <v>1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1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</row>
    <row r="158" spans="1:125" x14ac:dyDescent="0.25">
      <c r="A158" t="s">
        <v>204</v>
      </c>
      <c r="B158" s="4">
        <v>7</v>
      </c>
      <c r="C158" s="4">
        <v>75</v>
      </c>
      <c r="D158" s="4">
        <v>330</v>
      </c>
      <c r="E158">
        <v>145</v>
      </c>
      <c r="F158">
        <v>126</v>
      </c>
      <c r="G158">
        <v>0</v>
      </c>
      <c r="H158">
        <v>126</v>
      </c>
      <c r="I158" t="str">
        <f t="shared" si="18"/>
        <v>לא עברו אחוז חסימה</v>
      </c>
      <c r="J158" t="str">
        <f t="shared" si="19"/>
        <v>מחל</v>
      </c>
      <c r="K158" t="str">
        <f t="shared" si="20"/>
        <v>מחל</v>
      </c>
      <c r="M158" s="32">
        <f t="shared" si="26"/>
        <v>5</v>
      </c>
      <c r="N158" s="32">
        <v>0</v>
      </c>
      <c r="O158" s="32">
        <f t="shared" si="21"/>
        <v>0</v>
      </c>
      <c r="P158" s="32">
        <v>3</v>
      </c>
      <c r="Q158" s="32">
        <v>2</v>
      </c>
      <c r="R158" s="32">
        <v>35</v>
      </c>
      <c r="S158" s="32">
        <v>23</v>
      </c>
      <c r="T158" s="32">
        <v>2</v>
      </c>
      <c r="U158" s="32">
        <f t="shared" si="23"/>
        <v>46</v>
      </c>
      <c r="V158" s="12">
        <v>10</v>
      </c>
      <c r="W158" s="12">
        <v>1</v>
      </c>
      <c r="X158" s="12">
        <v>4</v>
      </c>
      <c r="Y158" s="12">
        <v>0</v>
      </c>
      <c r="Z158" s="12">
        <v>0</v>
      </c>
      <c r="AA158">
        <v>18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17</v>
      </c>
      <c r="AL158">
        <v>0</v>
      </c>
      <c r="AM158">
        <v>0</v>
      </c>
      <c r="AN158">
        <v>0</v>
      </c>
      <c r="AO158">
        <v>11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H158" s="36">
        <f t="shared" si="22"/>
        <v>9</v>
      </c>
      <c r="BI158" s="36">
        <v>0</v>
      </c>
      <c r="BJ158" s="36">
        <v>0</v>
      </c>
      <c r="BK158" s="36">
        <v>21</v>
      </c>
      <c r="BL158" s="36">
        <v>13</v>
      </c>
      <c r="BM158" s="36">
        <v>50</v>
      </c>
      <c r="BN158" s="36">
        <v>26</v>
      </c>
      <c r="BO158" s="36">
        <v>2</v>
      </c>
      <c r="BP158" s="32">
        <f t="shared" si="24"/>
        <v>3</v>
      </c>
      <c r="BQ158" s="12">
        <v>4</v>
      </c>
      <c r="BR158" s="12">
        <v>5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2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Q158" s="36">
        <v>5</v>
      </c>
      <c r="CR158" s="36">
        <v>0</v>
      </c>
      <c r="CS158" s="36">
        <v>0</v>
      </c>
      <c r="CT158" s="36">
        <v>28</v>
      </c>
      <c r="CU158" s="36">
        <v>10</v>
      </c>
      <c r="CV158" s="36">
        <v>55</v>
      </c>
      <c r="CW158" s="36">
        <v>41</v>
      </c>
      <c r="CX158" s="36">
        <v>3</v>
      </c>
      <c r="CY158" s="32">
        <f t="shared" si="25"/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</row>
    <row r="159" spans="1:125" x14ac:dyDescent="0.25">
      <c r="A159" t="s">
        <v>205</v>
      </c>
      <c r="B159" s="4">
        <v>2</v>
      </c>
      <c r="C159" s="4">
        <v>23</v>
      </c>
      <c r="D159" s="4">
        <v>330</v>
      </c>
      <c r="E159">
        <v>1044</v>
      </c>
      <c r="F159">
        <v>778</v>
      </c>
      <c r="G159">
        <v>5</v>
      </c>
      <c r="H159">
        <v>773</v>
      </c>
      <c r="I159" t="str">
        <f t="shared" si="18"/>
        <v>פה</v>
      </c>
      <c r="J159" t="str">
        <f t="shared" si="19"/>
        <v>פה</v>
      </c>
      <c r="K159" t="str">
        <f t="shared" si="20"/>
        <v>פה</v>
      </c>
      <c r="M159" s="32">
        <f t="shared" si="26"/>
        <v>223</v>
      </c>
      <c r="N159" s="32">
        <v>0</v>
      </c>
      <c r="O159" s="32">
        <f t="shared" si="21"/>
        <v>3</v>
      </c>
      <c r="P159" s="32">
        <v>9</v>
      </c>
      <c r="Q159" s="32">
        <v>1</v>
      </c>
      <c r="R159" s="32">
        <v>43</v>
      </c>
      <c r="S159" s="32">
        <v>436</v>
      </c>
      <c r="T159" s="32">
        <v>2</v>
      </c>
      <c r="U159" s="32">
        <f t="shared" si="23"/>
        <v>49</v>
      </c>
      <c r="V159" s="12">
        <v>7</v>
      </c>
      <c r="W159" s="12">
        <v>29</v>
      </c>
      <c r="X159" s="12">
        <v>194</v>
      </c>
      <c r="Y159" s="12">
        <v>1</v>
      </c>
      <c r="Z159" s="12">
        <v>2</v>
      </c>
      <c r="AA159">
        <v>9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15</v>
      </c>
      <c r="AL159">
        <v>0</v>
      </c>
      <c r="AM159">
        <v>0</v>
      </c>
      <c r="AN159">
        <v>0</v>
      </c>
      <c r="AO159">
        <v>22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H159" s="36">
        <f t="shared" si="22"/>
        <v>234</v>
      </c>
      <c r="BI159" s="36">
        <v>1</v>
      </c>
      <c r="BJ159" s="36">
        <v>1</v>
      </c>
      <c r="BK159" s="36">
        <v>23</v>
      </c>
      <c r="BL159" s="36">
        <v>17</v>
      </c>
      <c r="BM159" s="36">
        <v>42</v>
      </c>
      <c r="BN159" s="36">
        <v>435</v>
      </c>
      <c r="BO159" s="36">
        <v>0</v>
      </c>
      <c r="BP159" s="32">
        <f t="shared" si="24"/>
        <v>12</v>
      </c>
      <c r="BQ159" s="12">
        <v>69</v>
      </c>
      <c r="BR159" s="12">
        <v>165</v>
      </c>
      <c r="BS159">
        <v>0</v>
      </c>
      <c r="BT159">
        <v>1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11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Q159" s="36">
        <v>146</v>
      </c>
      <c r="CR159" s="36">
        <v>2</v>
      </c>
      <c r="CS159" s="36">
        <v>1</v>
      </c>
      <c r="CT159" s="36">
        <v>22</v>
      </c>
      <c r="CU159" s="36">
        <v>11</v>
      </c>
      <c r="CV159" s="36">
        <v>62</v>
      </c>
      <c r="CW159" s="36">
        <v>508</v>
      </c>
      <c r="CX159" s="36">
        <v>2</v>
      </c>
      <c r="CY159" s="32">
        <f t="shared" si="25"/>
        <v>2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1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1</v>
      </c>
      <c r="DU159">
        <v>0</v>
      </c>
    </row>
    <row r="160" spans="1:125" x14ac:dyDescent="0.25">
      <c r="A160" t="s">
        <v>206</v>
      </c>
      <c r="B160" s="4">
        <v>2</v>
      </c>
      <c r="C160" s="4">
        <v>23</v>
      </c>
      <c r="D160" s="4">
        <v>350</v>
      </c>
      <c r="E160">
        <v>113</v>
      </c>
      <c r="F160">
        <v>70</v>
      </c>
      <c r="G160">
        <v>0</v>
      </c>
      <c r="H160">
        <v>70</v>
      </c>
      <c r="I160" t="str">
        <f t="shared" si="18"/>
        <v>פה</v>
      </c>
      <c r="J160" t="str">
        <f t="shared" si="19"/>
        <v>פה</v>
      </c>
      <c r="K160" t="str">
        <f t="shared" si="20"/>
        <v>פה</v>
      </c>
      <c r="M160" s="32">
        <f t="shared" si="26"/>
        <v>23</v>
      </c>
      <c r="N160" s="32">
        <v>0</v>
      </c>
      <c r="O160" s="32">
        <f t="shared" si="21"/>
        <v>0</v>
      </c>
      <c r="P160" s="32">
        <v>0</v>
      </c>
      <c r="Q160" s="32">
        <v>0</v>
      </c>
      <c r="R160" s="32">
        <v>4</v>
      </c>
      <c r="S160" s="32">
        <v>36</v>
      </c>
      <c r="T160" s="32">
        <v>0</v>
      </c>
      <c r="U160" s="32">
        <f t="shared" si="23"/>
        <v>6</v>
      </c>
      <c r="V160" s="12">
        <v>1</v>
      </c>
      <c r="W160" s="12">
        <v>7</v>
      </c>
      <c r="X160" s="12">
        <v>16</v>
      </c>
      <c r="Y160" s="12">
        <v>0</v>
      </c>
      <c r="Z160" s="12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2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2</v>
      </c>
      <c r="BC160">
        <v>0</v>
      </c>
      <c r="BD160">
        <v>0</v>
      </c>
      <c r="BE160">
        <v>0</v>
      </c>
      <c r="BF160">
        <v>1</v>
      </c>
      <c r="BH160" s="36">
        <f t="shared" si="22"/>
        <v>23</v>
      </c>
      <c r="BI160" s="36">
        <v>0</v>
      </c>
      <c r="BJ160" s="36">
        <v>1</v>
      </c>
      <c r="BK160" s="36">
        <v>0</v>
      </c>
      <c r="BL160" s="36">
        <v>0</v>
      </c>
      <c r="BM160" s="36">
        <v>2</v>
      </c>
      <c r="BN160" s="36">
        <v>40</v>
      </c>
      <c r="BO160" s="36">
        <v>1</v>
      </c>
      <c r="BP160" s="32">
        <f t="shared" si="24"/>
        <v>2</v>
      </c>
      <c r="BQ160" s="12">
        <v>12</v>
      </c>
      <c r="BR160" s="12">
        <v>11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1</v>
      </c>
      <c r="CM160">
        <v>0</v>
      </c>
      <c r="CN160">
        <v>0</v>
      </c>
      <c r="CO160">
        <v>1</v>
      </c>
      <c r="CQ160" s="36">
        <v>19</v>
      </c>
      <c r="CR160" s="36">
        <v>0</v>
      </c>
      <c r="CS160" s="36">
        <v>1</v>
      </c>
      <c r="CT160" s="36">
        <v>0</v>
      </c>
      <c r="CU160" s="36">
        <v>1</v>
      </c>
      <c r="CV160" s="36">
        <v>3</v>
      </c>
      <c r="CW160" s="36">
        <v>41</v>
      </c>
      <c r="CX160" s="36">
        <v>1</v>
      </c>
      <c r="CY160" s="32">
        <f t="shared" si="25"/>
        <v>7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5</v>
      </c>
      <c r="DS160">
        <v>1</v>
      </c>
      <c r="DT160">
        <v>0</v>
      </c>
      <c r="DU160">
        <v>0</v>
      </c>
    </row>
    <row r="161" spans="1:125" x14ac:dyDescent="0.25">
      <c r="A161" t="s">
        <v>207</v>
      </c>
      <c r="B161" s="4">
        <v>1</v>
      </c>
      <c r="C161" s="4">
        <v>11</v>
      </c>
      <c r="D161" s="4">
        <v>310</v>
      </c>
      <c r="E161">
        <v>1159</v>
      </c>
      <c r="F161">
        <v>866</v>
      </c>
      <c r="G161">
        <v>3</v>
      </c>
      <c r="H161">
        <v>863</v>
      </c>
      <c r="I161" t="str">
        <f t="shared" si="18"/>
        <v>פה</v>
      </c>
      <c r="J161" t="str">
        <f t="shared" si="19"/>
        <v>פה</v>
      </c>
      <c r="K161" t="str">
        <f t="shared" si="20"/>
        <v>פה</v>
      </c>
      <c r="M161" s="32">
        <f t="shared" si="26"/>
        <v>209</v>
      </c>
      <c r="N161" s="32">
        <v>11</v>
      </c>
      <c r="O161" s="32">
        <f t="shared" si="21"/>
        <v>6</v>
      </c>
      <c r="P161" s="32">
        <v>14</v>
      </c>
      <c r="Q161" s="32">
        <v>2</v>
      </c>
      <c r="R161" s="32">
        <v>134</v>
      </c>
      <c r="S161" s="32">
        <v>353</v>
      </c>
      <c r="T161" s="32">
        <v>8</v>
      </c>
      <c r="U161" s="32">
        <f t="shared" si="23"/>
        <v>96</v>
      </c>
      <c r="V161" s="12">
        <v>30</v>
      </c>
      <c r="W161" s="12">
        <v>94</v>
      </c>
      <c r="X161" s="12">
        <v>115</v>
      </c>
      <c r="Y161" s="12">
        <v>1</v>
      </c>
      <c r="Z161" s="12">
        <v>5</v>
      </c>
      <c r="AA161">
        <v>34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34</v>
      </c>
      <c r="AL161">
        <v>0</v>
      </c>
      <c r="AM161">
        <v>0</v>
      </c>
      <c r="AN161">
        <v>1</v>
      </c>
      <c r="AO161">
        <v>26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H161" s="36">
        <f t="shared" si="22"/>
        <v>255</v>
      </c>
      <c r="BI161" s="36">
        <v>12</v>
      </c>
      <c r="BJ161" s="36">
        <v>5</v>
      </c>
      <c r="BK161" s="36">
        <v>39</v>
      </c>
      <c r="BL161" s="36">
        <v>30</v>
      </c>
      <c r="BM161" s="36">
        <v>139</v>
      </c>
      <c r="BN161" s="36">
        <v>351</v>
      </c>
      <c r="BO161" s="36">
        <v>11</v>
      </c>
      <c r="BP161" s="32">
        <f t="shared" si="24"/>
        <v>28</v>
      </c>
      <c r="BQ161" s="12">
        <v>159</v>
      </c>
      <c r="BR161" s="12">
        <v>96</v>
      </c>
      <c r="BS161">
        <v>0</v>
      </c>
      <c r="BT161">
        <v>0</v>
      </c>
      <c r="BU161">
        <v>0</v>
      </c>
      <c r="BV161">
        <v>17</v>
      </c>
      <c r="BW161">
        <v>0</v>
      </c>
      <c r="BX161">
        <v>0</v>
      </c>
      <c r="BY161">
        <v>0</v>
      </c>
      <c r="BZ161">
        <v>1</v>
      </c>
      <c r="CA161">
        <v>0</v>
      </c>
      <c r="CB161">
        <v>0</v>
      </c>
      <c r="CC161">
        <v>0</v>
      </c>
      <c r="CD161">
        <v>8</v>
      </c>
      <c r="CE161">
        <v>0</v>
      </c>
      <c r="CF161">
        <v>0</v>
      </c>
      <c r="CG161">
        <v>0</v>
      </c>
      <c r="CH161">
        <v>0</v>
      </c>
      <c r="CI161">
        <v>1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Q161" s="36">
        <v>198</v>
      </c>
      <c r="CR161" s="36">
        <v>8</v>
      </c>
      <c r="CS161" s="36">
        <v>8</v>
      </c>
      <c r="CT161" s="36">
        <v>57</v>
      </c>
      <c r="CU161" s="36">
        <v>14</v>
      </c>
      <c r="CV161" s="36">
        <v>170</v>
      </c>
      <c r="CW161" s="36">
        <v>401</v>
      </c>
      <c r="CX161" s="36">
        <v>14</v>
      </c>
      <c r="CY161" s="32">
        <f t="shared" si="25"/>
        <v>5</v>
      </c>
      <c r="CZ161">
        <v>3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2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</row>
    <row r="162" spans="1:125" x14ac:dyDescent="0.25">
      <c r="A162" t="s">
        <v>208</v>
      </c>
      <c r="B162" s="4">
        <v>2</v>
      </c>
      <c r="C162" s="4">
        <v>22</v>
      </c>
      <c r="D162" s="4">
        <v>330</v>
      </c>
      <c r="E162">
        <v>617</v>
      </c>
      <c r="F162">
        <v>385</v>
      </c>
      <c r="G162">
        <v>1</v>
      </c>
      <c r="H162">
        <v>384</v>
      </c>
      <c r="I162" t="str">
        <f t="shared" si="18"/>
        <v>פה</v>
      </c>
      <c r="J162" t="str">
        <f t="shared" si="19"/>
        <v>פה</v>
      </c>
      <c r="K162" t="str">
        <f t="shared" si="20"/>
        <v>פה</v>
      </c>
      <c r="M162" s="32">
        <f t="shared" si="26"/>
        <v>162</v>
      </c>
      <c r="N162" s="32">
        <v>0</v>
      </c>
      <c r="O162" s="32">
        <f t="shared" si="21"/>
        <v>0</v>
      </c>
      <c r="P162" s="32">
        <v>0</v>
      </c>
      <c r="Q162" s="32">
        <v>4</v>
      </c>
      <c r="R162" s="32">
        <v>13</v>
      </c>
      <c r="S162" s="32">
        <v>185</v>
      </c>
      <c r="T162" s="32">
        <v>0</v>
      </c>
      <c r="U162" s="32">
        <f t="shared" si="23"/>
        <v>18</v>
      </c>
      <c r="V162" s="12">
        <v>2</v>
      </c>
      <c r="W162" s="12">
        <v>101</v>
      </c>
      <c r="X162" s="12">
        <v>61</v>
      </c>
      <c r="Y162" s="12">
        <v>0</v>
      </c>
      <c r="Z162" s="12">
        <v>0</v>
      </c>
      <c r="AA162">
        <v>3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4</v>
      </c>
      <c r="AL162">
        <v>0</v>
      </c>
      <c r="AM162">
        <v>0</v>
      </c>
      <c r="AN162">
        <v>0</v>
      </c>
      <c r="AO162">
        <v>9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2</v>
      </c>
      <c r="BC162">
        <v>0</v>
      </c>
      <c r="BD162">
        <v>0</v>
      </c>
      <c r="BE162">
        <v>0</v>
      </c>
      <c r="BF162">
        <v>0</v>
      </c>
      <c r="BH162" s="36">
        <f t="shared" si="22"/>
        <v>162</v>
      </c>
      <c r="BI162" s="36">
        <v>1</v>
      </c>
      <c r="BJ162" s="36">
        <v>1</v>
      </c>
      <c r="BK162" s="36">
        <v>6</v>
      </c>
      <c r="BL162" s="36">
        <v>9</v>
      </c>
      <c r="BM162" s="36">
        <v>13</v>
      </c>
      <c r="BN162" s="36">
        <v>180</v>
      </c>
      <c r="BO162" s="36">
        <v>1</v>
      </c>
      <c r="BP162" s="32">
        <f t="shared" si="24"/>
        <v>2</v>
      </c>
      <c r="BQ162" s="12">
        <v>116</v>
      </c>
      <c r="BR162" s="12">
        <v>46</v>
      </c>
      <c r="BS162">
        <v>0</v>
      </c>
      <c r="BT162">
        <v>0</v>
      </c>
      <c r="BU162">
        <v>0</v>
      </c>
      <c r="BV162">
        <v>1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1</v>
      </c>
      <c r="CL162">
        <v>0</v>
      </c>
      <c r="CM162">
        <v>0</v>
      </c>
      <c r="CN162">
        <v>0</v>
      </c>
      <c r="CO162">
        <v>0</v>
      </c>
      <c r="CQ162" s="36">
        <v>117</v>
      </c>
      <c r="CR162" s="36">
        <v>1</v>
      </c>
      <c r="CS162" s="36">
        <v>2</v>
      </c>
      <c r="CT162" s="36">
        <v>4</v>
      </c>
      <c r="CU162" s="36">
        <v>5</v>
      </c>
      <c r="CV162" s="36">
        <v>20</v>
      </c>
      <c r="CW162" s="36">
        <v>221</v>
      </c>
      <c r="CX162" s="36">
        <v>0</v>
      </c>
      <c r="CY162" s="32">
        <f t="shared" si="25"/>
        <v>2</v>
      </c>
      <c r="CZ162">
        <v>0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1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</row>
    <row r="163" spans="1:125" x14ac:dyDescent="0.25">
      <c r="A163" t="s">
        <v>209</v>
      </c>
      <c r="B163" s="4">
        <v>7</v>
      </c>
      <c r="C163" s="4">
        <v>74</v>
      </c>
      <c r="D163" s="4">
        <v>370</v>
      </c>
      <c r="E163">
        <v>803</v>
      </c>
      <c r="F163">
        <v>671</v>
      </c>
      <c r="G163">
        <v>4</v>
      </c>
      <c r="H163">
        <v>667</v>
      </c>
      <c r="I163" t="str">
        <f t="shared" si="18"/>
        <v>לא עברו אחוז חסימה</v>
      </c>
      <c r="J163" t="str">
        <f t="shared" si="19"/>
        <v>טב</v>
      </c>
      <c r="K163" t="str">
        <f t="shared" si="20"/>
        <v>מחל</v>
      </c>
      <c r="M163" s="32">
        <f t="shared" si="26"/>
        <v>6</v>
      </c>
      <c r="N163" s="32">
        <v>8</v>
      </c>
      <c r="O163" s="32">
        <f t="shared" si="21"/>
        <v>0</v>
      </c>
      <c r="P163" s="32">
        <v>140</v>
      </c>
      <c r="Q163" s="32">
        <v>4</v>
      </c>
      <c r="R163" s="32">
        <v>187</v>
      </c>
      <c r="S163" s="32">
        <v>37</v>
      </c>
      <c r="T163" s="32">
        <v>14</v>
      </c>
      <c r="U163" s="32">
        <f t="shared" si="23"/>
        <v>253</v>
      </c>
      <c r="V163" s="12">
        <v>18</v>
      </c>
      <c r="W163" s="12">
        <v>4</v>
      </c>
      <c r="X163" s="12">
        <v>2</v>
      </c>
      <c r="Y163" s="12">
        <v>0</v>
      </c>
      <c r="Z163" s="12">
        <v>0</v>
      </c>
      <c r="AA163">
        <v>77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165</v>
      </c>
      <c r="AL163">
        <v>1</v>
      </c>
      <c r="AM163">
        <v>0</v>
      </c>
      <c r="AN163">
        <v>0</v>
      </c>
      <c r="AO163">
        <v>10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H163" s="36">
        <f t="shared" si="22"/>
        <v>15</v>
      </c>
      <c r="BI163" s="36">
        <v>10</v>
      </c>
      <c r="BJ163" s="36">
        <v>0</v>
      </c>
      <c r="BK163" s="36">
        <v>312</v>
      </c>
      <c r="BL163" s="36">
        <v>16</v>
      </c>
      <c r="BM163" s="36">
        <v>206</v>
      </c>
      <c r="BN163" s="36">
        <v>39</v>
      </c>
      <c r="BO163" s="36">
        <v>24</v>
      </c>
      <c r="BP163" s="32">
        <f t="shared" si="24"/>
        <v>51</v>
      </c>
      <c r="BQ163" s="12">
        <v>2</v>
      </c>
      <c r="BR163" s="12">
        <v>13</v>
      </c>
      <c r="BS163">
        <v>0</v>
      </c>
      <c r="BT163">
        <v>0</v>
      </c>
      <c r="BU163">
        <v>0</v>
      </c>
      <c r="BV163">
        <v>2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49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Q163" s="36">
        <v>6</v>
      </c>
      <c r="CR163" s="36">
        <v>12</v>
      </c>
      <c r="CS163" s="36">
        <v>0</v>
      </c>
      <c r="CT163" s="36">
        <v>274</v>
      </c>
      <c r="CU163" s="36">
        <v>10</v>
      </c>
      <c r="CV163" s="36">
        <v>310</v>
      </c>
      <c r="CW163" s="36">
        <v>26</v>
      </c>
      <c r="CX163" s="36">
        <v>43</v>
      </c>
      <c r="CY163" s="32">
        <f t="shared" si="25"/>
        <v>6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6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</row>
    <row r="164" spans="1:125" x14ac:dyDescent="0.25">
      <c r="A164" t="s">
        <v>210</v>
      </c>
      <c r="B164" s="4">
        <v>4</v>
      </c>
      <c r="C164" s="4">
        <v>41</v>
      </c>
      <c r="D164" s="4">
        <v>320</v>
      </c>
      <c r="E164">
        <v>598</v>
      </c>
      <c r="F164">
        <v>473</v>
      </c>
      <c r="G164">
        <v>0</v>
      </c>
      <c r="H164">
        <v>473</v>
      </c>
      <c r="I164" t="str">
        <f t="shared" si="18"/>
        <v>פה</v>
      </c>
      <c r="J164" t="str">
        <f t="shared" si="19"/>
        <v>פה</v>
      </c>
      <c r="K164" t="str">
        <f t="shared" si="20"/>
        <v>פה</v>
      </c>
      <c r="M164" s="32">
        <f t="shared" si="26"/>
        <v>135</v>
      </c>
      <c r="N164" s="32">
        <v>0</v>
      </c>
      <c r="O164" s="32">
        <f t="shared" si="21"/>
        <v>1</v>
      </c>
      <c r="P164" s="32">
        <v>0</v>
      </c>
      <c r="Q164" s="32">
        <v>0</v>
      </c>
      <c r="R164" s="32">
        <v>7</v>
      </c>
      <c r="S164" s="32">
        <v>320</v>
      </c>
      <c r="T164" s="32">
        <v>0</v>
      </c>
      <c r="U164" s="32">
        <f t="shared" si="23"/>
        <v>8</v>
      </c>
      <c r="V164" s="12">
        <v>2</v>
      </c>
      <c r="W164" s="12">
        <v>38</v>
      </c>
      <c r="X164" s="12">
        <v>97</v>
      </c>
      <c r="Y164" s="12">
        <v>0</v>
      </c>
      <c r="Z164" s="12">
        <v>1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0</v>
      </c>
      <c r="AN164">
        <v>0</v>
      </c>
      <c r="AO164">
        <v>5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H164" s="36">
        <f t="shared" si="22"/>
        <v>150</v>
      </c>
      <c r="BI164" s="36">
        <v>0</v>
      </c>
      <c r="BJ164" s="36">
        <v>3</v>
      </c>
      <c r="BK164" s="36">
        <v>3</v>
      </c>
      <c r="BL164" s="36">
        <v>4</v>
      </c>
      <c r="BM164" s="36">
        <v>4</v>
      </c>
      <c r="BN164" s="36">
        <v>301</v>
      </c>
      <c r="BO164" s="36">
        <v>0</v>
      </c>
      <c r="BP164" s="32">
        <f t="shared" si="24"/>
        <v>5</v>
      </c>
      <c r="BQ164" s="12">
        <v>91</v>
      </c>
      <c r="BR164" s="12">
        <v>59</v>
      </c>
      <c r="BS164">
        <v>0</v>
      </c>
      <c r="BT164">
        <v>0</v>
      </c>
      <c r="BU164">
        <v>0</v>
      </c>
      <c r="BV164">
        <v>5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Q164" s="36">
        <v>103</v>
      </c>
      <c r="CR164" s="36">
        <v>0</v>
      </c>
      <c r="CS164" s="36">
        <v>4</v>
      </c>
      <c r="CT164" s="36">
        <v>3</v>
      </c>
      <c r="CU164" s="36">
        <v>3</v>
      </c>
      <c r="CV164" s="36">
        <v>8</v>
      </c>
      <c r="CW164" s="36">
        <v>346</v>
      </c>
      <c r="CX164" s="36">
        <v>0</v>
      </c>
      <c r="CY164" s="32">
        <f t="shared" si="25"/>
        <v>2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1</v>
      </c>
      <c r="DL164">
        <v>0</v>
      </c>
      <c r="DM164">
        <v>0</v>
      </c>
      <c r="DN164">
        <v>0</v>
      </c>
      <c r="DO164">
        <v>0</v>
      </c>
      <c r="DP164">
        <v>1</v>
      </c>
      <c r="DQ164">
        <v>0</v>
      </c>
      <c r="DR164">
        <v>0</v>
      </c>
      <c r="DS164">
        <v>0</v>
      </c>
      <c r="DT164">
        <v>0</v>
      </c>
      <c r="DU164">
        <v>0</v>
      </c>
    </row>
    <row r="165" spans="1:125" x14ac:dyDescent="0.25">
      <c r="A165" t="s">
        <v>211</v>
      </c>
      <c r="B165" s="4">
        <v>4</v>
      </c>
      <c r="C165" s="4">
        <v>44</v>
      </c>
      <c r="D165" s="4">
        <v>310</v>
      </c>
      <c r="E165">
        <v>435</v>
      </c>
      <c r="F165">
        <v>392</v>
      </c>
      <c r="G165">
        <v>2</v>
      </c>
      <c r="H165">
        <v>390</v>
      </c>
      <c r="I165" t="str">
        <f t="shared" si="18"/>
        <v>ג</v>
      </c>
      <c r="J165" t="str">
        <f t="shared" si="19"/>
        <v>ג</v>
      </c>
      <c r="K165" t="str">
        <f t="shared" si="20"/>
        <v>ג</v>
      </c>
      <c r="M165" s="32">
        <f t="shared" si="26"/>
        <v>0</v>
      </c>
      <c r="N165" s="32">
        <v>360</v>
      </c>
      <c r="O165" s="32">
        <f t="shared" si="21"/>
        <v>0</v>
      </c>
      <c r="P165" s="32">
        <v>9</v>
      </c>
      <c r="Q165" s="32">
        <v>0</v>
      </c>
      <c r="R165" s="32">
        <v>9</v>
      </c>
      <c r="S165" s="32">
        <v>1</v>
      </c>
      <c r="T165" s="32">
        <v>3</v>
      </c>
      <c r="U165" s="32">
        <f t="shared" si="23"/>
        <v>7</v>
      </c>
      <c r="V165" s="12">
        <v>1</v>
      </c>
      <c r="W165" s="12">
        <v>0</v>
      </c>
      <c r="X165" s="12">
        <v>0</v>
      </c>
      <c r="Y165" s="12">
        <v>0</v>
      </c>
      <c r="Z165" s="12">
        <v>0</v>
      </c>
      <c r="AA165">
        <v>4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2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H165" s="36">
        <f t="shared" si="22"/>
        <v>0</v>
      </c>
      <c r="BI165" s="36">
        <v>353</v>
      </c>
      <c r="BJ165" s="36">
        <v>0</v>
      </c>
      <c r="BK165" s="36">
        <v>6</v>
      </c>
      <c r="BL165" s="36">
        <v>0</v>
      </c>
      <c r="BM165" s="36">
        <v>4</v>
      </c>
      <c r="BN165" s="36">
        <v>2</v>
      </c>
      <c r="BO165" s="36">
        <v>10</v>
      </c>
      <c r="BP165" s="32">
        <f t="shared" si="24"/>
        <v>6</v>
      </c>
      <c r="BQ165" s="12">
        <v>0</v>
      </c>
      <c r="BR165" s="12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6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Q165" s="36">
        <v>1</v>
      </c>
      <c r="CR165" s="36">
        <v>349</v>
      </c>
      <c r="CS165" s="36">
        <v>0</v>
      </c>
      <c r="CT165" s="36">
        <v>7</v>
      </c>
      <c r="CU165" s="36">
        <v>0</v>
      </c>
      <c r="CV165" s="36">
        <v>9</v>
      </c>
      <c r="CW165" s="36">
        <v>2</v>
      </c>
      <c r="CX165" s="36">
        <v>8</v>
      </c>
      <c r="CY165" s="32">
        <f t="shared" si="25"/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</row>
    <row r="166" spans="1:125" x14ac:dyDescent="0.25">
      <c r="A166" t="s">
        <v>212</v>
      </c>
      <c r="B166" s="4">
        <v>4</v>
      </c>
      <c r="C166" s="4">
        <v>44</v>
      </c>
      <c r="D166" s="4">
        <v>310</v>
      </c>
      <c r="E166">
        <v>520</v>
      </c>
      <c r="F166">
        <v>410</v>
      </c>
      <c r="G166">
        <v>1</v>
      </c>
      <c r="H166">
        <v>409</v>
      </c>
      <c r="I166" t="str">
        <f t="shared" si="18"/>
        <v>פה</v>
      </c>
      <c r="J166" t="str">
        <f t="shared" si="19"/>
        <v>פה</v>
      </c>
      <c r="K166" t="str">
        <f t="shared" si="20"/>
        <v>פה</v>
      </c>
      <c r="M166" s="32">
        <f t="shared" si="26"/>
        <v>66</v>
      </c>
      <c r="N166" s="32">
        <v>0</v>
      </c>
      <c r="O166" s="32">
        <f t="shared" si="21"/>
        <v>0</v>
      </c>
      <c r="P166" s="32">
        <v>1</v>
      </c>
      <c r="Q166" s="32">
        <v>0</v>
      </c>
      <c r="R166" s="32">
        <v>39</v>
      </c>
      <c r="S166" s="32">
        <v>259</v>
      </c>
      <c r="T166" s="32">
        <v>1</v>
      </c>
      <c r="U166" s="32">
        <f t="shared" si="23"/>
        <v>35</v>
      </c>
      <c r="V166" s="12">
        <v>8</v>
      </c>
      <c r="W166" s="12">
        <v>19</v>
      </c>
      <c r="X166" s="12">
        <v>47</v>
      </c>
      <c r="Y166" s="12">
        <v>0</v>
      </c>
      <c r="Z166" s="12">
        <v>0</v>
      </c>
      <c r="AA166">
        <v>9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8</v>
      </c>
      <c r="AL166">
        <v>0</v>
      </c>
      <c r="AM166">
        <v>0</v>
      </c>
      <c r="AN166">
        <v>1</v>
      </c>
      <c r="AO166">
        <v>13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2</v>
      </c>
      <c r="BC166">
        <v>0</v>
      </c>
      <c r="BD166">
        <v>0</v>
      </c>
      <c r="BE166">
        <v>1</v>
      </c>
      <c r="BF166">
        <v>1</v>
      </c>
      <c r="BH166" s="36">
        <f t="shared" si="22"/>
        <v>72</v>
      </c>
      <c r="BI166" s="36">
        <v>0</v>
      </c>
      <c r="BJ166" s="36">
        <v>0</v>
      </c>
      <c r="BK166" s="36">
        <v>8</v>
      </c>
      <c r="BL166" s="36">
        <v>17</v>
      </c>
      <c r="BM166" s="36">
        <v>46</v>
      </c>
      <c r="BN166" s="36">
        <v>222</v>
      </c>
      <c r="BO166" s="36">
        <v>2</v>
      </c>
      <c r="BP166" s="32">
        <f t="shared" si="24"/>
        <v>37</v>
      </c>
      <c r="BQ166" s="12">
        <v>33</v>
      </c>
      <c r="BR166" s="12">
        <v>39</v>
      </c>
      <c r="BS166">
        <v>0</v>
      </c>
      <c r="BT166">
        <v>0</v>
      </c>
      <c r="BU166">
        <v>0</v>
      </c>
      <c r="BV166">
        <v>35</v>
      </c>
      <c r="BW166">
        <v>0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Q166" s="36">
        <v>52</v>
      </c>
      <c r="CR166" s="36">
        <v>0</v>
      </c>
      <c r="CS166" s="36">
        <v>2</v>
      </c>
      <c r="CT166" s="36">
        <v>8</v>
      </c>
      <c r="CU166" s="36">
        <v>10</v>
      </c>
      <c r="CV166" s="36">
        <v>60</v>
      </c>
      <c r="CW166" s="36">
        <v>268</v>
      </c>
      <c r="CX166" s="36">
        <v>2</v>
      </c>
      <c r="CY166" s="32">
        <f t="shared" si="25"/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</row>
    <row r="167" spans="1:125" x14ac:dyDescent="0.25">
      <c r="A167" t="s">
        <v>213</v>
      </c>
      <c r="B167" s="4">
        <v>3</v>
      </c>
      <c r="C167" s="4">
        <v>32</v>
      </c>
      <c r="D167" s="4">
        <v>310</v>
      </c>
      <c r="E167">
        <v>615</v>
      </c>
      <c r="F167">
        <v>485</v>
      </c>
      <c r="G167">
        <v>0</v>
      </c>
      <c r="H167">
        <v>485</v>
      </c>
      <c r="I167" t="str">
        <f t="shared" si="18"/>
        <v>פה</v>
      </c>
      <c r="J167" t="str">
        <f t="shared" si="19"/>
        <v>פה</v>
      </c>
      <c r="K167" t="str">
        <f t="shared" si="20"/>
        <v>פה</v>
      </c>
      <c r="M167" s="32">
        <f t="shared" si="26"/>
        <v>66</v>
      </c>
      <c r="N167" s="32">
        <v>0</v>
      </c>
      <c r="O167" s="32">
        <f t="shared" si="21"/>
        <v>3</v>
      </c>
      <c r="P167" s="32">
        <v>5</v>
      </c>
      <c r="Q167" s="32">
        <v>0</v>
      </c>
      <c r="R167" s="32">
        <v>49</v>
      </c>
      <c r="S167" s="32">
        <v>309</v>
      </c>
      <c r="T167" s="32">
        <v>6</v>
      </c>
      <c r="U167" s="32">
        <f t="shared" si="23"/>
        <v>33</v>
      </c>
      <c r="V167" s="12">
        <v>14</v>
      </c>
      <c r="W167" s="12">
        <v>26</v>
      </c>
      <c r="X167" s="12">
        <v>40</v>
      </c>
      <c r="Y167" s="12">
        <v>1</v>
      </c>
      <c r="Z167" s="12">
        <v>2</v>
      </c>
      <c r="AA167">
        <v>4</v>
      </c>
      <c r="AB167">
        <v>1</v>
      </c>
      <c r="AC167">
        <v>0</v>
      </c>
      <c r="AD167">
        <v>0</v>
      </c>
      <c r="AE167">
        <v>1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4</v>
      </c>
      <c r="AL167">
        <v>2</v>
      </c>
      <c r="AM167">
        <v>0</v>
      </c>
      <c r="AN167">
        <v>2</v>
      </c>
      <c r="AO167">
        <v>11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5</v>
      </c>
      <c r="AY167">
        <v>0</v>
      </c>
      <c r="AZ167">
        <v>0</v>
      </c>
      <c r="BA167">
        <v>0</v>
      </c>
      <c r="BB167">
        <v>2</v>
      </c>
      <c r="BC167">
        <v>0</v>
      </c>
      <c r="BD167">
        <v>0</v>
      </c>
      <c r="BE167">
        <v>0</v>
      </c>
      <c r="BF167">
        <v>0</v>
      </c>
      <c r="BH167" s="36">
        <f t="shared" si="22"/>
        <v>71</v>
      </c>
      <c r="BI167" s="36">
        <v>1</v>
      </c>
      <c r="BJ167" s="36">
        <v>3</v>
      </c>
      <c r="BK167" s="36">
        <v>8</v>
      </c>
      <c r="BL167" s="36">
        <v>21</v>
      </c>
      <c r="BM167" s="36">
        <v>53</v>
      </c>
      <c r="BN167" s="36">
        <v>307</v>
      </c>
      <c r="BO167" s="36">
        <v>4</v>
      </c>
      <c r="BP167" s="32">
        <f t="shared" si="24"/>
        <v>8</v>
      </c>
      <c r="BQ167" s="12">
        <v>42</v>
      </c>
      <c r="BR167" s="12">
        <v>29</v>
      </c>
      <c r="BS167">
        <v>0</v>
      </c>
      <c r="BT167">
        <v>0</v>
      </c>
      <c r="BU167">
        <v>0</v>
      </c>
      <c r="BV167">
        <v>2</v>
      </c>
      <c r="BW167">
        <v>0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5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Q167" s="36">
        <v>48</v>
      </c>
      <c r="CR167" s="36">
        <v>1</v>
      </c>
      <c r="CS167" s="36">
        <v>3</v>
      </c>
      <c r="CT167" s="36">
        <v>10</v>
      </c>
      <c r="CU167" s="36">
        <v>21</v>
      </c>
      <c r="CV167" s="36">
        <v>59</v>
      </c>
      <c r="CW167" s="36">
        <v>311</v>
      </c>
      <c r="CX167" s="36">
        <v>5</v>
      </c>
      <c r="CY167" s="32">
        <f t="shared" si="25"/>
        <v>3</v>
      </c>
      <c r="CZ167">
        <v>1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1</v>
      </c>
      <c r="DO167">
        <v>0</v>
      </c>
      <c r="DP167">
        <v>1</v>
      </c>
      <c r="DQ167">
        <v>0</v>
      </c>
      <c r="DR167">
        <v>0</v>
      </c>
      <c r="DS167">
        <v>0</v>
      </c>
      <c r="DT167">
        <v>0</v>
      </c>
      <c r="DU167">
        <v>0</v>
      </c>
    </row>
    <row r="168" spans="1:125" x14ac:dyDescent="0.25">
      <c r="A168" t="s">
        <v>214</v>
      </c>
      <c r="B168" s="4">
        <v>4</v>
      </c>
      <c r="C168" s="4">
        <v>43</v>
      </c>
      <c r="D168" s="4">
        <v>190</v>
      </c>
      <c r="E168">
        <v>1465</v>
      </c>
      <c r="F168">
        <v>1134</v>
      </c>
      <c r="G168">
        <v>2</v>
      </c>
      <c r="H168">
        <v>1132</v>
      </c>
      <c r="I168" t="str">
        <f t="shared" si="18"/>
        <v>פה</v>
      </c>
      <c r="J168" t="str">
        <f t="shared" si="19"/>
        <v>פה</v>
      </c>
      <c r="K168" t="str">
        <f t="shared" si="20"/>
        <v>פה</v>
      </c>
      <c r="M168" s="32">
        <f t="shared" si="26"/>
        <v>100</v>
      </c>
      <c r="N168" s="32">
        <v>0</v>
      </c>
      <c r="O168" s="32">
        <f t="shared" si="21"/>
        <v>0</v>
      </c>
      <c r="P168" s="32">
        <v>8</v>
      </c>
      <c r="Q168" s="32">
        <v>8</v>
      </c>
      <c r="R168" s="32">
        <v>340</v>
      </c>
      <c r="S168" s="32">
        <v>512</v>
      </c>
      <c r="T168" s="32">
        <v>9</v>
      </c>
      <c r="U168" s="32">
        <f t="shared" si="23"/>
        <v>94</v>
      </c>
      <c r="V168" s="12">
        <v>61</v>
      </c>
      <c r="W168" s="12">
        <v>31</v>
      </c>
      <c r="X168" s="12">
        <v>69</v>
      </c>
      <c r="Y168" s="12">
        <v>0</v>
      </c>
      <c r="Z168" s="12">
        <v>0</v>
      </c>
      <c r="AA168">
        <v>27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33</v>
      </c>
      <c r="AL168">
        <v>0</v>
      </c>
      <c r="AM168">
        <v>0</v>
      </c>
      <c r="AN168">
        <v>0</v>
      </c>
      <c r="AO168">
        <v>32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1</v>
      </c>
      <c r="BD168">
        <v>0</v>
      </c>
      <c r="BE168">
        <v>0</v>
      </c>
      <c r="BF168">
        <v>0</v>
      </c>
      <c r="BH168" s="36">
        <f t="shared" si="22"/>
        <v>133</v>
      </c>
      <c r="BI168" s="36">
        <v>1</v>
      </c>
      <c r="BJ168" s="36">
        <v>0</v>
      </c>
      <c r="BK168" s="36">
        <v>37</v>
      </c>
      <c r="BL168" s="36">
        <v>48</v>
      </c>
      <c r="BM168" s="36">
        <v>351</v>
      </c>
      <c r="BN168" s="36">
        <v>513</v>
      </c>
      <c r="BO168" s="36">
        <v>15</v>
      </c>
      <c r="BP168" s="32">
        <f t="shared" si="24"/>
        <v>35</v>
      </c>
      <c r="BQ168" s="12">
        <v>49</v>
      </c>
      <c r="BR168" s="12">
        <v>84</v>
      </c>
      <c r="BS168">
        <v>1</v>
      </c>
      <c r="BT168">
        <v>0</v>
      </c>
      <c r="BU168">
        <v>0</v>
      </c>
      <c r="BV168">
        <v>16</v>
      </c>
      <c r="BW168">
        <v>0</v>
      </c>
      <c r="BX168">
        <v>3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14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Q168" s="36">
        <v>83</v>
      </c>
      <c r="CR168" s="36">
        <v>2</v>
      </c>
      <c r="CS168" s="36">
        <v>1</v>
      </c>
      <c r="CT168" s="36">
        <v>35</v>
      </c>
      <c r="CU168" s="36">
        <v>26</v>
      </c>
      <c r="CV168" s="36">
        <v>431</v>
      </c>
      <c r="CW168" s="36">
        <v>520</v>
      </c>
      <c r="CX168" s="36">
        <v>18</v>
      </c>
      <c r="CY168" s="32">
        <f t="shared" si="25"/>
        <v>6</v>
      </c>
      <c r="CZ168">
        <v>1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3</v>
      </c>
      <c r="DO168">
        <v>0</v>
      </c>
      <c r="DP168">
        <v>1</v>
      </c>
      <c r="DQ168">
        <v>0</v>
      </c>
      <c r="DR168">
        <v>0</v>
      </c>
      <c r="DS168">
        <v>0</v>
      </c>
      <c r="DT168">
        <v>1</v>
      </c>
      <c r="DU168">
        <v>0</v>
      </c>
    </row>
    <row r="169" spans="1:125" x14ac:dyDescent="0.25">
      <c r="A169" t="s">
        <v>215</v>
      </c>
      <c r="B169" s="4">
        <v>4</v>
      </c>
      <c r="C169" s="4">
        <v>41</v>
      </c>
      <c r="D169" s="4">
        <v>310</v>
      </c>
      <c r="E169">
        <v>716</v>
      </c>
      <c r="F169">
        <v>549</v>
      </c>
      <c r="G169">
        <v>1</v>
      </c>
      <c r="H169">
        <v>548</v>
      </c>
      <c r="I169" t="str">
        <f t="shared" si="18"/>
        <v>פה</v>
      </c>
      <c r="J169" t="str">
        <f t="shared" si="19"/>
        <v>פה</v>
      </c>
      <c r="K169" t="str">
        <f t="shared" si="20"/>
        <v>פה</v>
      </c>
      <c r="M169" s="32">
        <f t="shared" si="26"/>
        <v>105</v>
      </c>
      <c r="N169" s="32">
        <v>2</v>
      </c>
      <c r="O169" s="32">
        <f t="shared" si="21"/>
        <v>1</v>
      </c>
      <c r="P169" s="32">
        <v>5</v>
      </c>
      <c r="Q169" s="32">
        <v>0</v>
      </c>
      <c r="R169" s="32">
        <v>52</v>
      </c>
      <c r="S169" s="32">
        <v>336</v>
      </c>
      <c r="T169" s="32">
        <v>0</v>
      </c>
      <c r="U169" s="32">
        <f t="shared" si="23"/>
        <v>35</v>
      </c>
      <c r="V169" s="12">
        <v>12</v>
      </c>
      <c r="W169" s="12">
        <v>43</v>
      </c>
      <c r="X169" s="12">
        <v>62</v>
      </c>
      <c r="Y169" s="12">
        <v>0</v>
      </c>
      <c r="Z169" s="12">
        <v>1</v>
      </c>
      <c r="AA169">
        <v>9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20</v>
      </c>
      <c r="AL169">
        <v>0</v>
      </c>
      <c r="AM169">
        <v>0</v>
      </c>
      <c r="AN169">
        <v>0</v>
      </c>
      <c r="AO169">
        <v>4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H169" s="36">
        <f t="shared" si="22"/>
        <v>115</v>
      </c>
      <c r="BI169" s="36">
        <v>2</v>
      </c>
      <c r="BJ169" s="36">
        <v>1</v>
      </c>
      <c r="BK169" s="36">
        <v>16</v>
      </c>
      <c r="BL169" s="36">
        <v>13</v>
      </c>
      <c r="BM169" s="36">
        <v>53</v>
      </c>
      <c r="BN169" s="36">
        <v>322</v>
      </c>
      <c r="BO169" s="36">
        <v>1</v>
      </c>
      <c r="BP169" s="32">
        <f t="shared" si="24"/>
        <v>9</v>
      </c>
      <c r="BQ169" s="12">
        <v>74</v>
      </c>
      <c r="BR169" s="12">
        <v>41</v>
      </c>
      <c r="BS169">
        <v>0</v>
      </c>
      <c r="BT169">
        <v>0</v>
      </c>
      <c r="BU169">
        <v>0</v>
      </c>
      <c r="BV169">
        <v>5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4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Q169" s="36">
        <v>85</v>
      </c>
      <c r="CR169" s="36">
        <v>2</v>
      </c>
      <c r="CS169" s="36">
        <v>1</v>
      </c>
      <c r="CT169" s="36">
        <v>13</v>
      </c>
      <c r="CU169" s="36">
        <v>7</v>
      </c>
      <c r="CV169" s="36">
        <v>65</v>
      </c>
      <c r="CW169" s="36">
        <v>357</v>
      </c>
      <c r="CX169" s="36">
        <v>1</v>
      </c>
      <c r="CY169" s="32">
        <f t="shared" si="25"/>
        <v>3</v>
      </c>
      <c r="CZ169">
        <v>2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1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</row>
    <row r="170" spans="1:125" x14ac:dyDescent="0.25">
      <c r="A170" t="s">
        <v>216</v>
      </c>
      <c r="B170" s="4">
        <v>2</v>
      </c>
      <c r="C170" s="4">
        <v>23</v>
      </c>
      <c r="D170" s="4">
        <v>310</v>
      </c>
      <c r="E170">
        <v>357</v>
      </c>
      <c r="F170">
        <v>257</v>
      </c>
      <c r="G170">
        <v>2</v>
      </c>
      <c r="H170">
        <v>255</v>
      </c>
      <c r="I170" t="str">
        <f t="shared" si="18"/>
        <v>מחל</v>
      </c>
      <c r="J170" t="str">
        <f t="shared" si="19"/>
        <v>מחל</v>
      </c>
      <c r="K170" t="str">
        <f t="shared" si="20"/>
        <v>מחל</v>
      </c>
      <c r="M170" s="32">
        <f t="shared" si="26"/>
        <v>4</v>
      </c>
      <c r="N170" s="32">
        <v>2</v>
      </c>
      <c r="O170" s="32">
        <f t="shared" si="21"/>
        <v>0</v>
      </c>
      <c r="P170" s="32">
        <v>3</v>
      </c>
      <c r="Q170" s="32">
        <v>0</v>
      </c>
      <c r="R170" s="32">
        <v>162</v>
      </c>
      <c r="S170" s="32">
        <v>23</v>
      </c>
      <c r="T170" s="32">
        <v>18</v>
      </c>
      <c r="U170" s="32">
        <f t="shared" si="23"/>
        <v>35</v>
      </c>
      <c r="V170" s="12">
        <v>8</v>
      </c>
      <c r="W170" s="12">
        <v>0</v>
      </c>
      <c r="X170" s="12">
        <v>4</v>
      </c>
      <c r="Y170" s="12">
        <v>0</v>
      </c>
      <c r="Z170" s="12">
        <v>0</v>
      </c>
      <c r="AA170">
        <v>8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6</v>
      </c>
      <c r="AL170">
        <v>0</v>
      </c>
      <c r="AM170">
        <v>0</v>
      </c>
      <c r="AN170">
        <v>0</v>
      </c>
      <c r="AO170">
        <v>21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H170" s="36">
        <f t="shared" si="22"/>
        <v>16</v>
      </c>
      <c r="BI170" s="36">
        <v>2</v>
      </c>
      <c r="BJ170" s="36">
        <v>0</v>
      </c>
      <c r="BK170" s="36">
        <v>7</v>
      </c>
      <c r="BL170" s="36">
        <v>1</v>
      </c>
      <c r="BM170" s="36">
        <v>153</v>
      </c>
      <c r="BN170" s="36">
        <v>14</v>
      </c>
      <c r="BO170" s="36">
        <v>27</v>
      </c>
      <c r="BP170" s="32">
        <f t="shared" si="24"/>
        <v>25</v>
      </c>
      <c r="BQ170" s="12">
        <v>3</v>
      </c>
      <c r="BR170" s="12">
        <v>13</v>
      </c>
      <c r="BS170">
        <v>0</v>
      </c>
      <c r="BT170">
        <v>0</v>
      </c>
      <c r="BU170">
        <v>0</v>
      </c>
      <c r="BV170">
        <v>12</v>
      </c>
      <c r="BW170">
        <v>0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11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1</v>
      </c>
      <c r="CK170">
        <v>0</v>
      </c>
      <c r="CL170">
        <v>0</v>
      </c>
      <c r="CM170">
        <v>0</v>
      </c>
      <c r="CN170">
        <v>0</v>
      </c>
      <c r="CO170">
        <v>0</v>
      </c>
      <c r="CQ170" s="36">
        <v>9</v>
      </c>
      <c r="CR170" s="36">
        <v>1</v>
      </c>
      <c r="CS170" s="36">
        <v>0</v>
      </c>
      <c r="CT170" s="36">
        <v>7</v>
      </c>
      <c r="CU170" s="36">
        <v>0</v>
      </c>
      <c r="CV170" s="36">
        <v>179</v>
      </c>
      <c r="CW170" s="36">
        <v>17</v>
      </c>
      <c r="CX170" s="36">
        <v>34</v>
      </c>
      <c r="CY170" s="32">
        <f t="shared" si="25"/>
        <v>3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2</v>
      </c>
      <c r="DO170">
        <v>1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</row>
    <row r="171" spans="1:125" x14ac:dyDescent="0.25">
      <c r="A171" t="s">
        <v>217</v>
      </c>
      <c r="B171" s="4">
        <v>4</v>
      </c>
      <c r="C171" s="4">
        <v>41</v>
      </c>
      <c r="D171" s="4">
        <v>310</v>
      </c>
      <c r="E171">
        <v>307</v>
      </c>
      <c r="F171">
        <v>196</v>
      </c>
      <c r="G171">
        <v>0</v>
      </c>
      <c r="H171">
        <v>196</v>
      </c>
      <c r="I171" t="str">
        <f t="shared" si="18"/>
        <v>פה</v>
      </c>
      <c r="J171" t="str">
        <f t="shared" si="19"/>
        <v>פה</v>
      </c>
      <c r="K171" t="str">
        <f t="shared" si="20"/>
        <v>פה</v>
      </c>
      <c r="M171" s="32">
        <f t="shared" si="26"/>
        <v>39</v>
      </c>
      <c r="N171" s="32">
        <v>0</v>
      </c>
      <c r="O171" s="32">
        <f t="shared" si="21"/>
        <v>5</v>
      </c>
      <c r="P171" s="32">
        <v>0</v>
      </c>
      <c r="Q171" s="32">
        <v>0</v>
      </c>
      <c r="R171" s="32">
        <v>11</v>
      </c>
      <c r="S171" s="32">
        <v>134</v>
      </c>
      <c r="T171" s="32">
        <v>0</v>
      </c>
      <c r="U171" s="32">
        <f t="shared" si="23"/>
        <v>7</v>
      </c>
      <c r="V171" s="12">
        <v>0</v>
      </c>
      <c r="W171" s="12">
        <v>19</v>
      </c>
      <c r="X171" s="12">
        <v>20</v>
      </c>
      <c r="Y171" s="12">
        <v>0</v>
      </c>
      <c r="Z171" s="12">
        <v>5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2</v>
      </c>
      <c r="AL171">
        <v>0</v>
      </c>
      <c r="AM171">
        <v>0</v>
      </c>
      <c r="AN171">
        <v>0</v>
      </c>
      <c r="AO171">
        <v>4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H171" s="36">
        <f t="shared" si="22"/>
        <v>47</v>
      </c>
      <c r="BI171" s="36">
        <v>0</v>
      </c>
      <c r="BJ171" s="36">
        <v>4</v>
      </c>
      <c r="BK171" s="36">
        <v>2</v>
      </c>
      <c r="BL171" s="36">
        <v>5</v>
      </c>
      <c r="BM171" s="36">
        <v>12</v>
      </c>
      <c r="BN171" s="36">
        <v>120</v>
      </c>
      <c r="BO171" s="36">
        <v>0</v>
      </c>
      <c r="BP171" s="32">
        <f t="shared" si="24"/>
        <v>3</v>
      </c>
      <c r="BQ171" s="12">
        <v>31</v>
      </c>
      <c r="BR171" s="12">
        <v>16</v>
      </c>
      <c r="BS171">
        <v>0</v>
      </c>
      <c r="BT171">
        <v>0</v>
      </c>
      <c r="BU171">
        <v>0</v>
      </c>
      <c r="BV171">
        <v>3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Q171" s="36">
        <v>31</v>
      </c>
      <c r="CR171" s="36">
        <v>0</v>
      </c>
      <c r="CS171" s="36">
        <v>5</v>
      </c>
      <c r="CT171" s="36">
        <v>1</v>
      </c>
      <c r="CU171" s="36">
        <v>1</v>
      </c>
      <c r="CV171" s="36">
        <v>16</v>
      </c>
      <c r="CW171" s="36">
        <v>138</v>
      </c>
      <c r="CX171" s="36">
        <v>0</v>
      </c>
      <c r="CY171" s="32">
        <f t="shared" si="25"/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</row>
    <row r="172" spans="1:125" x14ac:dyDescent="0.25">
      <c r="A172" t="s">
        <v>218</v>
      </c>
      <c r="B172" s="4">
        <v>4</v>
      </c>
      <c r="C172" s="4">
        <v>41</v>
      </c>
      <c r="D172" s="4">
        <v>191</v>
      </c>
      <c r="E172">
        <v>1612</v>
      </c>
      <c r="F172">
        <v>1267</v>
      </c>
      <c r="G172">
        <v>2</v>
      </c>
      <c r="H172">
        <v>1265</v>
      </c>
      <c r="I172" t="str">
        <f t="shared" si="18"/>
        <v>פה</v>
      </c>
      <c r="J172" t="str">
        <f t="shared" si="19"/>
        <v>פה</v>
      </c>
      <c r="K172" t="str">
        <f t="shared" si="20"/>
        <v>פה</v>
      </c>
      <c r="M172" s="32">
        <f t="shared" si="26"/>
        <v>214</v>
      </c>
      <c r="N172" s="32">
        <v>5</v>
      </c>
      <c r="O172" s="32">
        <f t="shared" si="21"/>
        <v>0</v>
      </c>
      <c r="P172" s="32">
        <v>6</v>
      </c>
      <c r="Q172" s="32">
        <v>2</v>
      </c>
      <c r="R172" s="32">
        <v>131</v>
      </c>
      <c r="S172" s="32">
        <v>827</v>
      </c>
      <c r="T172" s="32">
        <v>1</v>
      </c>
      <c r="U172" s="32">
        <f t="shared" si="23"/>
        <v>55</v>
      </c>
      <c r="V172" s="12">
        <v>24</v>
      </c>
      <c r="W172" s="12">
        <v>69</v>
      </c>
      <c r="X172" s="12">
        <v>145</v>
      </c>
      <c r="Y172" s="12">
        <v>0</v>
      </c>
      <c r="Z172" s="12">
        <v>0</v>
      </c>
      <c r="AA172">
        <v>12</v>
      </c>
      <c r="AB172">
        <v>0</v>
      </c>
      <c r="AC172">
        <v>1</v>
      </c>
      <c r="AD172">
        <v>0</v>
      </c>
      <c r="AE172">
        <v>3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19</v>
      </c>
      <c r="AL172">
        <v>0</v>
      </c>
      <c r="AM172">
        <v>0</v>
      </c>
      <c r="AN172">
        <v>0</v>
      </c>
      <c r="AO172">
        <v>19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0</v>
      </c>
      <c r="BD172">
        <v>0</v>
      </c>
      <c r="BE172">
        <v>0</v>
      </c>
      <c r="BF172">
        <v>0</v>
      </c>
      <c r="BH172" s="36">
        <f t="shared" si="22"/>
        <v>224</v>
      </c>
      <c r="BI172" s="36">
        <v>4</v>
      </c>
      <c r="BJ172" s="36">
        <v>3</v>
      </c>
      <c r="BK172" s="36">
        <v>19</v>
      </c>
      <c r="BL172" s="36">
        <v>47</v>
      </c>
      <c r="BM172" s="36">
        <v>111</v>
      </c>
      <c r="BN172" s="36">
        <v>799</v>
      </c>
      <c r="BO172" s="36">
        <v>2</v>
      </c>
      <c r="BP172" s="32">
        <f t="shared" si="24"/>
        <v>27</v>
      </c>
      <c r="BQ172" s="12">
        <v>146</v>
      </c>
      <c r="BR172" s="12">
        <v>78</v>
      </c>
      <c r="BS172">
        <v>0</v>
      </c>
      <c r="BT172">
        <v>0</v>
      </c>
      <c r="BU172">
        <v>0</v>
      </c>
      <c r="BV172">
        <v>20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5</v>
      </c>
      <c r="CE172">
        <v>0</v>
      </c>
      <c r="CF172">
        <v>0</v>
      </c>
      <c r="CG172">
        <v>0</v>
      </c>
      <c r="CH172">
        <v>1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Q172" s="36">
        <v>138</v>
      </c>
      <c r="CR172" s="36">
        <v>4</v>
      </c>
      <c r="CS172" s="36">
        <v>5</v>
      </c>
      <c r="CT172" s="36">
        <v>26</v>
      </c>
      <c r="CU172" s="36">
        <v>27</v>
      </c>
      <c r="CV172" s="36">
        <v>135</v>
      </c>
      <c r="CW172" s="36">
        <v>908</v>
      </c>
      <c r="CX172" s="36">
        <v>4</v>
      </c>
      <c r="CY172" s="32">
        <f t="shared" si="25"/>
        <v>4</v>
      </c>
      <c r="CZ172">
        <v>1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3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</row>
    <row r="173" spans="1:125" x14ac:dyDescent="0.25">
      <c r="A173" t="s">
        <v>219</v>
      </c>
      <c r="B173" s="4">
        <v>2</v>
      </c>
      <c r="C173" s="4">
        <v>23</v>
      </c>
      <c r="D173" s="4">
        <v>310</v>
      </c>
      <c r="E173">
        <v>621</v>
      </c>
      <c r="F173">
        <v>485</v>
      </c>
      <c r="G173">
        <v>1</v>
      </c>
      <c r="H173">
        <v>484</v>
      </c>
      <c r="I173" t="str">
        <f t="shared" si="18"/>
        <v>פה</v>
      </c>
      <c r="J173" t="str">
        <f t="shared" si="19"/>
        <v>פה</v>
      </c>
      <c r="K173" t="str">
        <f t="shared" si="20"/>
        <v>פה</v>
      </c>
      <c r="M173" s="32">
        <f t="shared" si="26"/>
        <v>93</v>
      </c>
      <c r="N173" s="32">
        <v>0</v>
      </c>
      <c r="O173" s="32">
        <f t="shared" si="21"/>
        <v>1</v>
      </c>
      <c r="P173" s="32">
        <v>3</v>
      </c>
      <c r="Q173" s="32">
        <v>1</v>
      </c>
      <c r="R173" s="32">
        <v>52</v>
      </c>
      <c r="S173" s="32">
        <v>294</v>
      </c>
      <c r="T173" s="32">
        <v>1</v>
      </c>
      <c r="U173" s="32">
        <f t="shared" si="23"/>
        <v>31</v>
      </c>
      <c r="V173" s="12">
        <v>8</v>
      </c>
      <c r="W173" s="12">
        <v>29</v>
      </c>
      <c r="X173" s="12">
        <v>64</v>
      </c>
      <c r="Y173" s="12">
        <v>1</v>
      </c>
      <c r="Z173" s="12">
        <v>0</v>
      </c>
      <c r="AA173">
        <v>11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14</v>
      </c>
      <c r="AL173">
        <v>0</v>
      </c>
      <c r="AM173">
        <v>0</v>
      </c>
      <c r="AN173">
        <v>1</v>
      </c>
      <c r="AO173">
        <v>3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1</v>
      </c>
      <c r="BE173">
        <v>0</v>
      </c>
      <c r="BF173">
        <v>0</v>
      </c>
      <c r="BH173" s="36">
        <f t="shared" si="22"/>
        <v>113</v>
      </c>
      <c r="BI173" s="36">
        <v>2</v>
      </c>
      <c r="BJ173" s="36">
        <v>2</v>
      </c>
      <c r="BK173" s="36">
        <v>14</v>
      </c>
      <c r="BL173" s="36">
        <v>19</v>
      </c>
      <c r="BM173" s="36">
        <v>46</v>
      </c>
      <c r="BN173" s="36">
        <v>247</v>
      </c>
      <c r="BO173" s="36">
        <v>4</v>
      </c>
      <c r="BP173" s="32">
        <f t="shared" si="24"/>
        <v>15</v>
      </c>
      <c r="BQ173" s="12">
        <v>60</v>
      </c>
      <c r="BR173" s="12">
        <v>53</v>
      </c>
      <c r="BS173">
        <v>0</v>
      </c>
      <c r="BT173">
        <v>1</v>
      </c>
      <c r="BU173">
        <v>0</v>
      </c>
      <c r="BV173">
        <v>13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1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Q173" s="36">
        <v>69</v>
      </c>
      <c r="CR173" s="36">
        <v>1</v>
      </c>
      <c r="CS173" s="36">
        <v>4</v>
      </c>
      <c r="CT173" s="36">
        <v>9</v>
      </c>
      <c r="CU173" s="36">
        <v>4</v>
      </c>
      <c r="CV173" s="36">
        <v>64</v>
      </c>
      <c r="CW173" s="36">
        <v>300</v>
      </c>
      <c r="CX173" s="36">
        <v>3</v>
      </c>
      <c r="CY173" s="32">
        <f t="shared" si="25"/>
        <v>2</v>
      </c>
      <c r="CZ173">
        <v>0</v>
      </c>
      <c r="DA173">
        <v>0</v>
      </c>
      <c r="DB173">
        <v>0</v>
      </c>
      <c r="DC173">
        <v>0</v>
      </c>
      <c r="DD173">
        <v>1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1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</row>
    <row r="174" spans="1:125" x14ac:dyDescent="0.25">
      <c r="A174" t="s">
        <v>220</v>
      </c>
      <c r="B174" s="4">
        <v>1</v>
      </c>
      <c r="C174" s="4">
        <v>11</v>
      </c>
      <c r="D174" s="4">
        <v>310</v>
      </c>
      <c r="E174">
        <v>374</v>
      </c>
      <c r="F174">
        <v>275</v>
      </c>
      <c r="G174">
        <v>1</v>
      </c>
      <c r="H174">
        <v>274</v>
      </c>
      <c r="I174" t="str">
        <f t="shared" si="18"/>
        <v>מחל</v>
      </c>
      <c r="J174" t="str">
        <f t="shared" si="19"/>
        <v>מחל</v>
      </c>
      <c r="K174" t="str">
        <f t="shared" si="20"/>
        <v>מחל</v>
      </c>
      <c r="M174" s="32">
        <f t="shared" si="26"/>
        <v>5</v>
      </c>
      <c r="N174" s="32">
        <v>26</v>
      </c>
      <c r="O174" s="32">
        <f t="shared" si="21"/>
        <v>0</v>
      </c>
      <c r="P174" s="32">
        <v>53</v>
      </c>
      <c r="Q174" s="32">
        <v>0</v>
      </c>
      <c r="R174" s="32">
        <v>95</v>
      </c>
      <c r="S174" s="32">
        <v>13</v>
      </c>
      <c r="T174" s="32">
        <v>11</v>
      </c>
      <c r="U174" s="32">
        <f t="shared" si="23"/>
        <v>68</v>
      </c>
      <c r="V174" s="12">
        <v>3</v>
      </c>
      <c r="W174" s="12">
        <v>1</v>
      </c>
      <c r="X174" s="12">
        <v>4</v>
      </c>
      <c r="Y174" s="12">
        <v>0</v>
      </c>
      <c r="Z174" s="12">
        <v>0</v>
      </c>
      <c r="AA174">
        <v>18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40</v>
      </c>
      <c r="AL174">
        <v>0</v>
      </c>
      <c r="AM174">
        <v>0</v>
      </c>
      <c r="AN174">
        <v>0</v>
      </c>
      <c r="AO174">
        <v>9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H174" s="36">
        <f t="shared" si="22"/>
        <v>9</v>
      </c>
      <c r="BI174" s="36">
        <v>25</v>
      </c>
      <c r="BJ174" s="36">
        <v>0</v>
      </c>
      <c r="BK174" s="36">
        <v>75</v>
      </c>
      <c r="BL174" s="36">
        <v>1</v>
      </c>
      <c r="BM174" s="36">
        <v>76</v>
      </c>
      <c r="BN174" s="36">
        <v>10</v>
      </c>
      <c r="BO174" s="36">
        <v>26</v>
      </c>
      <c r="BP174" s="32">
        <f t="shared" si="24"/>
        <v>35</v>
      </c>
      <c r="BQ174" s="12">
        <v>1</v>
      </c>
      <c r="BR174" s="12">
        <v>8</v>
      </c>
      <c r="BS174">
        <v>0</v>
      </c>
      <c r="BT174">
        <v>0</v>
      </c>
      <c r="BU174">
        <v>0</v>
      </c>
      <c r="BV174">
        <v>18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17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Q174" s="36">
        <v>2</v>
      </c>
      <c r="CR174" s="36">
        <v>28</v>
      </c>
      <c r="CS174" s="36">
        <v>0</v>
      </c>
      <c r="CT174" s="36">
        <v>69</v>
      </c>
      <c r="CU174" s="36">
        <v>0</v>
      </c>
      <c r="CV174" s="36">
        <v>113</v>
      </c>
      <c r="CW174" s="36">
        <v>15</v>
      </c>
      <c r="CX174" s="36">
        <v>35</v>
      </c>
      <c r="CY174" s="32">
        <f t="shared" si="25"/>
        <v>4</v>
      </c>
      <c r="CZ174">
        <v>1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2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</row>
    <row r="175" spans="1:125" x14ac:dyDescent="0.25">
      <c r="A175" t="s">
        <v>221</v>
      </c>
      <c r="B175" s="4">
        <v>4</v>
      </c>
      <c r="C175" s="4">
        <v>43</v>
      </c>
      <c r="D175" s="4">
        <v>310</v>
      </c>
      <c r="E175">
        <v>618</v>
      </c>
      <c r="F175">
        <v>494</v>
      </c>
      <c r="G175">
        <v>2</v>
      </c>
      <c r="H175">
        <v>492</v>
      </c>
      <c r="I175" t="str">
        <f t="shared" si="18"/>
        <v>פה</v>
      </c>
      <c r="J175" t="str">
        <f t="shared" si="19"/>
        <v>פה</v>
      </c>
      <c r="K175" t="str">
        <f t="shared" si="20"/>
        <v>פה</v>
      </c>
      <c r="M175" s="32">
        <f t="shared" si="26"/>
        <v>59</v>
      </c>
      <c r="N175" s="32">
        <v>0</v>
      </c>
      <c r="O175" s="32">
        <f t="shared" si="21"/>
        <v>1</v>
      </c>
      <c r="P175" s="32">
        <v>7</v>
      </c>
      <c r="Q175" s="32">
        <v>1</v>
      </c>
      <c r="R175" s="32">
        <v>146</v>
      </c>
      <c r="S175" s="32">
        <v>203</v>
      </c>
      <c r="T175" s="32">
        <v>1</v>
      </c>
      <c r="U175" s="32">
        <f t="shared" si="23"/>
        <v>59</v>
      </c>
      <c r="V175" s="12">
        <v>15</v>
      </c>
      <c r="W175" s="12">
        <v>23</v>
      </c>
      <c r="X175" s="12">
        <v>36</v>
      </c>
      <c r="Y175" s="12">
        <v>0</v>
      </c>
      <c r="Z175" s="12">
        <v>1</v>
      </c>
      <c r="AA175">
        <v>7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10</v>
      </c>
      <c r="AL175">
        <v>0</v>
      </c>
      <c r="AM175">
        <v>0</v>
      </c>
      <c r="AN175">
        <v>0</v>
      </c>
      <c r="AO175">
        <v>42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H175" s="36">
        <f t="shared" si="22"/>
        <v>72</v>
      </c>
      <c r="BI175" s="36">
        <v>3</v>
      </c>
      <c r="BJ175" s="36">
        <v>2</v>
      </c>
      <c r="BK175" s="36">
        <v>11</v>
      </c>
      <c r="BL175" s="36">
        <v>15</v>
      </c>
      <c r="BM175" s="36">
        <v>119</v>
      </c>
      <c r="BN175" s="36">
        <v>155</v>
      </c>
      <c r="BO175" s="36">
        <v>2</v>
      </c>
      <c r="BP175" s="32">
        <f t="shared" si="24"/>
        <v>119</v>
      </c>
      <c r="BQ175" s="12">
        <v>31</v>
      </c>
      <c r="BR175" s="12">
        <v>41</v>
      </c>
      <c r="BS175">
        <v>0</v>
      </c>
      <c r="BT175">
        <v>0</v>
      </c>
      <c r="BU175">
        <v>0</v>
      </c>
      <c r="BV175">
        <v>112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5</v>
      </c>
      <c r="CE175">
        <v>0</v>
      </c>
      <c r="CF175">
        <v>0</v>
      </c>
      <c r="CG175">
        <v>0</v>
      </c>
      <c r="CH175">
        <v>1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1</v>
      </c>
      <c r="CO175">
        <v>0</v>
      </c>
      <c r="CQ175" s="36">
        <v>63</v>
      </c>
      <c r="CR175" s="36">
        <v>2</v>
      </c>
      <c r="CS175" s="36">
        <v>3</v>
      </c>
      <c r="CT175" s="36">
        <v>14</v>
      </c>
      <c r="CU175" s="36">
        <v>5</v>
      </c>
      <c r="CV175" s="36">
        <v>166</v>
      </c>
      <c r="CW175" s="36">
        <v>205</v>
      </c>
      <c r="CX175" s="36">
        <v>5</v>
      </c>
      <c r="CY175" s="32">
        <f t="shared" si="25"/>
        <v>4</v>
      </c>
      <c r="CZ175">
        <v>1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1</v>
      </c>
      <c r="DL175">
        <v>0</v>
      </c>
      <c r="DM175">
        <v>0</v>
      </c>
      <c r="DN175">
        <v>2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</row>
    <row r="176" spans="1:125" x14ac:dyDescent="0.25">
      <c r="A176" t="s">
        <v>222</v>
      </c>
      <c r="B176" s="4">
        <v>6</v>
      </c>
      <c r="C176" s="4">
        <v>61</v>
      </c>
      <c r="D176" s="4">
        <v>330</v>
      </c>
      <c r="E176">
        <v>429</v>
      </c>
      <c r="F176">
        <v>331</v>
      </c>
      <c r="G176">
        <v>0</v>
      </c>
      <c r="H176">
        <v>331</v>
      </c>
      <c r="I176" t="str">
        <f t="shared" si="18"/>
        <v>אמת</v>
      </c>
      <c r="J176" t="str">
        <f t="shared" si="19"/>
        <v>פה</v>
      </c>
      <c r="K176" t="str">
        <f t="shared" si="20"/>
        <v>פה</v>
      </c>
      <c r="M176" s="32">
        <f t="shared" si="26"/>
        <v>161</v>
      </c>
      <c r="N176" s="32">
        <v>0</v>
      </c>
      <c r="O176" s="32">
        <f t="shared" si="21"/>
        <v>0</v>
      </c>
      <c r="P176" s="32">
        <v>0</v>
      </c>
      <c r="Q176" s="32">
        <v>0</v>
      </c>
      <c r="R176" s="32">
        <v>8</v>
      </c>
      <c r="S176" s="32">
        <v>148</v>
      </c>
      <c r="T176" s="32">
        <v>0</v>
      </c>
      <c r="U176" s="32">
        <f t="shared" si="23"/>
        <v>11</v>
      </c>
      <c r="V176" s="12">
        <v>3</v>
      </c>
      <c r="W176" s="12">
        <v>89</v>
      </c>
      <c r="X176" s="12">
        <v>72</v>
      </c>
      <c r="Y176" s="12">
        <v>0</v>
      </c>
      <c r="Z176" s="12">
        <v>0</v>
      </c>
      <c r="AA176">
        <v>2</v>
      </c>
      <c r="AB176">
        <v>0</v>
      </c>
      <c r="AC176">
        <v>0</v>
      </c>
      <c r="AD176">
        <v>0</v>
      </c>
      <c r="AE176">
        <v>0</v>
      </c>
      <c r="AF176">
        <v>2</v>
      </c>
      <c r="AG176">
        <v>0</v>
      </c>
      <c r="AH176">
        <v>0</v>
      </c>
      <c r="AI176">
        <v>0</v>
      </c>
      <c r="AJ176">
        <v>0</v>
      </c>
      <c r="AK176">
        <v>5</v>
      </c>
      <c r="AL176">
        <v>0</v>
      </c>
      <c r="AM176">
        <v>0</v>
      </c>
      <c r="AN176">
        <v>0</v>
      </c>
      <c r="AO176">
        <v>2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H176" s="36">
        <f t="shared" si="22"/>
        <v>167</v>
      </c>
      <c r="BI176" s="36">
        <v>0</v>
      </c>
      <c r="BJ176" s="36">
        <v>4</v>
      </c>
      <c r="BK176" s="36">
        <v>2</v>
      </c>
      <c r="BL176" s="36">
        <v>7</v>
      </c>
      <c r="BM176" s="36">
        <v>10</v>
      </c>
      <c r="BN176" s="36">
        <v>153</v>
      </c>
      <c r="BO176" s="36">
        <v>1</v>
      </c>
      <c r="BP176" s="32">
        <f t="shared" si="24"/>
        <v>3</v>
      </c>
      <c r="BQ176" s="12">
        <v>133</v>
      </c>
      <c r="BR176" s="12">
        <v>34</v>
      </c>
      <c r="BS176">
        <v>0</v>
      </c>
      <c r="BT176">
        <v>0</v>
      </c>
      <c r="BU176">
        <v>0</v>
      </c>
      <c r="BV176">
        <v>2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1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Q176" s="36">
        <v>142</v>
      </c>
      <c r="CR176" s="36">
        <v>0</v>
      </c>
      <c r="CS176" s="36">
        <v>3</v>
      </c>
      <c r="CT176" s="36">
        <v>2</v>
      </c>
      <c r="CU176" s="36">
        <v>4</v>
      </c>
      <c r="CV176" s="36">
        <v>10</v>
      </c>
      <c r="CW176" s="36">
        <v>179</v>
      </c>
      <c r="CX176" s="36">
        <v>1</v>
      </c>
      <c r="CY176" s="32">
        <f t="shared" si="25"/>
        <v>2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1</v>
      </c>
      <c r="DL176">
        <v>0</v>
      </c>
      <c r="DM176">
        <v>0</v>
      </c>
      <c r="DN176">
        <v>1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</row>
    <row r="177" spans="1:125" x14ac:dyDescent="0.25">
      <c r="A177" t="s">
        <v>223</v>
      </c>
      <c r="B177" s="4">
        <v>1</v>
      </c>
      <c r="C177" s="4">
        <v>11</v>
      </c>
      <c r="D177" s="4">
        <v>310</v>
      </c>
      <c r="E177">
        <v>464</v>
      </c>
      <c r="F177">
        <v>363</v>
      </c>
      <c r="G177">
        <v>3</v>
      </c>
      <c r="H177">
        <v>360</v>
      </c>
      <c r="I177" t="str">
        <f t="shared" si="18"/>
        <v>פה</v>
      </c>
      <c r="J177" t="str">
        <f t="shared" si="19"/>
        <v>פה</v>
      </c>
      <c r="K177" t="str">
        <f t="shared" si="20"/>
        <v>פה</v>
      </c>
      <c r="M177" s="32">
        <f t="shared" si="26"/>
        <v>52</v>
      </c>
      <c r="N177" s="32">
        <v>3</v>
      </c>
      <c r="O177" s="32">
        <f t="shared" si="21"/>
        <v>1</v>
      </c>
      <c r="P177" s="32">
        <v>5</v>
      </c>
      <c r="Q177" s="32">
        <v>3</v>
      </c>
      <c r="R177" s="32">
        <v>115</v>
      </c>
      <c r="S177" s="32">
        <v>127</v>
      </c>
      <c r="T177" s="32">
        <v>12</v>
      </c>
      <c r="U177" s="32">
        <f t="shared" si="23"/>
        <v>31</v>
      </c>
      <c r="V177" s="12">
        <v>11</v>
      </c>
      <c r="W177" s="12">
        <v>30</v>
      </c>
      <c r="X177" s="12">
        <v>22</v>
      </c>
      <c r="Y177" s="12">
        <v>0</v>
      </c>
      <c r="Z177" s="12">
        <v>1</v>
      </c>
      <c r="AA177">
        <v>11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7</v>
      </c>
      <c r="AL177">
        <v>0</v>
      </c>
      <c r="AM177">
        <v>0</v>
      </c>
      <c r="AN177">
        <v>0</v>
      </c>
      <c r="AO177">
        <v>13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H177" s="36">
        <f t="shared" si="22"/>
        <v>69</v>
      </c>
      <c r="BI177" s="36">
        <v>2</v>
      </c>
      <c r="BJ177" s="36">
        <v>1</v>
      </c>
      <c r="BK177" s="36">
        <v>15</v>
      </c>
      <c r="BL177" s="36">
        <v>16</v>
      </c>
      <c r="BM177" s="36">
        <v>91</v>
      </c>
      <c r="BN177" s="36">
        <v>132</v>
      </c>
      <c r="BO177" s="36">
        <v>18</v>
      </c>
      <c r="BP177" s="32">
        <f t="shared" si="24"/>
        <v>24</v>
      </c>
      <c r="BQ177" s="12">
        <v>42</v>
      </c>
      <c r="BR177" s="12">
        <v>27</v>
      </c>
      <c r="BS177">
        <v>0</v>
      </c>
      <c r="BT177">
        <v>0</v>
      </c>
      <c r="BU177">
        <v>0</v>
      </c>
      <c r="BV177">
        <v>18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5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Q177" s="36">
        <v>48</v>
      </c>
      <c r="CR177" s="36">
        <v>2</v>
      </c>
      <c r="CS177" s="36">
        <v>4</v>
      </c>
      <c r="CT177" s="36">
        <v>13</v>
      </c>
      <c r="CU177" s="36">
        <v>9</v>
      </c>
      <c r="CV177" s="36">
        <v>118</v>
      </c>
      <c r="CW177" s="36">
        <v>143</v>
      </c>
      <c r="CX177" s="36">
        <v>20</v>
      </c>
      <c r="CY177" s="32">
        <f t="shared" si="25"/>
        <v>2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2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</row>
    <row r="178" spans="1:125" x14ac:dyDescent="0.25">
      <c r="A178" t="s">
        <v>224</v>
      </c>
      <c r="B178" s="4">
        <v>4</v>
      </c>
      <c r="C178" s="4">
        <v>44</v>
      </c>
      <c r="D178" s="4">
        <v>310</v>
      </c>
      <c r="E178">
        <v>239</v>
      </c>
      <c r="F178">
        <v>180</v>
      </c>
      <c r="G178">
        <v>0</v>
      </c>
      <c r="H178">
        <v>180</v>
      </c>
      <c r="I178" t="str">
        <f t="shared" si="18"/>
        <v>פה</v>
      </c>
      <c r="J178" t="str">
        <f t="shared" si="19"/>
        <v>פה</v>
      </c>
      <c r="K178" t="str">
        <f t="shared" si="20"/>
        <v>פה</v>
      </c>
      <c r="M178" s="32">
        <f t="shared" si="26"/>
        <v>43</v>
      </c>
      <c r="N178" s="32">
        <v>0</v>
      </c>
      <c r="O178" s="32">
        <f t="shared" si="21"/>
        <v>0</v>
      </c>
      <c r="P178" s="32">
        <v>0</v>
      </c>
      <c r="Q178" s="32">
        <v>3</v>
      </c>
      <c r="R178" s="32">
        <v>18</v>
      </c>
      <c r="S178" s="32">
        <v>110</v>
      </c>
      <c r="T178" s="32">
        <v>0</v>
      </c>
      <c r="U178" s="32">
        <f t="shared" si="23"/>
        <v>5</v>
      </c>
      <c r="V178" s="12">
        <v>1</v>
      </c>
      <c r="W178" s="12">
        <v>17</v>
      </c>
      <c r="X178" s="12">
        <v>26</v>
      </c>
      <c r="Y178" s="12">
        <v>0</v>
      </c>
      <c r="Z178" s="12">
        <v>0</v>
      </c>
      <c r="AA178">
        <v>3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H178" s="36">
        <f t="shared" si="22"/>
        <v>45</v>
      </c>
      <c r="BI178" s="36">
        <v>0</v>
      </c>
      <c r="BJ178" s="36">
        <v>0</v>
      </c>
      <c r="BK178" s="36">
        <v>2</v>
      </c>
      <c r="BL178" s="36">
        <v>6</v>
      </c>
      <c r="BM178" s="36">
        <v>12</v>
      </c>
      <c r="BN178" s="36">
        <v>122</v>
      </c>
      <c r="BO178" s="36">
        <v>0</v>
      </c>
      <c r="BP178" s="32">
        <f t="shared" si="24"/>
        <v>3</v>
      </c>
      <c r="BQ178" s="12">
        <v>28</v>
      </c>
      <c r="BR178" s="12">
        <v>17</v>
      </c>
      <c r="BS178">
        <v>0</v>
      </c>
      <c r="BT178">
        <v>0</v>
      </c>
      <c r="BU178">
        <v>0</v>
      </c>
      <c r="BV178">
        <v>2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1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Q178" s="36">
        <v>30</v>
      </c>
      <c r="CR178" s="36">
        <v>0</v>
      </c>
      <c r="CS178" s="36">
        <v>1</v>
      </c>
      <c r="CT178" s="36">
        <v>0</v>
      </c>
      <c r="CU178" s="36">
        <v>3</v>
      </c>
      <c r="CV178" s="36">
        <v>22</v>
      </c>
      <c r="CW178" s="36">
        <v>131</v>
      </c>
      <c r="CX178" s="36">
        <v>0</v>
      </c>
      <c r="CY178" s="32">
        <f t="shared" si="25"/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</row>
    <row r="179" spans="1:125" x14ac:dyDescent="0.25">
      <c r="A179" t="s">
        <v>225</v>
      </c>
      <c r="B179" s="4">
        <v>4</v>
      </c>
      <c r="C179" s="4">
        <v>43</v>
      </c>
      <c r="D179" s="4">
        <v>310</v>
      </c>
      <c r="E179">
        <v>463</v>
      </c>
      <c r="F179">
        <v>334</v>
      </c>
      <c r="G179">
        <v>0</v>
      </c>
      <c r="H179">
        <v>334</v>
      </c>
      <c r="I179" t="str">
        <f t="shared" si="18"/>
        <v>מחל</v>
      </c>
      <c r="J179" t="str">
        <f t="shared" si="19"/>
        <v>מחל</v>
      </c>
      <c r="K179" t="str">
        <f t="shared" si="20"/>
        <v>מחל</v>
      </c>
      <c r="M179" s="32">
        <f t="shared" si="26"/>
        <v>18</v>
      </c>
      <c r="N179" s="32">
        <v>0</v>
      </c>
      <c r="O179" s="32">
        <f t="shared" si="21"/>
        <v>0</v>
      </c>
      <c r="P179" s="32">
        <v>20</v>
      </c>
      <c r="Q179" s="32">
        <v>2</v>
      </c>
      <c r="R179" s="32">
        <v>135</v>
      </c>
      <c r="S179" s="32">
        <v>80</v>
      </c>
      <c r="T179" s="32">
        <v>10</v>
      </c>
      <c r="U179" s="32">
        <f t="shared" si="23"/>
        <v>45</v>
      </c>
      <c r="V179" s="12">
        <v>24</v>
      </c>
      <c r="W179" s="12">
        <v>2</v>
      </c>
      <c r="X179" s="12">
        <v>16</v>
      </c>
      <c r="Y179" s="12">
        <v>0</v>
      </c>
      <c r="Z179" s="12">
        <v>0</v>
      </c>
      <c r="AA179">
        <v>17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10</v>
      </c>
      <c r="AL179">
        <v>0</v>
      </c>
      <c r="AM179">
        <v>0</v>
      </c>
      <c r="AN179">
        <v>0</v>
      </c>
      <c r="AO179">
        <v>16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H179" s="36">
        <f t="shared" si="22"/>
        <v>21</v>
      </c>
      <c r="BI179" s="36">
        <v>0</v>
      </c>
      <c r="BJ179" s="36">
        <v>0</v>
      </c>
      <c r="BK179" s="36">
        <v>24</v>
      </c>
      <c r="BL179" s="36">
        <v>7</v>
      </c>
      <c r="BM179" s="36">
        <v>137</v>
      </c>
      <c r="BN179" s="36">
        <v>87</v>
      </c>
      <c r="BO179" s="36">
        <v>16</v>
      </c>
      <c r="BP179" s="32">
        <f t="shared" si="24"/>
        <v>44</v>
      </c>
      <c r="BQ179" s="12">
        <v>6</v>
      </c>
      <c r="BR179" s="12">
        <v>15</v>
      </c>
      <c r="BS179">
        <v>0</v>
      </c>
      <c r="BT179">
        <v>0</v>
      </c>
      <c r="BU179">
        <v>0</v>
      </c>
      <c r="BV179">
        <v>32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11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Q179" s="36">
        <v>18</v>
      </c>
      <c r="CR179" s="36">
        <v>0</v>
      </c>
      <c r="CS179" s="36">
        <v>0</v>
      </c>
      <c r="CT179" s="36">
        <v>20</v>
      </c>
      <c r="CU179" s="36">
        <v>5</v>
      </c>
      <c r="CV179" s="36">
        <v>175</v>
      </c>
      <c r="CW179" s="36">
        <v>95</v>
      </c>
      <c r="CX179" s="36">
        <v>32</v>
      </c>
      <c r="CY179" s="32">
        <f t="shared" si="25"/>
        <v>8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8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</row>
    <row r="180" spans="1:125" x14ac:dyDescent="0.25">
      <c r="A180" t="s">
        <v>226</v>
      </c>
      <c r="B180" s="4">
        <v>6</v>
      </c>
      <c r="C180" s="4">
        <v>61</v>
      </c>
      <c r="D180" s="4">
        <v>310</v>
      </c>
      <c r="E180">
        <v>838</v>
      </c>
      <c r="F180">
        <v>663</v>
      </c>
      <c r="G180">
        <v>6</v>
      </c>
      <c r="H180">
        <v>657</v>
      </c>
      <c r="I180" t="str">
        <f t="shared" si="18"/>
        <v>פה</v>
      </c>
      <c r="J180" t="str">
        <f t="shared" si="19"/>
        <v>פה</v>
      </c>
      <c r="K180" t="str">
        <f t="shared" si="20"/>
        <v>מחל</v>
      </c>
      <c r="M180" s="32">
        <f t="shared" si="26"/>
        <v>43</v>
      </c>
      <c r="N180" s="32">
        <v>3</v>
      </c>
      <c r="O180" s="32">
        <f t="shared" si="21"/>
        <v>1</v>
      </c>
      <c r="P180" s="32">
        <v>3</v>
      </c>
      <c r="Q180" s="32">
        <v>5</v>
      </c>
      <c r="R180" s="32">
        <v>205</v>
      </c>
      <c r="S180" s="32">
        <v>248</v>
      </c>
      <c r="T180" s="32">
        <v>32</v>
      </c>
      <c r="U180" s="32">
        <f t="shared" si="23"/>
        <v>77</v>
      </c>
      <c r="V180" s="12">
        <v>40</v>
      </c>
      <c r="W180" s="12">
        <v>8</v>
      </c>
      <c r="X180" s="12">
        <v>35</v>
      </c>
      <c r="Y180" s="12">
        <v>1</v>
      </c>
      <c r="Z180" s="12">
        <v>0</v>
      </c>
      <c r="AA180">
        <v>21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29</v>
      </c>
      <c r="AL180">
        <v>0</v>
      </c>
      <c r="AM180">
        <v>0</v>
      </c>
      <c r="AN180">
        <v>0</v>
      </c>
      <c r="AO180">
        <v>26</v>
      </c>
      <c r="AP180">
        <v>1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H180" s="36">
        <f t="shared" si="22"/>
        <v>66</v>
      </c>
      <c r="BI180" s="36">
        <v>3</v>
      </c>
      <c r="BJ180" s="36">
        <v>0</v>
      </c>
      <c r="BK180" s="36">
        <v>15</v>
      </c>
      <c r="BL180" s="36">
        <v>18</v>
      </c>
      <c r="BM180" s="36">
        <v>152</v>
      </c>
      <c r="BN180" s="36">
        <v>191</v>
      </c>
      <c r="BO180" s="36">
        <v>37</v>
      </c>
      <c r="BP180" s="32">
        <f t="shared" si="24"/>
        <v>177</v>
      </c>
      <c r="BQ180" s="12">
        <v>4</v>
      </c>
      <c r="BR180" s="12">
        <v>62</v>
      </c>
      <c r="BS180">
        <v>1</v>
      </c>
      <c r="BT180">
        <v>0</v>
      </c>
      <c r="BU180">
        <v>0</v>
      </c>
      <c r="BV180">
        <v>168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7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1</v>
      </c>
      <c r="CL180">
        <v>0</v>
      </c>
      <c r="CM180">
        <v>0</v>
      </c>
      <c r="CN180">
        <v>0</v>
      </c>
      <c r="CO180">
        <v>0</v>
      </c>
      <c r="CQ180" s="36">
        <v>38</v>
      </c>
      <c r="CR180" s="36">
        <v>3</v>
      </c>
      <c r="CS180" s="36">
        <v>0</v>
      </c>
      <c r="CT180" s="36">
        <v>26</v>
      </c>
      <c r="CU180" s="36">
        <v>17</v>
      </c>
      <c r="CV180" s="36">
        <v>253</v>
      </c>
      <c r="CW180" s="36">
        <v>238</v>
      </c>
      <c r="CX180" s="36">
        <v>45</v>
      </c>
      <c r="CY180" s="32">
        <f t="shared" si="25"/>
        <v>6</v>
      </c>
      <c r="CZ180">
        <v>1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2</v>
      </c>
      <c r="DL180">
        <v>1</v>
      </c>
      <c r="DM180">
        <v>0</v>
      </c>
      <c r="DN180">
        <v>2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</row>
    <row r="181" spans="1:125" x14ac:dyDescent="0.25">
      <c r="A181" t="s">
        <v>227</v>
      </c>
      <c r="B181" s="4">
        <v>4</v>
      </c>
      <c r="C181" s="4">
        <v>43</v>
      </c>
      <c r="D181" s="4">
        <v>310</v>
      </c>
      <c r="E181">
        <v>722</v>
      </c>
      <c r="F181">
        <v>579</v>
      </c>
      <c r="G181">
        <v>1</v>
      </c>
      <c r="H181">
        <v>578</v>
      </c>
      <c r="I181" t="str">
        <f t="shared" si="18"/>
        <v>מחל</v>
      </c>
      <c r="J181" t="str">
        <f t="shared" si="19"/>
        <v>מחל</v>
      </c>
      <c r="K181" t="str">
        <f t="shared" si="20"/>
        <v>מחל</v>
      </c>
      <c r="M181" s="32">
        <f t="shared" si="26"/>
        <v>23</v>
      </c>
      <c r="N181" s="32">
        <v>8</v>
      </c>
      <c r="O181" s="32">
        <f t="shared" si="21"/>
        <v>0</v>
      </c>
      <c r="P181" s="32">
        <v>21</v>
      </c>
      <c r="Q181" s="32">
        <v>1</v>
      </c>
      <c r="R181" s="32">
        <v>299</v>
      </c>
      <c r="S181" s="32">
        <v>104</v>
      </c>
      <c r="T181" s="32">
        <v>37</v>
      </c>
      <c r="U181" s="32">
        <f t="shared" si="23"/>
        <v>51</v>
      </c>
      <c r="V181" s="12">
        <v>34</v>
      </c>
      <c r="W181" s="12">
        <v>5</v>
      </c>
      <c r="X181" s="12">
        <v>18</v>
      </c>
      <c r="Y181" s="12">
        <v>0</v>
      </c>
      <c r="Z181" s="12">
        <v>0</v>
      </c>
      <c r="AA181">
        <v>19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16</v>
      </c>
      <c r="AL181">
        <v>0</v>
      </c>
      <c r="AM181">
        <v>0</v>
      </c>
      <c r="AN181">
        <v>0</v>
      </c>
      <c r="AO181">
        <v>15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0</v>
      </c>
      <c r="BD181">
        <v>0</v>
      </c>
      <c r="BE181">
        <v>0</v>
      </c>
      <c r="BF181">
        <v>0</v>
      </c>
      <c r="BH181" s="36">
        <f t="shared" si="22"/>
        <v>27</v>
      </c>
      <c r="BI181" s="36">
        <v>8</v>
      </c>
      <c r="BJ181" s="36">
        <v>1</v>
      </c>
      <c r="BK181" s="36">
        <v>36</v>
      </c>
      <c r="BL181" s="36">
        <v>12</v>
      </c>
      <c r="BM181" s="36">
        <v>290</v>
      </c>
      <c r="BN181" s="36">
        <v>106</v>
      </c>
      <c r="BO181" s="36">
        <v>52</v>
      </c>
      <c r="BP181" s="32">
        <f t="shared" si="24"/>
        <v>44</v>
      </c>
      <c r="BQ181" s="12">
        <v>8</v>
      </c>
      <c r="BR181" s="12">
        <v>19</v>
      </c>
      <c r="BS181">
        <v>0</v>
      </c>
      <c r="BT181">
        <v>0</v>
      </c>
      <c r="BU181">
        <v>0</v>
      </c>
      <c r="BV181">
        <v>24</v>
      </c>
      <c r="BW181">
        <v>0</v>
      </c>
      <c r="BX181">
        <v>1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18</v>
      </c>
      <c r="CE181">
        <v>1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Q181" s="36">
        <v>17</v>
      </c>
      <c r="CR181" s="36">
        <v>9</v>
      </c>
      <c r="CS181" s="36">
        <v>1</v>
      </c>
      <c r="CT181" s="36">
        <v>32</v>
      </c>
      <c r="CU181" s="36">
        <v>2</v>
      </c>
      <c r="CV181" s="36">
        <v>347</v>
      </c>
      <c r="CW181" s="36">
        <v>115</v>
      </c>
      <c r="CX181" s="36">
        <v>51</v>
      </c>
      <c r="CY181" s="32">
        <f t="shared" si="25"/>
        <v>6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6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</row>
    <row r="182" spans="1:125" x14ac:dyDescent="0.25">
      <c r="A182" t="s">
        <v>228</v>
      </c>
      <c r="B182" s="4">
        <v>3</v>
      </c>
      <c r="C182" s="4">
        <v>32</v>
      </c>
      <c r="D182" s="4">
        <v>340</v>
      </c>
      <c r="E182">
        <v>68</v>
      </c>
      <c r="F182">
        <v>39</v>
      </c>
      <c r="G182">
        <v>0</v>
      </c>
      <c r="H182">
        <v>39</v>
      </c>
      <c r="I182" t="str">
        <f t="shared" si="18"/>
        <v>טב</v>
      </c>
      <c r="J182" t="str">
        <f t="shared" si="19"/>
        <v>ג</v>
      </c>
      <c r="K182" t="str">
        <f t="shared" si="20"/>
        <v>ג</v>
      </c>
      <c r="M182" s="32">
        <f t="shared" si="26"/>
        <v>0</v>
      </c>
      <c r="N182" s="32">
        <v>2</v>
      </c>
      <c r="O182" s="32">
        <f t="shared" si="21"/>
        <v>0</v>
      </c>
      <c r="P182" s="32">
        <v>26</v>
      </c>
      <c r="Q182" s="32">
        <v>0</v>
      </c>
      <c r="R182" s="32">
        <v>6</v>
      </c>
      <c r="S182" s="32">
        <v>0</v>
      </c>
      <c r="T182" s="32">
        <v>3</v>
      </c>
      <c r="U182" s="32">
        <f t="shared" si="23"/>
        <v>1</v>
      </c>
      <c r="V182" s="12">
        <v>1</v>
      </c>
      <c r="W182" s="12">
        <v>0</v>
      </c>
      <c r="X182" s="12">
        <v>0</v>
      </c>
      <c r="Y182" s="12">
        <v>0</v>
      </c>
      <c r="Z182" s="1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H182" s="36">
        <f t="shared" si="22"/>
        <v>0</v>
      </c>
      <c r="BI182" s="36">
        <v>22</v>
      </c>
      <c r="BJ182" s="36">
        <v>0</v>
      </c>
      <c r="BK182" s="36">
        <v>0</v>
      </c>
      <c r="BL182" s="36">
        <v>0</v>
      </c>
      <c r="BM182" s="36">
        <v>7</v>
      </c>
      <c r="BN182" s="36">
        <v>0</v>
      </c>
      <c r="BO182" s="36">
        <v>1</v>
      </c>
      <c r="BP182" s="32">
        <f t="shared" si="24"/>
        <v>6</v>
      </c>
      <c r="BQ182" s="12">
        <v>0</v>
      </c>
      <c r="BR182" s="1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6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Q182" s="36">
        <v>0</v>
      </c>
      <c r="CR182" s="36">
        <v>20</v>
      </c>
      <c r="CS182" s="36">
        <v>0</v>
      </c>
      <c r="CT182" s="36">
        <v>1</v>
      </c>
      <c r="CU182" s="36">
        <v>0</v>
      </c>
      <c r="CV182" s="36">
        <v>7</v>
      </c>
      <c r="CW182" s="36">
        <v>0</v>
      </c>
      <c r="CX182" s="36">
        <v>4</v>
      </c>
      <c r="CY182" s="32">
        <f t="shared" si="25"/>
        <v>1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1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</row>
    <row r="183" spans="1:125" x14ac:dyDescent="0.25">
      <c r="A183" t="s">
        <v>229</v>
      </c>
      <c r="B183" s="4">
        <v>6</v>
      </c>
      <c r="C183" s="4">
        <v>62</v>
      </c>
      <c r="D183" s="4">
        <v>330</v>
      </c>
      <c r="E183">
        <v>664</v>
      </c>
      <c r="F183">
        <v>544</v>
      </c>
      <c r="G183">
        <v>0</v>
      </c>
      <c r="H183">
        <v>544</v>
      </c>
      <c r="I183" t="str">
        <f t="shared" si="18"/>
        <v>פה</v>
      </c>
      <c r="J183" t="str">
        <f t="shared" si="19"/>
        <v>פה</v>
      </c>
      <c r="K183" t="str">
        <f t="shared" si="20"/>
        <v>פה</v>
      </c>
      <c r="M183" s="32">
        <f t="shared" si="26"/>
        <v>154</v>
      </c>
      <c r="N183" s="32">
        <v>0</v>
      </c>
      <c r="O183" s="32">
        <f t="shared" si="21"/>
        <v>1</v>
      </c>
      <c r="P183" s="32">
        <v>4</v>
      </c>
      <c r="Q183" s="32">
        <v>1</v>
      </c>
      <c r="R183" s="32">
        <v>63</v>
      </c>
      <c r="S183" s="32">
        <v>284</v>
      </c>
      <c r="T183" s="32">
        <v>2</v>
      </c>
      <c r="U183" s="32">
        <f t="shared" si="23"/>
        <v>29</v>
      </c>
      <c r="V183" s="12">
        <v>6</v>
      </c>
      <c r="W183" s="12">
        <v>86</v>
      </c>
      <c r="X183" s="12">
        <v>68</v>
      </c>
      <c r="Y183" s="12">
        <v>0</v>
      </c>
      <c r="Z183" s="12">
        <v>1</v>
      </c>
      <c r="AA183">
        <v>5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11</v>
      </c>
      <c r="AL183">
        <v>0</v>
      </c>
      <c r="AM183">
        <v>0</v>
      </c>
      <c r="AN183">
        <v>0</v>
      </c>
      <c r="AO183">
        <v>13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H183" s="36">
        <f t="shared" si="22"/>
        <v>184</v>
      </c>
      <c r="BI183" s="36">
        <v>0</v>
      </c>
      <c r="BJ183" s="36">
        <v>1</v>
      </c>
      <c r="BK183" s="36">
        <v>10</v>
      </c>
      <c r="BL183" s="36">
        <v>30</v>
      </c>
      <c r="BM183" s="36">
        <v>58</v>
      </c>
      <c r="BN183" s="36">
        <v>261</v>
      </c>
      <c r="BO183" s="36">
        <v>5</v>
      </c>
      <c r="BP183" s="32">
        <f t="shared" si="24"/>
        <v>4</v>
      </c>
      <c r="BQ183" s="12">
        <v>95</v>
      </c>
      <c r="BR183" s="12">
        <v>89</v>
      </c>
      <c r="BS183">
        <v>0</v>
      </c>
      <c r="BT183">
        <v>0</v>
      </c>
      <c r="BU183">
        <v>0</v>
      </c>
      <c r="BV183">
        <v>1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1</v>
      </c>
      <c r="CD183">
        <v>2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Q183" s="36">
        <v>144</v>
      </c>
      <c r="CR183" s="36">
        <v>1</v>
      </c>
      <c r="CS183" s="36">
        <v>3</v>
      </c>
      <c r="CT183" s="36">
        <v>5</v>
      </c>
      <c r="CU183" s="36">
        <v>16</v>
      </c>
      <c r="CV183" s="36">
        <v>66</v>
      </c>
      <c r="CW183" s="36">
        <v>305</v>
      </c>
      <c r="CX183" s="36">
        <v>1</v>
      </c>
      <c r="CY183" s="32">
        <f t="shared" si="25"/>
        <v>3</v>
      </c>
      <c r="CZ183">
        <v>2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1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</row>
    <row r="184" spans="1:125" x14ac:dyDescent="0.25">
      <c r="A184" t="s">
        <v>230</v>
      </c>
      <c r="B184" s="4">
        <v>2</v>
      </c>
      <c r="C184" s="4">
        <v>22</v>
      </c>
      <c r="D184" s="4">
        <v>330</v>
      </c>
      <c r="E184">
        <v>478</v>
      </c>
      <c r="F184">
        <v>354</v>
      </c>
      <c r="G184">
        <v>2</v>
      </c>
      <c r="H184">
        <v>352</v>
      </c>
      <c r="I184" t="str">
        <f t="shared" si="18"/>
        <v>אמת</v>
      </c>
      <c r="J184" t="str">
        <f t="shared" si="19"/>
        <v>פה</v>
      </c>
      <c r="K184" t="str">
        <f t="shared" si="20"/>
        <v>פה</v>
      </c>
      <c r="M184" s="32">
        <f t="shared" si="26"/>
        <v>159</v>
      </c>
      <c r="N184" s="32">
        <v>0</v>
      </c>
      <c r="O184" s="32">
        <f t="shared" si="21"/>
        <v>3</v>
      </c>
      <c r="P184" s="32">
        <v>1</v>
      </c>
      <c r="Q184" s="32">
        <v>0</v>
      </c>
      <c r="R184" s="32">
        <v>16</v>
      </c>
      <c r="S184" s="32">
        <v>147</v>
      </c>
      <c r="T184" s="32">
        <v>0</v>
      </c>
      <c r="U184" s="32">
        <f t="shared" si="23"/>
        <v>17</v>
      </c>
      <c r="V184" s="12">
        <v>9</v>
      </c>
      <c r="W184" s="12">
        <v>45</v>
      </c>
      <c r="X184" s="12">
        <v>114</v>
      </c>
      <c r="Y184" s="12">
        <v>0</v>
      </c>
      <c r="Z184" s="12">
        <v>3</v>
      </c>
      <c r="AA184">
        <v>9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2</v>
      </c>
      <c r="AL184">
        <v>0</v>
      </c>
      <c r="AM184">
        <v>0</v>
      </c>
      <c r="AN184">
        <v>1</v>
      </c>
      <c r="AO184">
        <v>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0</v>
      </c>
      <c r="BD184">
        <v>0</v>
      </c>
      <c r="BE184">
        <v>0</v>
      </c>
      <c r="BF184">
        <v>0</v>
      </c>
      <c r="BH184" s="36">
        <f t="shared" si="22"/>
        <v>182</v>
      </c>
      <c r="BI184" s="36">
        <v>0</v>
      </c>
      <c r="BJ184" s="36">
        <v>1</v>
      </c>
      <c r="BK184" s="36">
        <v>4</v>
      </c>
      <c r="BL184" s="36">
        <v>5</v>
      </c>
      <c r="BM184" s="36">
        <v>19</v>
      </c>
      <c r="BN184" s="36">
        <v>137</v>
      </c>
      <c r="BO184" s="36">
        <v>0</v>
      </c>
      <c r="BP184" s="32">
        <f t="shared" si="24"/>
        <v>5</v>
      </c>
      <c r="BQ184" s="12">
        <v>125</v>
      </c>
      <c r="BR184" s="12">
        <v>57</v>
      </c>
      <c r="BS184">
        <v>0</v>
      </c>
      <c r="BT184">
        <v>2</v>
      </c>
      <c r="BU184">
        <v>0</v>
      </c>
      <c r="BV184">
        <v>0</v>
      </c>
      <c r="BW184">
        <v>0</v>
      </c>
      <c r="BX184">
        <v>2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1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Q184" s="36">
        <v>116</v>
      </c>
      <c r="CR184" s="36">
        <v>0</v>
      </c>
      <c r="CS184" s="36">
        <v>4</v>
      </c>
      <c r="CT184" s="36">
        <v>5</v>
      </c>
      <c r="CU184" s="36">
        <v>3</v>
      </c>
      <c r="CV184" s="36">
        <v>16</v>
      </c>
      <c r="CW184" s="36">
        <v>200</v>
      </c>
      <c r="CX184" s="36">
        <v>0</v>
      </c>
      <c r="CY184" s="32">
        <f t="shared" si="25"/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</row>
    <row r="185" spans="1:125" x14ac:dyDescent="0.25">
      <c r="A185" t="s">
        <v>231</v>
      </c>
      <c r="B185" s="4">
        <v>4</v>
      </c>
      <c r="C185" s="4">
        <v>44</v>
      </c>
      <c r="D185" s="4">
        <v>340</v>
      </c>
      <c r="E185">
        <v>342</v>
      </c>
      <c r="F185">
        <v>283</v>
      </c>
      <c r="G185">
        <v>0</v>
      </c>
      <c r="H185">
        <v>283</v>
      </c>
      <c r="I185" t="str">
        <f t="shared" si="18"/>
        <v>טב</v>
      </c>
      <c r="J185" t="str">
        <f t="shared" si="19"/>
        <v>טב</v>
      </c>
      <c r="K185" t="str">
        <f t="shared" si="20"/>
        <v>טב</v>
      </c>
      <c r="M185" s="32">
        <f t="shared" si="26"/>
        <v>1</v>
      </c>
      <c r="N185" s="32">
        <v>6</v>
      </c>
      <c r="O185" s="32">
        <f t="shared" si="21"/>
        <v>0</v>
      </c>
      <c r="P185" s="32">
        <v>146</v>
      </c>
      <c r="Q185" s="32">
        <v>0</v>
      </c>
      <c r="R185" s="32">
        <v>55</v>
      </c>
      <c r="S185" s="32">
        <v>0</v>
      </c>
      <c r="T185" s="32">
        <v>18</v>
      </c>
      <c r="U185" s="32">
        <f t="shared" si="23"/>
        <v>53</v>
      </c>
      <c r="V185" s="12">
        <v>4</v>
      </c>
      <c r="W185" s="12">
        <v>0</v>
      </c>
      <c r="X185" s="12">
        <v>1</v>
      </c>
      <c r="Y185" s="12">
        <v>0</v>
      </c>
      <c r="Z185" s="12">
        <v>0</v>
      </c>
      <c r="AA185">
        <v>16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36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H185" s="36">
        <f t="shared" si="22"/>
        <v>0</v>
      </c>
      <c r="BI185" s="36">
        <v>8</v>
      </c>
      <c r="BJ185" s="36">
        <v>0</v>
      </c>
      <c r="BK185" s="36">
        <v>133</v>
      </c>
      <c r="BL185" s="36">
        <v>0</v>
      </c>
      <c r="BM185" s="36">
        <v>41</v>
      </c>
      <c r="BN185" s="36">
        <v>1</v>
      </c>
      <c r="BO185" s="36">
        <v>34</v>
      </c>
      <c r="BP185" s="32">
        <f t="shared" si="24"/>
        <v>36</v>
      </c>
      <c r="BQ185" s="12">
        <v>0</v>
      </c>
      <c r="BR185" s="12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36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Q185" s="36">
        <v>0</v>
      </c>
      <c r="CR185" s="36">
        <v>13</v>
      </c>
      <c r="CS185" s="36">
        <v>0</v>
      </c>
      <c r="CT185" s="36">
        <v>122</v>
      </c>
      <c r="CU185" s="36">
        <v>0</v>
      </c>
      <c r="CV185" s="36">
        <v>77</v>
      </c>
      <c r="CW185" s="36">
        <v>1</v>
      </c>
      <c r="CX185" s="36">
        <v>29</v>
      </c>
      <c r="CY185" s="32">
        <f t="shared" si="25"/>
        <v>6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6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</row>
    <row r="186" spans="1:125" x14ac:dyDescent="0.25">
      <c r="A186" t="s">
        <v>232</v>
      </c>
      <c r="B186" s="4">
        <v>2</v>
      </c>
      <c r="C186" s="4">
        <v>23</v>
      </c>
      <c r="D186" s="4">
        <v>330</v>
      </c>
      <c r="E186">
        <v>368</v>
      </c>
      <c r="F186">
        <v>322</v>
      </c>
      <c r="G186">
        <v>0</v>
      </c>
      <c r="H186">
        <v>322</v>
      </c>
      <c r="I186" t="str">
        <f t="shared" si="18"/>
        <v>לא עברו אחוז חסימה</v>
      </c>
      <c r="J186" t="str">
        <f t="shared" si="19"/>
        <v>טב</v>
      </c>
      <c r="K186" t="str">
        <f t="shared" si="20"/>
        <v>טב</v>
      </c>
      <c r="M186" s="32">
        <f t="shared" si="26"/>
        <v>14</v>
      </c>
      <c r="N186" s="32">
        <v>1</v>
      </c>
      <c r="O186" s="32">
        <f t="shared" si="21"/>
        <v>0</v>
      </c>
      <c r="P186" s="32">
        <v>91</v>
      </c>
      <c r="Q186" s="32">
        <v>0</v>
      </c>
      <c r="R186" s="32">
        <v>45</v>
      </c>
      <c r="S186" s="32">
        <v>11</v>
      </c>
      <c r="T186" s="32">
        <v>1</v>
      </c>
      <c r="U186" s="32">
        <f t="shared" si="23"/>
        <v>153</v>
      </c>
      <c r="V186" s="12">
        <v>6</v>
      </c>
      <c r="W186" s="12">
        <v>5</v>
      </c>
      <c r="X186" s="12">
        <v>9</v>
      </c>
      <c r="Y186" s="12">
        <v>0</v>
      </c>
      <c r="Z186" s="12">
        <v>0</v>
      </c>
      <c r="AA186">
        <v>27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117</v>
      </c>
      <c r="AL186">
        <v>0</v>
      </c>
      <c r="AM186">
        <v>0</v>
      </c>
      <c r="AN186">
        <v>0</v>
      </c>
      <c r="AO186">
        <v>9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H186" s="36">
        <f t="shared" si="22"/>
        <v>16</v>
      </c>
      <c r="BI186" s="36">
        <v>3</v>
      </c>
      <c r="BJ186" s="36">
        <v>1</v>
      </c>
      <c r="BK186" s="36">
        <v>236</v>
      </c>
      <c r="BL186" s="36">
        <v>1</v>
      </c>
      <c r="BM186" s="36">
        <v>27</v>
      </c>
      <c r="BN186" s="36">
        <v>16</v>
      </c>
      <c r="BO186" s="36">
        <v>1</v>
      </c>
      <c r="BP186" s="32">
        <f t="shared" si="24"/>
        <v>24</v>
      </c>
      <c r="BQ186" s="12">
        <v>3</v>
      </c>
      <c r="BR186" s="12">
        <v>13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23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1</v>
      </c>
      <c r="CO186">
        <v>0</v>
      </c>
      <c r="CQ186" s="36">
        <v>7</v>
      </c>
      <c r="CR186" s="36">
        <v>4</v>
      </c>
      <c r="CS186" s="36">
        <v>1</v>
      </c>
      <c r="CT186" s="36">
        <v>223</v>
      </c>
      <c r="CU186" s="36">
        <v>2</v>
      </c>
      <c r="CV186" s="36">
        <v>54</v>
      </c>
      <c r="CW186" s="36">
        <v>19</v>
      </c>
      <c r="CX186" s="36">
        <v>5</v>
      </c>
      <c r="CY186" s="32">
        <f t="shared" si="25"/>
        <v>7</v>
      </c>
      <c r="CZ186">
        <v>1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6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</row>
    <row r="187" spans="1:125" x14ac:dyDescent="0.25">
      <c r="A187" t="s">
        <v>233</v>
      </c>
      <c r="B187" s="4">
        <v>2</v>
      </c>
      <c r="C187" s="4">
        <v>23</v>
      </c>
      <c r="D187" s="4">
        <v>170</v>
      </c>
      <c r="E187">
        <v>14180</v>
      </c>
      <c r="F187">
        <v>9906</v>
      </c>
      <c r="G187">
        <v>63</v>
      </c>
      <c r="H187">
        <v>9843</v>
      </c>
      <c r="I187" t="str">
        <f t="shared" si="18"/>
        <v>מחל</v>
      </c>
      <c r="J187" t="str">
        <f t="shared" si="19"/>
        <v>מחל</v>
      </c>
      <c r="K187" t="str">
        <f t="shared" si="20"/>
        <v>מחל</v>
      </c>
      <c r="M187" s="32">
        <f t="shared" si="26"/>
        <v>111</v>
      </c>
      <c r="N187" s="32">
        <v>98</v>
      </c>
      <c r="O187" s="32">
        <f t="shared" si="21"/>
        <v>8</v>
      </c>
      <c r="P187" s="32">
        <v>494</v>
      </c>
      <c r="Q187" s="32">
        <v>150</v>
      </c>
      <c r="R187" s="32">
        <v>5413</v>
      </c>
      <c r="S187" s="32">
        <v>516</v>
      </c>
      <c r="T187" s="32">
        <v>1561</v>
      </c>
      <c r="U187" s="32">
        <f t="shared" si="23"/>
        <v>1184</v>
      </c>
      <c r="V187" s="12">
        <v>308</v>
      </c>
      <c r="W187" s="12">
        <v>23</v>
      </c>
      <c r="X187" s="12">
        <v>88</v>
      </c>
      <c r="Y187" s="12">
        <v>2</v>
      </c>
      <c r="Z187" s="12">
        <v>6</v>
      </c>
      <c r="AA187">
        <v>224</v>
      </c>
      <c r="AB187">
        <v>1</v>
      </c>
      <c r="AC187">
        <v>1</v>
      </c>
      <c r="AD187">
        <v>0</v>
      </c>
      <c r="AE187">
        <v>11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183</v>
      </c>
      <c r="AL187">
        <v>2</v>
      </c>
      <c r="AM187">
        <v>0</v>
      </c>
      <c r="AN187">
        <v>4</v>
      </c>
      <c r="AO187">
        <v>733</v>
      </c>
      <c r="AP187">
        <v>5</v>
      </c>
      <c r="AQ187">
        <v>1</v>
      </c>
      <c r="AR187">
        <v>0</v>
      </c>
      <c r="AS187">
        <v>1</v>
      </c>
      <c r="AT187">
        <v>0</v>
      </c>
      <c r="AU187">
        <v>2</v>
      </c>
      <c r="AV187">
        <v>1</v>
      </c>
      <c r="AW187">
        <v>0</v>
      </c>
      <c r="AX187">
        <v>3</v>
      </c>
      <c r="AY187">
        <v>0</v>
      </c>
      <c r="AZ187">
        <v>0</v>
      </c>
      <c r="BA187">
        <v>1</v>
      </c>
      <c r="BB187">
        <v>6</v>
      </c>
      <c r="BC187">
        <v>2</v>
      </c>
      <c r="BD187">
        <v>1</v>
      </c>
      <c r="BE187">
        <v>1</v>
      </c>
      <c r="BF187">
        <v>0</v>
      </c>
      <c r="BH187" s="36">
        <f t="shared" si="22"/>
        <v>427</v>
      </c>
      <c r="BI187" s="36">
        <v>103</v>
      </c>
      <c r="BJ187" s="36">
        <v>19</v>
      </c>
      <c r="BK187" s="36">
        <v>465</v>
      </c>
      <c r="BL187" s="36">
        <v>202</v>
      </c>
      <c r="BM187" s="36">
        <v>5493</v>
      </c>
      <c r="BN187" s="36">
        <v>610</v>
      </c>
      <c r="BO187" s="36">
        <v>2111</v>
      </c>
      <c r="BP187" s="32">
        <f t="shared" si="24"/>
        <v>430</v>
      </c>
      <c r="BQ187" s="12">
        <v>24</v>
      </c>
      <c r="BR187" s="12">
        <v>403</v>
      </c>
      <c r="BS187">
        <v>1</v>
      </c>
      <c r="BT187">
        <v>1</v>
      </c>
      <c r="BU187">
        <v>0</v>
      </c>
      <c r="BV187">
        <v>3</v>
      </c>
      <c r="BW187">
        <v>1</v>
      </c>
      <c r="BX187">
        <v>10</v>
      </c>
      <c r="BY187">
        <v>0</v>
      </c>
      <c r="BZ187">
        <v>0</v>
      </c>
      <c r="CA187">
        <v>2</v>
      </c>
      <c r="CB187">
        <v>0</v>
      </c>
      <c r="CC187">
        <v>2</v>
      </c>
      <c r="CD187">
        <v>401</v>
      </c>
      <c r="CE187">
        <v>0</v>
      </c>
      <c r="CF187">
        <v>1</v>
      </c>
      <c r="CG187">
        <v>0</v>
      </c>
      <c r="CH187">
        <v>0</v>
      </c>
      <c r="CI187">
        <v>3</v>
      </c>
      <c r="CJ187">
        <v>0</v>
      </c>
      <c r="CK187">
        <v>0</v>
      </c>
      <c r="CL187">
        <v>1</v>
      </c>
      <c r="CM187">
        <v>1</v>
      </c>
      <c r="CN187">
        <v>3</v>
      </c>
      <c r="CO187">
        <v>0</v>
      </c>
      <c r="CQ187" s="36">
        <v>164</v>
      </c>
      <c r="CR187" s="36">
        <v>109</v>
      </c>
      <c r="CS187" s="36">
        <v>28</v>
      </c>
      <c r="CT187" s="36">
        <v>463</v>
      </c>
      <c r="CU187" s="36">
        <v>169</v>
      </c>
      <c r="CV187" s="36">
        <v>6342</v>
      </c>
      <c r="CW187" s="36">
        <v>645</v>
      </c>
      <c r="CX187" s="36">
        <v>2093</v>
      </c>
      <c r="CY187" s="32">
        <f t="shared" si="25"/>
        <v>99</v>
      </c>
      <c r="CZ187">
        <v>2</v>
      </c>
      <c r="DA187">
        <v>0</v>
      </c>
      <c r="DB187">
        <v>0</v>
      </c>
      <c r="DC187">
        <v>1</v>
      </c>
      <c r="DD187">
        <v>1</v>
      </c>
      <c r="DE187">
        <v>0</v>
      </c>
      <c r="DF187">
        <v>1</v>
      </c>
      <c r="DG187">
        <v>0</v>
      </c>
      <c r="DH187">
        <v>0</v>
      </c>
      <c r="DI187">
        <v>0</v>
      </c>
      <c r="DJ187">
        <v>3</v>
      </c>
      <c r="DK187">
        <v>1</v>
      </c>
      <c r="DL187">
        <v>0</v>
      </c>
      <c r="DM187">
        <v>1</v>
      </c>
      <c r="DN187">
        <v>81</v>
      </c>
      <c r="DO187">
        <v>1</v>
      </c>
      <c r="DP187">
        <v>1</v>
      </c>
      <c r="DQ187">
        <v>0</v>
      </c>
      <c r="DR187">
        <v>2</v>
      </c>
      <c r="DS187">
        <v>1</v>
      </c>
      <c r="DT187">
        <v>1</v>
      </c>
      <c r="DU187">
        <v>2</v>
      </c>
    </row>
    <row r="188" spans="1:125" x14ac:dyDescent="0.25">
      <c r="A188" t="s">
        <v>234</v>
      </c>
      <c r="B188" s="4">
        <v>1</v>
      </c>
      <c r="C188" s="4">
        <v>11</v>
      </c>
      <c r="D188" s="4">
        <v>140</v>
      </c>
      <c r="E188">
        <v>62152</v>
      </c>
      <c r="F188">
        <v>40588</v>
      </c>
      <c r="G188">
        <v>371</v>
      </c>
      <c r="H188">
        <v>40217</v>
      </c>
      <c r="I188" t="str">
        <f t="shared" si="18"/>
        <v>ג</v>
      </c>
      <c r="J188" t="str">
        <f t="shared" si="19"/>
        <v>ג</v>
      </c>
      <c r="K188" t="str">
        <f t="shared" si="20"/>
        <v>ג</v>
      </c>
      <c r="M188" s="32">
        <f t="shared" si="26"/>
        <v>459</v>
      </c>
      <c r="N188" s="32">
        <v>13506</v>
      </c>
      <c r="O188" s="32">
        <f t="shared" si="21"/>
        <v>13</v>
      </c>
      <c r="P188" s="32">
        <v>2999</v>
      </c>
      <c r="Q188" s="32">
        <v>851</v>
      </c>
      <c r="R188" s="32">
        <v>10373</v>
      </c>
      <c r="S188" s="32">
        <v>1714</v>
      </c>
      <c r="T188" s="32">
        <v>6411</v>
      </c>
      <c r="U188" s="32">
        <f t="shared" si="23"/>
        <v>3296</v>
      </c>
      <c r="V188" s="12">
        <v>595</v>
      </c>
      <c r="W188" s="12">
        <v>128</v>
      </c>
      <c r="X188" s="12">
        <v>331</v>
      </c>
      <c r="Y188" s="12">
        <v>1</v>
      </c>
      <c r="Z188" s="12">
        <v>12</v>
      </c>
      <c r="AA188">
        <v>1367</v>
      </c>
      <c r="AB188">
        <v>5</v>
      </c>
      <c r="AC188">
        <v>2</v>
      </c>
      <c r="AD188">
        <v>0</v>
      </c>
      <c r="AE188">
        <v>23</v>
      </c>
      <c r="AF188">
        <v>0</v>
      </c>
      <c r="AG188">
        <v>1</v>
      </c>
      <c r="AH188">
        <v>1</v>
      </c>
      <c r="AI188">
        <v>0</v>
      </c>
      <c r="AJ188">
        <v>1</v>
      </c>
      <c r="AK188">
        <v>1512</v>
      </c>
      <c r="AL188">
        <v>2</v>
      </c>
      <c r="AM188">
        <v>0</v>
      </c>
      <c r="AN188">
        <v>4</v>
      </c>
      <c r="AO188">
        <v>242</v>
      </c>
      <c r="AP188">
        <v>30</v>
      </c>
      <c r="AQ188">
        <v>3</v>
      </c>
      <c r="AR188">
        <v>2</v>
      </c>
      <c r="AS188">
        <v>5</v>
      </c>
      <c r="AT188">
        <v>3</v>
      </c>
      <c r="AU188">
        <v>3</v>
      </c>
      <c r="AV188">
        <v>3</v>
      </c>
      <c r="AW188">
        <v>8</v>
      </c>
      <c r="AX188">
        <v>7</v>
      </c>
      <c r="AY188">
        <v>1</v>
      </c>
      <c r="AZ188">
        <v>0</v>
      </c>
      <c r="BA188">
        <v>1</v>
      </c>
      <c r="BB188">
        <v>10</v>
      </c>
      <c r="BC188">
        <v>5</v>
      </c>
      <c r="BD188">
        <v>3</v>
      </c>
      <c r="BE188">
        <v>47</v>
      </c>
      <c r="BF188">
        <v>5</v>
      </c>
      <c r="BH188" s="36">
        <f t="shared" si="22"/>
        <v>674</v>
      </c>
      <c r="BI188" s="36">
        <v>15031</v>
      </c>
      <c r="BJ188" s="36">
        <v>15</v>
      </c>
      <c r="BK188" s="36">
        <v>3929</v>
      </c>
      <c r="BL188" s="36">
        <v>1480</v>
      </c>
      <c r="BM188" s="36">
        <v>8925</v>
      </c>
      <c r="BN188" s="36">
        <v>2251</v>
      </c>
      <c r="BO188" s="36">
        <v>7603</v>
      </c>
      <c r="BP188" s="32">
        <f t="shared" si="24"/>
        <v>1685</v>
      </c>
      <c r="BQ188" s="12">
        <v>136</v>
      </c>
      <c r="BR188" s="12">
        <v>538</v>
      </c>
      <c r="BS188">
        <v>10</v>
      </c>
      <c r="BT188">
        <v>2</v>
      </c>
      <c r="BU188">
        <v>0</v>
      </c>
      <c r="BV188">
        <v>36</v>
      </c>
      <c r="BW188">
        <v>4</v>
      </c>
      <c r="BX188">
        <v>24</v>
      </c>
      <c r="BY188">
        <v>2</v>
      </c>
      <c r="BZ188">
        <v>2</v>
      </c>
      <c r="CA188">
        <v>2</v>
      </c>
      <c r="CB188">
        <v>0</v>
      </c>
      <c r="CC188">
        <v>9</v>
      </c>
      <c r="CD188">
        <v>1487</v>
      </c>
      <c r="CE188">
        <v>11</v>
      </c>
      <c r="CF188">
        <v>2</v>
      </c>
      <c r="CG188">
        <v>0</v>
      </c>
      <c r="CH188">
        <v>7</v>
      </c>
      <c r="CI188">
        <v>44</v>
      </c>
      <c r="CJ188">
        <v>2</v>
      </c>
      <c r="CK188">
        <v>6</v>
      </c>
      <c r="CL188">
        <v>7</v>
      </c>
      <c r="CM188">
        <v>9</v>
      </c>
      <c r="CN188">
        <v>6</v>
      </c>
      <c r="CO188">
        <v>13</v>
      </c>
      <c r="CQ188" s="36">
        <v>394</v>
      </c>
      <c r="CR188" s="36">
        <v>15447</v>
      </c>
      <c r="CS188" s="36">
        <v>20</v>
      </c>
      <c r="CT188" s="36">
        <v>3601</v>
      </c>
      <c r="CU188" s="36">
        <v>1382</v>
      </c>
      <c r="CV188" s="36">
        <v>11349</v>
      </c>
      <c r="CW188" s="36">
        <v>1942</v>
      </c>
      <c r="CX188" s="36">
        <v>8450</v>
      </c>
      <c r="CY188" s="32">
        <f t="shared" si="25"/>
        <v>446</v>
      </c>
      <c r="CZ188">
        <v>14</v>
      </c>
      <c r="DA188">
        <v>1</v>
      </c>
      <c r="DB188">
        <v>0</v>
      </c>
      <c r="DC188">
        <v>3</v>
      </c>
      <c r="DD188">
        <v>3</v>
      </c>
      <c r="DE188">
        <v>1</v>
      </c>
      <c r="DF188">
        <v>0</v>
      </c>
      <c r="DG188">
        <v>3</v>
      </c>
      <c r="DH188">
        <v>1</v>
      </c>
      <c r="DI188">
        <v>6</v>
      </c>
      <c r="DJ188">
        <v>4</v>
      </c>
      <c r="DK188">
        <v>17</v>
      </c>
      <c r="DL188">
        <v>3</v>
      </c>
      <c r="DM188">
        <v>3</v>
      </c>
      <c r="DN188">
        <v>354</v>
      </c>
      <c r="DO188">
        <v>4</v>
      </c>
      <c r="DP188">
        <v>10</v>
      </c>
      <c r="DQ188">
        <v>0</v>
      </c>
      <c r="DR188">
        <v>4</v>
      </c>
      <c r="DS188">
        <v>1</v>
      </c>
      <c r="DT188">
        <v>5</v>
      </c>
      <c r="DU188">
        <v>9</v>
      </c>
    </row>
    <row r="189" spans="1:125" x14ac:dyDescent="0.25">
      <c r="A189" t="s">
        <v>235</v>
      </c>
      <c r="B189" s="4">
        <v>2</v>
      </c>
      <c r="C189" s="4">
        <v>23</v>
      </c>
      <c r="D189" s="4">
        <v>310</v>
      </c>
      <c r="E189">
        <v>471</v>
      </c>
      <c r="F189">
        <v>382</v>
      </c>
      <c r="G189">
        <v>3</v>
      </c>
      <c r="H189">
        <v>379</v>
      </c>
      <c r="I189" t="str">
        <f t="shared" si="18"/>
        <v>פה</v>
      </c>
      <c r="J189" t="str">
        <f t="shared" si="19"/>
        <v>פה</v>
      </c>
      <c r="K189" t="str">
        <f t="shared" si="20"/>
        <v>פה</v>
      </c>
      <c r="M189" s="32">
        <f t="shared" si="26"/>
        <v>80</v>
      </c>
      <c r="N189" s="32">
        <v>0</v>
      </c>
      <c r="O189" s="32">
        <f t="shared" si="21"/>
        <v>3</v>
      </c>
      <c r="P189" s="32">
        <v>0</v>
      </c>
      <c r="Q189" s="32">
        <v>0</v>
      </c>
      <c r="R189" s="32">
        <v>40</v>
      </c>
      <c r="S189" s="32">
        <v>218</v>
      </c>
      <c r="T189" s="32">
        <v>0</v>
      </c>
      <c r="U189" s="32">
        <f t="shared" si="23"/>
        <v>34</v>
      </c>
      <c r="V189" s="12">
        <v>4</v>
      </c>
      <c r="W189" s="12">
        <v>25</v>
      </c>
      <c r="X189" s="12">
        <v>55</v>
      </c>
      <c r="Y189" s="12">
        <v>2</v>
      </c>
      <c r="Z189" s="12">
        <v>1</v>
      </c>
      <c r="AA189">
        <v>6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11</v>
      </c>
      <c r="AL189">
        <v>0</v>
      </c>
      <c r="AM189">
        <v>0</v>
      </c>
      <c r="AN189">
        <v>0</v>
      </c>
      <c r="AO189">
        <v>17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H189" s="36">
        <f t="shared" si="22"/>
        <v>71</v>
      </c>
      <c r="BI189" s="36">
        <v>0</v>
      </c>
      <c r="BJ189" s="36">
        <v>1</v>
      </c>
      <c r="BK189" s="36">
        <v>14</v>
      </c>
      <c r="BL189" s="36">
        <v>7</v>
      </c>
      <c r="BM189" s="36">
        <v>51</v>
      </c>
      <c r="BN189" s="36">
        <v>235</v>
      </c>
      <c r="BO189" s="36">
        <v>0</v>
      </c>
      <c r="BP189" s="32">
        <f t="shared" si="24"/>
        <v>3</v>
      </c>
      <c r="BQ189" s="12">
        <v>35</v>
      </c>
      <c r="BR189" s="12">
        <v>36</v>
      </c>
      <c r="BS189">
        <v>0</v>
      </c>
      <c r="BT189">
        <v>0</v>
      </c>
      <c r="BU189">
        <v>0</v>
      </c>
      <c r="BV189">
        <v>1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2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Q189" s="36">
        <v>50</v>
      </c>
      <c r="CR189" s="36">
        <v>1</v>
      </c>
      <c r="CS189" s="36">
        <v>3</v>
      </c>
      <c r="CT189" s="36">
        <v>8</v>
      </c>
      <c r="CU189" s="36">
        <v>4</v>
      </c>
      <c r="CV189" s="36">
        <v>57</v>
      </c>
      <c r="CW189" s="36">
        <v>270</v>
      </c>
      <c r="CX189" s="36">
        <v>1</v>
      </c>
      <c r="CY189" s="32">
        <f t="shared" si="25"/>
        <v>2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1</v>
      </c>
      <c r="DL189">
        <v>0</v>
      </c>
      <c r="DM189">
        <v>0</v>
      </c>
      <c r="DN189">
        <v>1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</row>
    <row r="190" spans="1:125" x14ac:dyDescent="0.25">
      <c r="A190" t="s">
        <v>236</v>
      </c>
      <c r="B190" s="4">
        <v>6</v>
      </c>
      <c r="C190" s="4">
        <v>61</v>
      </c>
      <c r="D190" s="4">
        <v>310</v>
      </c>
      <c r="E190">
        <v>571</v>
      </c>
      <c r="F190">
        <v>399</v>
      </c>
      <c r="G190">
        <v>1</v>
      </c>
      <c r="H190">
        <v>398</v>
      </c>
      <c r="I190" t="str">
        <f t="shared" si="18"/>
        <v>מחל</v>
      </c>
      <c r="J190" t="str">
        <f t="shared" si="19"/>
        <v>לא עברו אחוז חסימה</v>
      </c>
      <c r="K190" t="str">
        <f t="shared" si="20"/>
        <v>מחל</v>
      </c>
      <c r="M190" s="32">
        <f t="shared" si="26"/>
        <v>9</v>
      </c>
      <c r="N190" s="32">
        <v>3</v>
      </c>
      <c r="O190" s="32">
        <f t="shared" si="21"/>
        <v>0</v>
      </c>
      <c r="P190" s="32">
        <v>5</v>
      </c>
      <c r="Q190" s="32">
        <v>8</v>
      </c>
      <c r="R190" s="32">
        <v>238</v>
      </c>
      <c r="S190" s="32">
        <v>30</v>
      </c>
      <c r="T190" s="32">
        <v>40</v>
      </c>
      <c r="U190" s="32">
        <f t="shared" si="23"/>
        <v>39</v>
      </c>
      <c r="V190" s="12">
        <v>26</v>
      </c>
      <c r="W190" s="12">
        <v>3</v>
      </c>
      <c r="X190" s="12">
        <v>6</v>
      </c>
      <c r="Y190" s="12">
        <v>0</v>
      </c>
      <c r="Z190" s="12">
        <v>0</v>
      </c>
      <c r="AA190">
        <v>16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10</v>
      </c>
      <c r="AL190">
        <v>0</v>
      </c>
      <c r="AM190">
        <v>0</v>
      </c>
      <c r="AN190">
        <v>0</v>
      </c>
      <c r="AO190">
        <v>13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H190" s="36">
        <f t="shared" si="22"/>
        <v>9</v>
      </c>
      <c r="BI190" s="36">
        <v>5</v>
      </c>
      <c r="BJ190" s="36">
        <v>0</v>
      </c>
      <c r="BK190" s="36">
        <v>8</v>
      </c>
      <c r="BL190" s="36">
        <v>7</v>
      </c>
      <c r="BM190" s="36">
        <v>141</v>
      </c>
      <c r="BN190" s="36">
        <v>19</v>
      </c>
      <c r="BO190" s="36">
        <v>55</v>
      </c>
      <c r="BP190" s="32">
        <f t="shared" si="24"/>
        <v>185</v>
      </c>
      <c r="BQ190" s="12">
        <v>3</v>
      </c>
      <c r="BR190" s="12">
        <v>6</v>
      </c>
      <c r="BS190">
        <v>0</v>
      </c>
      <c r="BT190">
        <v>0</v>
      </c>
      <c r="BU190">
        <v>0</v>
      </c>
      <c r="BV190">
        <v>178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7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Q190" s="36">
        <v>13</v>
      </c>
      <c r="CR190" s="36">
        <v>4</v>
      </c>
      <c r="CS190" s="36">
        <v>0</v>
      </c>
      <c r="CT190" s="36">
        <v>9</v>
      </c>
      <c r="CU190" s="36">
        <v>8</v>
      </c>
      <c r="CV190" s="36">
        <v>279</v>
      </c>
      <c r="CW190" s="36">
        <v>35</v>
      </c>
      <c r="CX190" s="36">
        <v>87</v>
      </c>
      <c r="CY190" s="32">
        <f t="shared" si="25"/>
        <v>5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5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</row>
    <row r="191" spans="1:125" x14ac:dyDescent="0.25">
      <c r="A191" t="s">
        <v>237</v>
      </c>
      <c r="B191" s="4">
        <v>4</v>
      </c>
      <c r="C191" s="4">
        <v>41</v>
      </c>
      <c r="D191" s="4">
        <v>310</v>
      </c>
      <c r="E191">
        <v>180</v>
      </c>
      <c r="F191">
        <v>137</v>
      </c>
      <c r="G191">
        <v>1</v>
      </c>
      <c r="H191">
        <v>136</v>
      </c>
      <c r="I191" t="str">
        <f t="shared" si="18"/>
        <v>פה</v>
      </c>
      <c r="J191" t="str">
        <f t="shared" si="19"/>
        <v>פה</v>
      </c>
      <c r="K191" t="str">
        <f t="shared" si="20"/>
        <v>פה</v>
      </c>
      <c r="M191" s="32">
        <f t="shared" si="26"/>
        <v>17</v>
      </c>
      <c r="N191" s="32">
        <v>2</v>
      </c>
      <c r="O191" s="32">
        <f t="shared" si="21"/>
        <v>0</v>
      </c>
      <c r="P191" s="32">
        <v>0</v>
      </c>
      <c r="Q191" s="32">
        <v>2</v>
      </c>
      <c r="R191" s="32">
        <v>16</v>
      </c>
      <c r="S191" s="32">
        <v>88</v>
      </c>
      <c r="T191" s="32">
        <v>0</v>
      </c>
      <c r="U191" s="32">
        <f t="shared" si="23"/>
        <v>10</v>
      </c>
      <c r="V191" s="12">
        <v>1</v>
      </c>
      <c r="W191" s="12">
        <v>3</v>
      </c>
      <c r="X191" s="12">
        <v>14</v>
      </c>
      <c r="Y191" s="12">
        <v>0</v>
      </c>
      <c r="Z191" s="12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6</v>
      </c>
      <c r="AL191">
        <v>0</v>
      </c>
      <c r="AM191">
        <v>0</v>
      </c>
      <c r="AN191">
        <v>0</v>
      </c>
      <c r="AO191">
        <v>4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H191" s="36">
        <f t="shared" si="22"/>
        <v>11</v>
      </c>
      <c r="BI191" s="36">
        <v>2</v>
      </c>
      <c r="BJ191" s="36">
        <v>0</v>
      </c>
      <c r="BK191" s="36">
        <v>4</v>
      </c>
      <c r="BL191" s="36">
        <v>5</v>
      </c>
      <c r="BM191" s="36">
        <v>6</v>
      </c>
      <c r="BN191" s="36">
        <v>39</v>
      </c>
      <c r="BO191" s="36">
        <v>1</v>
      </c>
      <c r="BP191" s="32">
        <f t="shared" si="24"/>
        <v>7</v>
      </c>
      <c r="BQ191" s="12">
        <v>6</v>
      </c>
      <c r="BR191" s="12">
        <v>5</v>
      </c>
      <c r="BS191">
        <v>0</v>
      </c>
      <c r="BT191">
        <v>0</v>
      </c>
      <c r="BU191">
        <v>0</v>
      </c>
      <c r="BV191">
        <v>5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2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Q191" s="36">
        <v>5</v>
      </c>
      <c r="CR191" s="36">
        <v>2</v>
      </c>
      <c r="CS191" s="36">
        <v>0</v>
      </c>
      <c r="CT191" s="36">
        <v>2</v>
      </c>
      <c r="CU191" s="36">
        <v>3</v>
      </c>
      <c r="CV191" s="36">
        <v>14</v>
      </c>
      <c r="CW191" s="36">
        <v>50</v>
      </c>
      <c r="CX191" s="36">
        <v>1</v>
      </c>
      <c r="CY191" s="32">
        <f t="shared" si="25"/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</row>
    <row r="192" spans="1:125" x14ac:dyDescent="0.25">
      <c r="A192" t="s">
        <v>238</v>
      </c>
      <c r="B192" s="4">
        <v>7</v>
      </c>
      <c r="C192" s="4">
        <v>76</v>
      </c>
      <c r="D192" s="4">
        <v>150</v>
      </c>
      <c r="E192">
        <v>24740</v>
      </c>
      <c r="F192">
        <v>19989</v>
      </c>
      <c r="G192">
        <v>173</v>
      </c>
      <c r="H192">
        <v>19816</v>
      </c>
      <c r="I192" t="str">
        <f t="shared" si="18"/>
        <v>ג</v>
      </c>
      <c r="J192" t="str">
        <f t="shared" si="19"/>
        <v>ג</v>
      </c>
      <c r="K192" t="str">
        <f t="shared" si="20"/>
        <v>ג</v>
      </c>
      <c r="M192" s="32">
        <f t="shared" si="26"/>
        <v>14</v>
      </c>
      <c r="N192" s="32">
        <v>12532</v>
      </c>
      <c r="O192" s="32">
        <f t="shared" si="21"/>
        <v>1</v>
      </c>
      <c r="P192" s="32">
        <v>961</v>
      </c>
      <c r="Q192" s="32">
        <v>5</v>
      </c>
      <c r="R192" s="32">
        <v>679</v>
      </c>
      <c r="S192" s="32">
        <v>29</v>
      </c>
      <c r="T192" s="32">
        <v>5253</v>
      </c>
      <c r="U192" s="32">
        <f t="shared" si="23"/>
        <v>321</v>
      </c>
      <c r="V192" s="12">
        <v>21</v>
      </c>
      <c r="W192" s="12">
        <v>4</v>
      </c>
      <c r="X192" s="12">
        <v>10</v>
      </c>
      <c r="Y192" s="12">
        <v>0</v>
      </c>
      <c r="Z192" s="12">
        <v>1</v>
      </c>
      <c r="AA192">
        <v>219</v>
      </c>
      <c r="AB192">
        <v>1</v>
      </c>
      <c r="AC192">
        <v>0</v>
      </c>
      <c r="AD192">
        <v>0</v>
      </c>
      <c r="AE192">
        <v>2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84</v>
      </c>
      <c r="AL192">
        <v>0</v>
      </c>
      <c r="AM192">
        <v>0</v>
      </c>
      <c r="AN192">
        <v>1</v>
      </c>
      <c r="AO192">
        <v>1</v>
      </c>
      <c r="AP192">
        <v>2</v>
      </c>
      <c r="AQ192">
        <v>0</v>
      </c>
      <c r="AR192">
        <v>0</v>
      </c>
      <c r="AS192">
        <v>1</v>
      </c>
      <c r="AT192">
        <v>0</v>
      </c>
      <c r="AU192">
        <v>0</v>
      </c>
      <c r="AV192">
        <v>0</v>
      </c>
      <c r="AW192">
        <v>5</v>
      </c>
      <c r="AX192">
        <v>4</v>
      </c>
      <c r="AY192">
        <v>0</v>
      </c>
      <c r="AZ192">
        <v>0</v>
      </c>
      <c r="BA192">
        <v>0</v>
      </c>
      <c r="BB192">
        <v>1</v>
      </c>
      <c r="BC192">
        <v>0</v>
      </c>
      <c r="BD192">
        <v>0</v>
      </c>
      <c r="BE192">
        <v>0</v>
      </c>
      <c r="BF192">
        <v>0</v>
      </c>
      <c r="BH192" s="36">
        <f t="shared" si="22"/>
        <v>12</v>
      </c>
      <c r="BI192" s="36">
        <v>13431</v>
      </c>
      <c r="BJ192" s="36">
        <v>3</v>
      </c>
      <c r="BK192" s="36">
        <v>214</v>
      </c>
      <c r="BL192" s="36">
        <v>10</v>
      </c>
      <c r="BM192" s="36">
        <v>581</v>
      </c>
      <c r="BN192" s="36">
        <v>31</v>
      </c>
      <c r="BO192" s="36">
        <v>5784</v>
      </c>
      <c r="BP192" s="32">
        <f t="shared" si="24"/>
        <v>775</v>
      </c>
      <c r="BQ192" s="12">
        <v>7</v>
      </c>
      <c r="BR192" s="12">
        <v>5</v>
      </c>
      <c r="BS192">
        <v>2</v>
      </c>
      <c r="BT192">
        <v>1</v>
      </c>
      <c r="BU192">
        <v>0</v>
      </c>
      <c r="BV192">
        <v>0</v>
      </c>
      <c r="BW192">
        <v>0</v>
      </c>
      <c r="BX192">
        <v>3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769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Q192" s="36">
        <v>15</v>
      </c>
      <c r="CR192" s="36">
        <v>13588</v>
      </c>
      <c r="CS192" s="36">
        <v>3</v>
      </c>
      <c r="CT192" s="36">
        <v>164</v>
      </c>
      <c r="CU192" s="36">
        <v>8</v>
      </c>
      <c r="CV192" s="36">
        <v>895</v>
      </c>
      <c r="CW192" s="36">
        <v>22</v>
      </c>
      <c r="CX192" s="36">
        <v>6345</v>
      </c>
      <c r="CY192" s="32">
        <f t="shared" si="25"/>
        <v>171</v>
      </c>
      <c r="CZ192">
        <v>1</v>
      </c>
      <c r="DA192">
        <v>0</v>
      </c>
      <c r="DB192">
        <v>0</v>
      </c>
      <c r="DC192">
        <v>0</v>
      </c>
      <c r="DD192">
        <v>1</v>
      </c>
      <c r="DE192">
        <v>0</v>
      </c>
      <c r="DF192">
        <v>0</v>
      </c>
      <c r="DG192">
        <v>1</v>
      </c>
      <c r="DH192">
        <v>0</v>
      </c>
      <c r="DI192">
        <v>0</v>
      </c>
      <c r="DJ192">
        <v>1</v>
      </c>
      <c r="DK192">
        <v>1</v>
      </c>
      <c r="DL192">
        <v>7</v>
      </c>
      <c r="DM192">
        <v>0</v>
      </c>
      <c r="DN192">
        <v>152</v>
      </c>
      <c r="DO192">
        <v>0</v>
      </c>
      <c r="DP192">
        <v>0</v>
      </c>
      <c r="DQ192">
        <v>1</v>
      </c>
      <c r="DR192">
        <v>0</v>
      </c>
      <c r="DS192">
        <v>0</v>
      </c>
      <c r="DT192">
        <v>0</v>
      </c>
      <c r="DU192">
        <v>6</v>
      </c>
    </row>
    <row r="193" spans="1:125" x14ac:dyDescent="0.25">
      <c r="A193" t="s">
        <v>239</v>
      </c>
      <c r="B193" s="4">
        <v>2</v>
      </c>
      <c r="C193" s="4">
        <v>23</v>
      </c>
      <c r="D193" s="4">
        <v>310</v>
      </c>
      <c r="E193">
        <v>394</v>
      </c>
      <c r="F193">
        <v>324</v>
      </c>
      <c r="G193">
        <v>0</v>
      </c>
      <c r="H193">
        <v>324</v>
      </c>
      <c r="I193" t="str">
        <f t="shared" si="18"/>
        <v>פה</v>
      </c>
      <c r="J193" t="str">
        <f t="shared" si="19"/>
        <v>פה</v>
      </c>
      <c r="K193" t="str">
        <f t="shared" si="20"/>
        <v>פה</v>
      </c>
      <c r="M193" s="32">
        <f t="shared" si="26"/>
        <v>34</v>
      </c>
      <c r="N193" s="32">
        <v>0</v>
      </c>
      <c r="O193" s="32">
        <f t="shared" si="21"/>
        <v>1</v>
      </c>
      <c r="P193" s="32">
        <v>9</v>
      </c>
      <c r="Q193" s="32">
        <v>0</v>
      </c>
      <c r="R193" s="32">
        <v>60</v>
      </c>
      <c r="S193" s="32">
        <v>163</v>
      </c>
      <c r="T193" s="32">
        <v>3</v>
      </c>
      <c r="U193" s="32">
        <f t="shared" si="23"/>
        <v>39</v>
      </c>
      <c r="V193" s="12">
        <v>15</v>
      </c>
      <c r="W193" s="12">
        <v>8</v>
      </c>
      <c r="X193" s="12">
        <v>26</v>
      </c>
      <c r="Y193" s="12">
        <v>1</v>
      </c>
      <c r="Z193" s="12">
        <v>0</v>
      </c>
      <c r="AA193">
        <v>9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15</v>
      </c>
      <c r="AL193">
        <v>0</v>
      </c>
      <c r="AM193">
        <v>0</v>
      </c>
      <c r="AN193">
        <v>0</v>
      </c>
      <c r="AO193">
        <v>13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H193" s="36">
        <f t="shared" si="22"/>
        <v>50</v>
      </c>
      <c r="BI193" s="36">
        <v>3</v>
      </c>
      <c r="BJ193" s="36">
        <v>0</v>
      </c>
      <c r="BK193" s="36">
        <v>19</v>
      </c>
      <c r="BL193" s="36">
        <v>26</v>
      </c>
      <c r="BM193" s="36">
        <v>51</v>
      </c>
      <c r="BN193" s="36">
        <v>156</v>
      </c>
      <c r="BO193" s="36">
        <v>4</v>
      </c>
      <c r="BP193" s="32">
        <f t="shared" si="24"/>
        <v>13</v>
      </c>
      <c r="BQ193" s="12">
        <v>18</v>
      </c>
      <c r="BR193" s="12">
        <v>32</v>
      </c>
      <c r="BS193">
        <v>0</v>
      </c>
      <c r="BT193">
        <v>0</v>
      </c>
      <c r="BU193">
        <v>0</v>
      </c>
      <c r="BV193">
        <v>9</v>
      </c>
      <c r="BW193">
        <v>0</v>
      </c>
      <c r="BX193">
        <v>1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3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Q193" s="36">
        <v>35</v>
      </c>
      <c r="CR193" s="36">
        <v>5</v>
      </c>
      <c r="CS193" s="36">
        <v>1</v>
      </c>
      <c r="CT193" s="36">
        <v>10</v>
      </c>
      <c r="CU193" s="36">
        <v>10</v>
      </c>
      <c r="CV193" s="36">
        <v>88</v>
      </c>
      <c r="CW193" s="36">
        <v>172</v>
      </c>
      <c r="CX193" s="36">
        <v>5</v>
      </c>
      <c r="CY193" s="32">
        <f t="shared" si="25"/>
        <v>3</v>
      </c>
      <c r="CZ193">
        <v>1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1</v>
      </c>
      <c r="DK193">
        <v>0</v>
      </c>
      <c r="DL193">
        <v>0</v>
      </c>
      <c r="DM193">
        <v>0</v>
      </c>
      <c r="DN193">
        <v>1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</row>
    <row r="194" spans="1:125" x14ac:dyDescent="0.25">
      <c r="A194" t="s">
        <v>240</v>
      </c>
      <c r="B194" s="4">
        <v>4</v>
      </c>
      <c r="C194" s="4">
        <v>44</v>
      </c>
      <c r="D194" s="4">
        <v>310</v>
      </c>
      <c r="E194">
        <v>591</v>
      </c>
      <c r="F194">
        <v>484</v>
      </c>
      <c r="G194">
        <v>5</v>
      </c>
      <c r="H194">
        <v>479</v>
      </c>
      <c r="I194" t="str">
        <f t="shared" ref="I194:I257" si="27">INDEX($M$1:$BF$1,0,MATCH(MAX($M194:$BF194),$M194:$BF194,0))</f>
        <v>מחל</v>
      </c>
      <c r="J194" t="str">
        <f t="shared" ref="J194:J257" si="28">INDEX($BI$1:$CO$1,0,MATCH(MAX($BI194:$CO194),$BI194:$CO194,0))</f>
        <v>מחל</v>
      </c>
      <c r="K194" t="str">
        <f t="shared" ref="K194:K257" si="29">INDEX($CQ$1:$DU$1,0,MATCH(MAX($CQ194:$DU194),$CQ194:$DU194,0))</f>
        <v>מחל</v>
      </c>
      <c r="M194" s="32">
        <f t="shared" si="26"/>
        <v>3</v>
      </c>
      <c r="N194" s="32">
        <v>23</v>
      </c>
      <c r="O194" s="32">
        <f t="shared" ref="O194:O257" si="30">SUM(Y194:Z194)</f>
        <v>0</v>
      </c>
      <c r="P194" s="32">
        <v>16</v>
      </c>
      <c r="Q194" s="32">
        <v>2</v>
      </c>
      <c r="R194" s="32">
        <v>280</v>
      </c>
      <c r="S194" s="32">
        <v>17</v>
      </c>
      <c r="T194" s="32">
        <v>67</v>
      </c>
      <c r="U194" s="32">
        <f t="shared" si="23"/>
        <v>31</v>
      </c>
      <c r="V194" s="12">
        <v>40</v>
      </c>
      <c r="W194" s="12">
        <v>2</v>
      </c>
      <c r="X194" s="12">
        <v>1</v>
      </c>
      <c r="Y194" s="12">
        <v>0</v>
      </c>
      <c r="Z194" s="12">
        <v>0</v>
      </c>
      <c r="AA194">
        <v>20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3</v>
      </c>
      <c r="AL194">
        <v>0</v>
      </c>
      <c r="AM194">
        <v>0</v>
      </c>
      <c r="AN194">
        <v>0</v>
      </c>
      <c r="AO194">
        <v>6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2</v>
      </c>
      <c r="BC194">
        <v>0</v>
      </c>
      <c r="BD194">
        <v>0</v>
      </c>
      <c r="BE194">
        <v>0</v>
      </c>
      <c r="BF194">
        <v>0</v>
      </c>
      <c r="BH194" s="36">
        <f t="shared" ref="BH194:BH257" si="31">SUM(BR194,BQ194)</f>
        <v>6</v>
      </c>
      <c r="BI194" s="36">
        <v>3</v>
      </c>
      <c r="BJ194" s="36">
        <v>0</v>
      </c>
      <c r="BK194" s="36">
        <v>27</v>
      </c>
      <c r="BL194" s="36">
        <v>6</v>
      </c>
      <c r="BM194" s="36">
        <v>210</v>
      </c>
      <c r="BN194" s="36">
        <v>17</v>
      </c>
      <c r="BO194" s="36">
        <v>97</v>
      </c>
      <c r="BP194" s="32">
        <f t="shared" si="24"/>
        <v>128</v>
      </c>
      <c r="BQ194" s="12">
        <v>2</v>
      </c>
      <c r="BR194" s="12">
        <v>4</v>
      </c>
      <c r="BS194">
        <v>1</v>
      </c>
      <c r="BT194">
        <v>0</v>
      </c>
      <c r="BU194">
        <v>0</v>
      </c>
      <c r="BV194">
        <v>112</v>
      </c>
      <c r="BW194">
        <v>0</v>
      </c>
      <c r="BX194">
        <v>1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12</v>
      </c>
      <c r="CE194">
        <v>1</v>
      </c>
      <c r="CF194">
        <v>0</v>
      </c>
      <c r="CG194">
        <v>0</v>
      </c>
      <c r="CH194">
        <v>0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Q194" s="36">
        <v>4</v>
      </c>
      <c r="CR194" s="36">
        <v>3</v>
      </c>
      <c r="CS194" s="36">
        <v>0</v>
      </c>
      <c r="CT194" s="36">
        <v>28</v>
      </c>
      <c r="CU194" s="36">
        <v>5</v>
      </c>
      <c r="CV194" s="36">
        <v>327</v>
      </c>
      <c r="CW194" s="36">
        <v>23</v>
      </c>
      <c r="CX194" s="36">
        <v>115</v>
      </c>
      <c r="CY194" s="32">
        <f t="shared" si="25"/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</row>
    <row r="195" spans="1:125" x14ac:dyDescent="0.25">
      <c r="A195" t="s">
        <v>241</v>
      </c>
      <c r="B195" s="4">
        <v>2</v>
      </c>
      <c r="C195" s="4">
        <v>24</v>
      </c>
      <c r="D195" s="4">
        <v>310</v>
      </c>
      <c r="E195">
        <v>551</v>
      </c>
      <c r="F195">
        <v>435</v>
      </c>
      <c r="G195">
        <v>0</v>
      </c>
      <c r="H195">
        <v>435</v>
      </c>
      <c r="I195" t="str">
        <f t="shared" si="27"/>
        <v>פה</v>
      </c>
      <c r="J195" t="str">
        <f t="shared" si="28"/>
        <v>פה</v>
      </c>
      <c r="K195" t="str">
        <f t="shared" si="29"/>
        <v>פה</v>
      </c>
      <c r="M195" s="32">
        <f t="shared" si="26"/>
        <v>65</v>
      </c>
      <c r="N195" s="32">
        <v>6</v>
      </c>
      <c r="O195" s="32">
        <f t="shared" si="30"/>
        <v>0</v>
      </c>
      <c r="P195" s="32">
        <v>4</v>
      </c>
      <c r="Q195" s="32">
        <v>2</v>
      </c>
      <c r="R195" s="32">
        <v>88</v>
      </c>
      <c r="S195" s="32">
        <v>199</v>
      </c>
      <c r="T195" s="32">
        <v>5</v>
      </c>
      <c r="U195" s="32">
        <f t="shared" ref="U195:U258" si="32">SUM(AA195:BF195)</f>
        <v>45</v>
      </c>
      <c r="V195" s="12">
        <v>21</v>
      </c>
      <c r="W195" s="12">
        <v>28</v>
      </c>
      <c r="X195" s="12">
        <v>37</v>
      </c>
      <c r="Y195" s="12">
        <v>0</v>
      </c>
      <c r="Z195" s="12">
        <v>0</v>
      </c>
      <c r="AA195">
        <v>19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5</v>
      </c>
      <c r="AL195">
        <v>0</v>
      </c>
      <c r="AM195">
        <v>0</v>
      </c>
      <c r="AN195">
        <v>1</v>
      </c>
      <c r="AO195">
        <v>20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H195" s="36">
        <f t="shared" si="31"/>
        <v>64</v>
      </c>
      <c r="BI195" s="36">
        <v>8</v>
      </c>
      <c r="BJ195" s="36">
        <v>2</v>
      </c>
      <c r="BK195" s="36">
        <v>15</v>
      </c>
      <c r="BL195" s="36">
        <v>21</v>
      </c>
      <c r="BM195" s="36">
        <v>86</v>
      </c>
      <c r="BN195" s="36">
        <v>200</v>
      </c>
      <c r="BO195" s="36">
        <v>6</v>
      </c>
      <c r="BP195" s="32">
        <f t="shared" ref="BP195:BP258" si="33">SUM(BS195:CO195)</f>
        <v>12</v>
      </c>
      <c r="BQ195" s="12">
        <v>35</v>
      </c>
      <c r="BR195" s="12">
        <v>29</v>
      </c>
      <c r="BS195">
        <v>0</v>
      </c>
      <c r="BT195">
        <v>0</v>
      </c>
      <c r="BU195">
        <v>0</v>
      </c>
      <c r="BV195">
        <v>8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4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Q195" s="36">
        <v>49</v>
      </c>
      <c r="CR195" s="36">
        <v>8</v>
      </c>
      <c r="CS195" s="36">
        <v>4</v>
      </c>
      <c r="CT195" s="36">
        <v>15</v>
      </c>
      <c r="CU195" s="36">
        <v>11</v>
      </c>
      <c r="CV195" s="36">
        <v>103</v>
      </c>
      <c r="CW195" s="36">
        <v>217</v>
      </c>
      <c r="CX195" s="36">
        <v>5</v>
      </c>
      <c r="CY195" s="32">
        <f t="shared" ref="CY195:CY258" si="34">SUM(CZ195:DU195)</f>
        <v>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1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</row>
    <row r="196" spans="1:125" x14ac:dyDescent="0.25">
      <c r="A196" t="s">
        <v>242</v>
      </c>
      <c r="B196" s="4">
        <v>4</v>
      </c>
      <c r="C196" s="4">
        <v>43</v>
      </c>
      <c r="D196" s="4">
        <v>340</v>
      </c>
      <c r="E196">
        <v>236</v>
      </c>
      <c r="F196">
        <v>165</v>
      </c>
      <c r="G196">
        <v>0</v>
      </c>
      <c r="H196">
        <v>165</v>
      </c>
      <c r="I196" t="str">
        <f t="shared" si="27"/>
        <v>פה</v>
      </c>
      <c r="J196" t="str">
        <f t="shared" si="28"/>
        <v>פה</v>
      </c>
      <c r="K196" t="str">
        <f t="shared" si="29"/>
        <v>פה</v>
      </c>
      <c r="M196" s="32">
        <f t="shared" ref="M196:M259" si="35">SUM(W196:X196)</f>
        <v>29</v>
      </c>
      <c r="N196" s="32">
        <v>0</v>
      </c>
      <c r="O196" s="32">
        <f t="shared" si="30"/>
        <v>1</v>
      </c>
      <c r="P196" s="32">
        <v>0</v>
      </c>
      <c r="Q196" s="32">
        <v>0</v>
      </c>
      <c r="R196" s="32">
        <v>23</v>
      </c>
      <c r="S196" s="32">
        <v>75</v>
      </c>
      <c r="T196" s="32">
        <v>1</v>
      </c>
      <c r="U196" s="32">
        <f t="shared" si="32"/>
        <v>14</v>
      </c>
      <c r="V196" s="12">
        <v>22</v>
      </c>
      <c r="W196" s="12">
        <v>12</v>
      </c>
      <c r="X196" s="12">
        <v>17</v>
      </c>
      <c r="Y196" s="12">
        <v>0</v>
      </c>
      <c r="Z196" s="12">
        <v>1</v>
      </c>
      <c r="AA196">
        <v>3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2</v>
      </c>
      <c r="AL196">
        <v>0</v>
      </c>
      <c r="AM196">
        <v>0</v>
      </c>
      <c r="AN196">
        <v>0</v>
      </c>
      <c r="AO196">
        <v>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H196" s="36">
        <f t="shared" si="31"/>
        <v>48</v>
      </c>
      <c r="BI196" s="36">
        <v>0</v>
      </c>
      <c r="BJ196" s="36">
        <v>2</v>
      </c>
      <c r="BK196" s="36">
        <v>1</v>
      </c>
      <c r="BL196" s="36">
        <v>6</v>
      </c>
      <c r="BM196" s="36">
        <v>24</v>
      </c>
      <c r="BN196" s="36">
        <v>81</v>
      </c>
      <c r="BO196" s="36">
        <v>2</v>
      </c>
      <c r="BP196" s="32">
        <f t="shared" si="33"/>
        <v>0</v>
      </c>
      <c r="BQ196" s="12">
        <v>20</v>
      </c>
      <c r="BR196" s="12">
        <v>28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Q196" s="36">
        <v>44</v>
      </c>
      <c r="CR196" s="36">
        <v>0</v>
      </c>
      <c r="CS196" s="36">
        <v>3</v>
      </c>
      <c r="CT196" s="36">
        <v>1</v>
      </c>
      <c r="CU196" s="36">
        <v>2</v>
      </c>
      <c r="CV196" s="36">
        <v>31</v>
      </c>
      <c r="CW196" s="36">
        <v>80</v>
      </c>
      <c r="CX196" s="36">
        <v>5</v>
      </c>
      <c r="CY196" s="32">
        <f t="shared" si="34"/>
        <v>1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1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</row>
    <row r="197" spans="1:125" x14ac:dyDescent="0.25">
      <c r="A197" t="s">
        <v>243</v>
      </c>
      <c r="B197" s="4">
        <v>4</v>
      </c>
      <c r="C197" s="4">
        <v>43</v>
      </c>
      <c r="D197" s="4">
        <v>310</v>
      </c>
      <c r="E197">
        <v>584</v>
      </c>
      <c r="F197">
        <v>457</v>
      </c>
      <c r="G197">
        <v>2</v>
      </c>
      <c r="H197">
        <v>455</v>
      </c>
      <c r="I197" t="str">
        <f t="shared" si="27"/>
        <v>פה</v>
      </c>
      <c r="J197" t="str">
        <f t="shared" si="28"/>
        <v>פה</v>
      </c>
      <c r="K197" t="str">
        <f t="shared" si="29"/>
        <v>פה</v>
      </c>
      <c r="M197" s="32">
        <f t="shared" si="35"/>
        <v>56</v>
      </c>
      <c r="N197" s="32">
        <v>1</v>
      </c>
      <c r="O197" s="32">
        <f t="shared" si="30"/>
        <v>2</v>
      </c>
      <c r="P197" s="32">
        <v>2</v>
      </c>
      <c r="Q197" s="32">
        <v>2</v>
      </c>
      <c r="R197" s="32">
        <v>101</v>
      </c>
      <c r="S197" s="32">
        <v>236</v>
      </c>
      <c r="T197" s="32">
        <v>3</v>
      </c>
      <c r="U197" s="32">
        <f t="shared" si="32"/>
        <v>34</v>
      </c>
      <c r="V197" s="12">
        <v>18</v>
      </c>
      <c r="W197" s="12">
        <v>24</v>
      </c>
      <c r="X197" s="12">
        <v>32</v>
      </c>
      <c r="Y197" s="12">
        <v>0</v>
      </c>
      <c r="Z197" s="12">
        <v>2</v>
      </c>
      <c r="AA197">
        <v>11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7</v>
      </c>
      <c r="AL197">
        <v>0</v>
      </c>
      <c r="AM197">
        <v>0</v>
      </c>
      <c r="AN197">
        <v>0</v>
      </c>
      <c r="AO197">
        <v>11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3</v>
      </c>
      <c r="BC197">
        <v>0</v>
      </c>
      <c r="BD197">
        <v>0</v>
      </c>
      <c r="BE197">
        <v>0</v>
      </c>
      <c r="BF197">
        <v>0</v>
      </c>
      <c r="BH197" s="36">
        <f t="shared" si="31"/>
        <v>67</v>
      </c>
      <c r="BI197" s="36">
        <v>2</v>
      </c>
      <c r="BJ197" s="36">
        <v>1</v>
      </c>
      <c r="BK197" s="36">
        <v>9</v>
      </c>
      <c r="BL197" s="36">
        <v>6</v>
      </c>
      <c r="BM197" s="36">
        <v>99</v>
      </c>
      <c r="BN197" s="36">
        <v>233</v>
      </c>
      <c r="BO197" s="36">
        <v>6</v>
      </c>
      <c r="BP197" s="32">
        <f t="shared" si="33"/>
        <v>20</v>
      </c>
      <c r="BQ197" s="12">
        <v>32</v>
      </c>
      <c r="BR197" s="12">
        <v>35</v>
      </c>
      <c r="BS197">
        <v>0</v>
      </c>
      <c r="BT197">
        <v>0</v>
      </c>
      <c r="BU197">
        <v>0</v>
      </c>
      <c r="BV197">
        <v>12</v>
      </c>
      <c r="BW197">
        <v>0</v>
      </c>
      <c r="BX197">
        <v>2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3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2</v>
      </c>
      <c r="CM197">
        <v>0</v>
      </c>
      <c r="CN197">
        <v>0</v>
      </c>
      <c r="CO197">
        <v>1</v>
      </c>
      <c r="CQ197" s="36">
        <v>61</v>
      </c>
      <c r="CR197" s="36">
        <v>2</v>
      </c>
      <c r="CS197" s="36">
        <v>1</v>
      </c>
      <c r="CT197" s="36">
        <v>12</v>
      </c>
      <c r="CU197" s="36">
        <v>8</v>
      </c>
      <c r="CV197" s="36">
        <v>116</v>
      </c>
      <c r="CW197" s="36">
        <v>254</v>
      </c>
      <c r="CX197" s="36">
        <v>7</v>
      </c>
      <c r="CY197" s="32">
        <f t="shared" si="34"/>
        <v>4</v>
      </c>
      <c r="CZ197">
        <v>1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1</v>
      </c>
      <c r="DO197">
        <v>0</v>
      </c>
      <c r="DP197">
        <v>0</v>
      </c>
      <c r="DQ197">
        <v>1</v>
      </c>
      <c r="DR197">
        <v>1</v>
      </c>
      <c r="DS197">
        <v>0</v>
      </c>
      <c r="DT197">
        <v>0</v>
      </c>
      <c r="DU197">
        <v>0</v>
      </c>
    </row>
    <row r="198" spans="1:125" x14ac:dyDescent="0.25">
      <c r="A198" t="s">
        <v>244</v>
      </c>
      <c r="B198" s="4">
        <v>5</v>
      </c>
      <c r="C198" s="4">
        <v>52</v>
      </c>
      <c r="D198" s="4">
        <v>140</v>
      </c>
      <c r="E198">
        <v>109000</v>
      </c>
      <c r="F198">
        <v>84202</v>
      </c>
      <c r="G198">
        <v>1398</v>
      </c>
      <c r="H198">
        <v>82804</v>
      </c>
      <c r="I198" t="str">
        <f t="shared" si="27"/>
        <v>ג</v>
      </c>
      <c r="J198" t="str">
        <f t="shared" si="28"/>
        <v>ג</v>
      </c>
      <c r="K198" t="str">
        <f t="shared" si="29"/>
        <v>ג</v>
      </c>
      <c r="M198" s="32">
        <f t="shared" si="35"/>
        <v>318</v>
      </c>
      <c r="N198" s="32">
        <v>51178</v>
      </c>
      <c r="O198" s="32">
        <f t="shared" si="30"/>
        <v>16</v>
      </c>
      <c r="P198" s="32">
        <v>1900</v>
      </c>
      <c r="Q198" s="32">
        <v>318</v>
      </c>
      <c r="R198" s="32">
        <v>4431</v>
      </c>
      <c r="S198" s="32">
        <v>1019</v>
      </c>
      <c r="T198" s="32">
        <v>21922</v>
      </c>
      <c r="U198" s="32">
        <f t="shared" si="32"/>
        <v>1303</v>
      </c>
      <c r="V198" s="12">
        <v>399</v>
      </c>
      <c r="W198" s="12">
        <v>112</v>
      </c>
      <c r="X198" s="12">
        <v>206</v>
      </c>
      <c r="Y198" s="12">
        <v>6</v>
      </c>
      <c r="Z198" s="12">
        <v>10</v>
      </c>
      <c r="AA198">
        <v>515</v>
      </c>
      <c r="AB198">
        <v>4</v>
      </c>
      <c r="AC198">
        <v>1</v>
      </c>
      <c r="AD198">
        <v>0</v>
      </c>
      <c r="AE198">
        <v>22</v>
      </c>
      <c r="AF198">
        <v>2</v>
      </c>
      <c r="AG198">
        <v>2</v>
      </c>
      <c r="AH198">
        <v>3</v>
      </c>
      <c r="AI198">
        <v>0</v>
      </c>
      <c r="AJ198">
        <v>1</v>
      </c>
      <c r="AK198">
        <v>502</v>
      </c>
      <c r="AL198">
        <v>5</v>
      </c>
      <c r="AM198">
        <v>0</v>
      </c>
      <c r="AN198">
        <v>8</v>
      </c>
      <c r="AO198">
        <v>127</v>
      </c>
      <c r="AP198">
        <v>19</v>
      </c>
      <c r="AQ198">
        <v>4</v>
      </c>
      <c r="AR198">
        <v>2</v>
      </c>
      <c r="AS198">
        <v>9</v>
      </c>
      <c r="AT198">
        <v>1</v>
      </c>
      <c r="AU198">
        <v>1</v>
      </c>
      <c r="AV198">
        <v>0</v>
      </c>
      <c r="AW198">
        <v>26</v>
      </c>
      <c r="AX198">
        <v>11</v>
      </c>
      <c r="AY198">
        <v>10</v>
      </c>
      <c r="AZ198">
        <v>0</v>
      </c>
      <c r="BA198">
        <v>0</v>
      </c>
      <c r="BB198">
        <v>14</v>
      </c>
      <c r="BC198">
        <v>3</v>
      </c>
      <c r="BD198">
        <v>1</v>
      </c>
      <c r="BE198">
        <v>7</v>
      </c>
      <c r="BF198">
        <v>3</v>
      </c>
      <c r="BH198" s="36">
        <f t="shared" si="31"/>
        <v>501</v>
      </c>
      <c r="BI198" s="36">
        <v>51433</v>
      </c>
      <c r="BJ198" s="36">
        <v>16</v>
      </c>
      <c r="BK198" s="36">
        <v>1295</v>
      </c>
      <c r="BL198" s="36">
        <v>552</v>
      </c>
      <c r="BM198" s="36">
        <v>4027</v>
      </c>
      <c r="BN198" s="36">
        <v>1129</v>
      </c>
      <c r="BO198" s="36">
        <v>23515</v>
      </c>
      <c r="BP198" s="32">
        <f t="shared" si="33"/>
        <v>1460</v>
      </c>
      <c r="BQ198" s="12">
        <v>146</v>
      </c>
      <c r="BR198" s="12">
        <v>355</v>
      </c>
      <c r="BS198">
        <v>7</v>
      </c>
      <c r="BT198">
        <v>5</v>
      </c>
      <c r="BU198">
        <v>0</v>
      </c>
      <c r="BV198">
        <v>4</v>
      </c>
      <c r="BW198">
        <v>1</v>
      </c>
      <c r="BX198">
        <v>17</v>
      </c>
      <c r="BY198">
        <v>0</v>
      </c>
      <c r="BZ198">
        <v>5</v>
      </c>
      <c r="CA198">
        <v>1</v>
      </c>
      <c r="CB198">
        <v>0</v>
      </c>
      <c r="CC198">
        <v>2</v>
      </c>
      <c r="CD198">
        <v>1367</v>
      </c>
      <c r="CE198">
        <v>6</v>
      </c>
      <c r="CF198">
        <v>1</v>
      </c>
      <c r="CG198">
        <v>0</v>
      </c>
      <c r="CH198">
        <v>7</v>
      </c>
      <c r="CI198">
        <v>10</v>
      </c>
      <c r="CJ198">
        <v>3</v>
      </c>
      <c r="CK198">
        <v>3</v>
      </c>
      <c r="CL198">
        <v>3</v>
      </c>
      <c r="CM198">
        <v>6</v>
      </c>
      <c r="CN198">
        <v>4</v>
      </c>
      <c r="CO198">
        <v>8</v>
      </c>
      <c r="CQ198" s="36">
        <v>314</v>
      </c>
      <c r="CR198" s="36">
        <v>51922</v>
      </c>
      <c r="CS198" s="36">
        <v>22</v>
      </c>
      <c r="CT198" s="36">
        <v>1200</v>
      </c>
      <c r="CU198" s="36">
        <v>469</v>
      </c>
      <c r="CV198" s="36">
        <v>4951</v>
      </c>
      <c r="CW198" s="36">
        <v>1133</v>
      </c>
      <c r="CX198" s="36">
        <v>24389</v>
      </c>
      <c r="CY198" s="32">
        <f t="shared" si="34"/>
        <v>446</v>
      </c>
      <c r="CZ198">
        <v>15</v>
      </c>
      <c r="DA198">
        <v>0</v>
      </c>
      <c r="DB198">
        <v>0</v>
      </c>
      <c r="DC198">
        <v>4</v>
      </c>
      <c r="DD198">
        <v>2</v>
      </c>
      <c r="DE198">
        <v>1</v>
      </c>
      <c r="DF198">
        <v>0</v>
      </c>
      <c r="DG198">
        <v>3</v>
      </c>
      <c r="DH198">
        <v>0</v>
      </c>
      <c r="DI198">
        <v>4</v>
      </c>
      <c r="DJ198">
        <v>2</v>
      </c>
      <c r="DK198">
        <v>7</v>
      </c>
      <c r="DL198">
        <v>5</v>
      </c>
      <c r="DM198">
        <v>4</v>
      </c>
      <c r="DN198">
        <v>366</v>
      </c>
      <c r="DO198">
        <v>1</v>
      </c>
      <c r="DP198">
        <v>9</v>
      </c>
      <c r="DQ198">
        <v>6</v>
      </c>
      <c r="DR198">
        <v>1</v>
      </c>
      <c r="DS198">
        <v>4</v>
      </c>
      <c r="DT198">
        <v>3</v>
      </c>
      <c r="DU198">
        <v>9</v>
      </c>
    </row>
    <row r="199" spans="1:125" x14ac:dyDescent="0.25">
      <c r="A199" t="s">
        <v>245</v>
      </c>
      <c r="B199" s="4">
        <v>6</v>
      </c>
      <c r="C199" s="4">
        <v>61</v>
      </c>
      <c r="D199" s="4">
        <v>370</v>
      </c>
      <c r="E199">
        <v>487</v>
      </c>
      <c r="F199">
        <v>418</v>
      </c>
      <c r="G199">
        <v>0</v>
      </c>
      <c r="H199">
        <v>418</v>
      </c>
      <c r="I199" t="str">
        <f t="shared" si="27"/>
        <v>טב</v>
      </c>
      <c r="J199" t="str">
        <f t="shared" si="28"/>
        <v>טב</v>
      </c>
      <c r="K199" t="str">
        <f t="shared" si="29"/>
        <v>טב</v>
      </c>
      <c r="M199" s="32">
        <f t="shared" si="35"/>
        <v>0</v>
      </c>
      <c r="N199" s="32">
        <v>4</v>
      </c>
      <c r="O199" s="32">
        <f t="shared" si="30"/>
        <v>0</v>
      </c>
      <c r="P199" s="32">
        <v>314</v>
      </c>
      <c r="Q199" s="32">
        <v>0</v>
      </c>
      <c r="R199" s="32">
        <v>38</v>
      </c>
      <c r="S199" s="32">
        <v>0</v>
      </c>
      <c r="T199" s="32">
        <v>6</v>
      </c>
      <c r="U199" s="32">
        <f t="shared" si="32"/>
        <v>54</v>
      </c>
      <c r="V199" s="12">
        <v>2</v>
      </c>
      <c r="W199" s="12">
        <v>0</v>
      </c>
      <c r="X199" s="12">
        <v>0</v>
      </c>
      <c r="Y199" s="12">
        <v>0</v>
      </c>
      <c r="Z199" s="12">
        <v>0</v>
      </c>
      <c r="AA199">
        <v>11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43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H199" s="36">
        <f t="shared" si="31"/>
        <v>0</v>
      </c>
      <c r="BI199" s="36">
        <v>10</v>
      </c>
      <c r="BJ199" s="36">
        <v>0</v>
      </c>
      <c r="BK199" s="36">
        <v>311</v>
      </c>
      <c r="BL199" s="36">
        <v>0</v>
      </c>
      <c r="BM199" s="36">
        <v>31</v>
      </c>
      <c r="BN199" s="36">
        <v>1</v>
      </c>
      <c r="BO199" s="36">
        <v>8</v>
      </c>
      <c r="BP199" s="32">
        <f t="shared" si="33"/>
        <v>78</v>
      </c>
      <c r="BQ199" s="12">
        <v>0</v>
      </c>
      <c r="BR199" s="12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77</v>
      </c>
      <c r="CE199">
        <v>0</v>
      </c>
      <c r="CF199">
        <v>0</v>
      </c>
      <c r="CG199">
        <v>0</v>
      </c>
      <c r="CH199">
        <v>0</v>
      </c>
      <c r="CI199">
        <v>1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Q199" s="36">
        <v>0</v>
      </c>
      <c r="CR199" s="36">
        <v>16</v>
      </c>
      <c r="CS199" s="36">
        <v>0</v>
      </c>
      <c r="CT199" s="36">
        <v>327</v>
      </c>
      <c r="CU199" s="36">
        <v>0</v>
      </c>
      <c r="CV199" s="36">
        <v>84</v>
      </c>
      <c r="CW199" s="36">
        <v>0</v>
      </c>
      <c r="CX199" s="36">
        <v>8</v>
      </c>
      <c r="CY199" s="32">
        <f t="shared" si="34"/>
        <v>28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26</v>
      </c>
      <c r="DO199">
        <v>0</v>
      </c>
      <c r="DP199">
        <v>1</v>
      </c>
      <c r="DQ199">
        <v>0</v>
      </c>
      <c r="DR199">
        <v>0</v>
      </c>
      <c r="DS199">
        <v>0</v>
      </c>
      <c r="DT199">
        <v>1</v>
      </c>
      <c r="DU199">
        <v>0</v>
      </c>
    </row>
    <row r="200" spans="1:125" x14ac:dyDescent="0.25">
      <c r="A200" t="s">
        <v>246</v>
      </c>
      <c r="B200" s="4">
        <v>4</v>
      </c>
      <c r="C200" s="4">
        <v>44</v>
      </c>
      <c r="D200" s="4">
        <v>320</v>
      </c>
      <c r="E200">
        <v>462</v>
      </c>
      <c r="F200">
        <v>401</v>
      </c>
      <c r="G200">
        <v>2</v>
      </c>
      <c r="H200">
        <v>399</v>
      </c>
      <c r="I200" t="str">
        <f t="shared" si="27"/>
        <v>לא עברו אחוז חסימה</v>
      </c>
      <c r="J200" t="str">
        <f t="shared" si="28"/>
        <v>טב</v>
      </c>
      <c r="K200" t="str">
        <f t="shared" si="29"/>
        <v>טב</v>
      </c>
      <c r="M200" s="32">
        <f t="shared" si="35"/>
        <v>5</v>
      </c>
      <c r="N200" s="32">
        <v>1</v>
      </c>
      <c r="O200" s="32">
        <f t="shared" si="30"/>
        <v>0</v>
      </c>
      <c r="P200" s="32">
        <v>103</v>
      </c>
      <c r="Q200" s="32">
        <v>1</v>
      </c>
      <c r="R200" s="32">
        <v>67</v>
      </c>
      <c r="S200" s="32">
        <v>44</v>
      </c>
      <c r="T200" s="32">
        <v>7</v>
      </c>
      <c r="U200" s="32">
        <f t="shared" si="32"/>
        <v>161</v>
      </c>
      <c r="V200" s="12">
        <v>10</v>
      </c>
      <c r="W200" s="12">
        <v>1</v>
      </c>
      <c r="X200" s="12">
        <v>4</v>
      </c>
      <c r="Y200" s="12">
        <v>0</v>
      </c>
      <c r="Z200" s="12">
        <v>0</v>
      </c>
      <c r="AA200">
        <v>11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139</v>
      </c>
      <c r="AL200">
        <v>0</v>
      </c>
      <c r="AM200">
        <v>0</v>
      </c>
      <c r="AN200">
        <v>0</v>
      </c>
      <c r="AO200">
        <v>10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H200" s="36">
        <f t="shared" si="31"/>
        <v>13</v>
      </c>
      <c r="BI200" s="36">
        <v>1</v>
      </c>
      <c r="BJ200" s="36">
        <v>0</v>
      </c>
      <c r="BK200" s="36">
        <v>229</v>
      </c>
      <c r="BL200" s="36">
        <v>2</v>
      </c>
      <c r="BM200" s="36">
        <v>75</v>
      </c>
      <c r="BN200" s="36">
        <v>44</v>
      </c>
      <c r="BO200" s="36">
        <v>8</v>
      </c>
      <c r="BP200" s="32">
        <f t="shared" si="33"/>
        <v>21</v>
      </c>
      <c r="BQ200" s="12">
        <v>0</v>
      </c>
      <c r="BR200" s="12">
        <v>13</v>
      </c>
      <c r="BS200">
        <v>0</v>
      </c>
      <c r="BT200">
        <v>0</v>
      </c>
      <c r="BU200">
        <v>0</v>
      </c>
      <c r="BV200">
        <v>1</v>
      </c>
      <c r="BW200">
        <v>0</v>
      </c>
      <c r="BX200">
        <v>1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19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Q200" s="36">
        <v>5</v>
      </c>
      <c r="CR200" s="36">
        <v>5</v>
      </c>
      <c r="CS200" s="36">
        <v>0</v>
      </c>
      <c r="CT200" s="36">
        <v>213</v>
      </c>
      <c r="CU200" s="36">
        <v>1</v>
      </c>
      <c r="CV200" s="36">
        <v>107</v>
      </c>
      <c r="CW200" s="36">
        <v>47</v>
      </c>
      <c r="CX200" s="36">
        <v>10</v>
      </c>
      <c r="CY200" s="32">
        <f t="shared" si="34"/>
        <v>5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5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</row>
    <row r="201" spans="1:125" x14ac:dyDescent="0.25">
      <c r="A201" t="s">
        <v>247</v>
      </c>
      <c r="B201" s="4">
        <v>4</v>
      </c>
      <c r="C201" s="4">
        <v>41</v>
      </c>
      <c r="D201" s="4">
        <v>320</v>
      </c>
      <c r="E201">
        <v>1004</v>
      </c>
      <c r="F201">
        <v>805</v>
      </c>
      <c r="G201">
        <v>11</v>
      </c>
      <c r="H201">
        <v>794</v>
      </c>
      <c r="I201" t="str">
        <f t="shared" si="27"/>
        <v>פה</v>
      </c>
      <c r="J201" t="str">
        <f t="shared" si="28"/>
        <v>פה</v>
      </c>
      <c r="K201" t="str">
        <f t="shared" si="29"/>
        <v>פה</v>
      </c>
      <c r="M201" s="32">
        <f t="shared" si="35"/>
        <v>156</v>
      </c>
      <c r="N201" s="32">
        <v>0</v>
      </c>
      <c r="O201" s="32">
        <f t="shared" si="30"/>
        <v>1</v>
      </c>
      <c r="P201" s="32">
        <v>4</v>
      </c>
      <c r="Q201" s="32">
        <v>2</v>
      </c>
      <c r="R201" s="32">
        <v>123</v>
      </c>
      <c r="S201" s="32">
        <v>437</v>
      </c>
      <c r="T201" s="32">
        <v>1</v>
      </c>
      <c r="U201" s="32">
        <f t="shared" si="32"/>
        <v>51</v>
      </c>
      <c r="V201" s="12">
        <v>19</v>
      </c>
      <c r="W201" s="12">
        <v>45</v>
      </c>
      <c r="X201" s="12">
        <v>111</v>
      </c>
      <c r="Y201" s="12">
        <v>1</v>
      </c>
      <c r="Z201" s="12">
        <v>0</v>
      </c>
      <c r="AA201">
        <v>10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31</v>
      </c>
      <c r="AL201">
        <v>1</v>
      </c>
      <c r="AM201">
        <v>0</v>
      </c>
      <c r="AN201">
        <v>1</v>
      </c>
      <c r="AO201">
        <v>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H201" s="36">
        <f t="shared" si="31"/>
        <v>147</v>
      </c>
      <c r="BI201" s="36">
        <v>0</v>
      </c>
      <c r="BJ201" s="36">
        <v>0</v>
      </c>
      <c r="BK201" s="36">
        <v>24</v>
      </c>
      <c r="BL201" s="36">
        <v>29</v>
      </c>
      <c r="BM201" s="36">
        <v>113</v>
      </c>
      <c r="BN201" s="36">
        <v>461</v>
      </c>
      <c r="BO201" s="36">
        <v>6</v>
      </c>
      <c r="BP201" s="32">
        <f t="shared" si="33"/>
        <v>8</v>
      </c>
      <c r="BQ201" s="12">
        <v>68</v>
      </c>
      <c r="BR201" s="12">
        <v>79</v>
      </c>
      <c r="BS201">
        <v>1</v>
      </c>
      <c r="BT201">
        <v>0</v>
      </c>
      <c r="BU201">
        <v>0</v>
      </c>
      <c r="BV201">
        <v>3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4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Q201" s="36">
        <v>102</v>
      </c>
      <c r="CR201" s="36">
        <v>1</v>
      </c>
      <c r="CS201" s="36">
        <v>0</v>
      </c>
      <c r="CT201" s="36">
        <v>25</v>
      </c>
      <c r="CU201" s="36">
        <v>10</v>
      </c>
      <c r="CV201" s="36">
        <v>128</v>
      </c>
      <c r="CW201" s="36">
        <v>512</v>
      </c>
      <c r="CX201" s="36">
        <v>2</v>
      </c>
      <c r="CY201" s="32">
        <f t="shared" si="34"/>
        <v>2</v>
      </c>
      <c r="CZ201">
        <v>0</v>
      </c>
      <c r="DA201">
        <v>1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1</v>
      </c>
    </row>
    <row r="202" spans="1:125" x14ac:dyDescent="0.25">
      <c r="A202" t="s">
        <v>248</v>
      </c>
      <c r="B202" s="4">
        <v>2</v>
      </c>
      <c r="C202" s="4">
        <v>29</v>
      </c>
      <c r="D202" s="4">
        <v>370</v>
      </c>
      <c r="E202">
        <v>891</v>
      </c>
      <c r="F202">
        <v>599</v>
      </c>
      <c r="G202">
        <v>5</v>
      </c>
      <c r="H202">
        <v>594</v>
      </c>
      <c r="I202" t="str">
        <f t="shared" si="27"/>
        <v>פה</v>
      </c>
      <c r="J202" t="str">
        <f t="shared" si="28"/>
        <v>פה</v>
      </c>
      <c r="K202" t="str">
        <f t="shared" si="29"/>
        <v>פה</v>
      </c>
      <c r="M202" s="32">
        <f t="shared" si="35"/>
        <v>65</v>
      </c>
      <c r="N202" s="32">
        <v>1</v>
      </c>
      <c r="O202" s="32">
        <f t="shared" si="30"/>
        <v>1</v>
      </c>
      <c r="P202" s="32">
        <v>10</v>
      </c>
      <c r="Q202" s="32">
        <v>17</v>
      </c>
      <c r="R202" s="32">
        <v>129</v>
      </c>
      <c r="S202" s="32">
        <v>279</v>
      </c>
      <c r="T202" s="32">
        <v>2</v>
      </c>
      <c r="U202" s="32">
        <f t="shared" si="32"/>
        <v>70</v>
      </c>
      <c r="V202" s="12">
        <v>20</v>
      </c>
      <c r="W202" s="12">
        <v>13</v>
      </c>
      <c r="X202" s="12">
        <v>52</v>
      </c>
      <c r="Y202" s="12">
        <v>0</v>
      </c>
      <c r="Z202" s="12">
        <v>1</v>
      </c>
      <c r="AA202">
        <v>27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23</v>
      </c>
      <c r="AL202">
        <v>0</v>
      </c>
      <c r="AM202">
        <v>0</v>
      </c>
      <c r="AN202">
        <v>0</v>
      </c>
      <c r="AO202">
        <v>20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H202" s="36">
        <f t="shared" si="31"/>
        <v>78</v>
      </c>
      <c r="BI202" s="36">
        <v>0</v>
      </c>
      <c r="BJ202" s="36">
        <v>1</v>
      </c>
      <c r="BK202" s="36">
        <v>34</v>
      </c>
      <c r="BL202" s="36">
        <v>46</v>
      </c>
      <c r="BM202" s="36">
        <v>142</v>
      </c>
      <c r="BN202" s="36">
        <v>261</v>
      </c>
      <c r="BO202" s="36">
        <v>5</v>
      </c>
      <c r="BP202" s="32">
        <f t="shared" si="33"/>
        <v>21</v>
      </c>
      <c r="BQ202" s="12">
        <v>27</v>
      </c>
      <c r="BR202" s="12">
        <v>51</v>
      </c>
      <c r="BS202">
        <v>0</v>
      </c>
      <c r="BT202">
        <v>1</v>
      </c>
      <c r="BU202">
        <v>0</v>
      </c>
      <c r="BV202">
        <v>1</v>
      </c>
      <c r="BW202">
        <v>0</v>
      </c>
      <c r="BX202">
        <v>1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12</v>
      </c>
      <c r="CE202">
        <v>0</v>
      </c>
      <c r="CF202">
        <v>0</v>
      </c>
      <c r="CG202">
        <v>0</v>
      </c>
      <c r="CH202">
        <v>1</v>
      </c>
      <c r="CI202">
        <v>0</v>
      </c>
      <c r="CJ202">
        <v>3</v>
      </c>
      <c r="CK202">
        <v>0</v>
      </c>
      <c r="CL202">
        <v>0</v>
      </c>
      <c r="CM202">
        <v>1</v>
      </c>
      <c r="CN202">
        <v>0</v>
      </c>
      <c r="CO202">
        <v>1</v>
      </c>
      <c r="CQ202" s="36">
        <v>52</v>
      </c>
      <c r="CR202" s="36">
        <v>1</v>
      </c>
      <c r="CS202" s="36">
        <v>1</v>
      </c>
      <c r="CT202" s="36">
        <v>29</v>
      </c>
      <c r="CU202" s="36">
        <v>38</v>
      </c>
      <c r="CV202" s="36">
        <v>172</v>
      </c>
      <c r="CW202" s="36">
        <v>276</v>
      </c>
      <c r="CX202" s="36">
        <v>8</v>
      </c>
      <c r="CY202" s="32">
        <f t="shared" si="34"/>
        <v>15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3</v>
      </c>
      <c r="DL202">
        <v>1</v>
      </c>
      <c r="DM202">
        <v>0</v>
      </c>
      <c r="DN202">
        <v>10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1</v>
      </c>
    </row>
    <row r="203" spans="1:125" x14ac:dyDescent="0.25">
      <c r="A203" t="s">
        <v>249</v>
      </c>
      <c r="B203" s="4">
        <v>6</v>
      </c>
      <c r="C203" s="4">
        <v>62</v>
      </c>
      <c r="D203" s="4">
        <v>310</v>
      </c>
      <c r="E203">
        <v>284</v>
      </c>
      <c r="F203">
        <v>253</v>
      </c>
      <c r="G203">
        <v>2</v>
      </c>
      <c r="H203">
        <v>251</v>
      </c>
      <c r="I203" t="str">
        <f t="shared" si="27"/>
        <v>טב</v>
      </c>
      <c r="J203" t="str">
        <f t="shared" si="28"/>
        <v>טב</v>
      </c>
      <c r="K203" t="str">
        <f t="shared" si="29"/>
        <v>טב</v>
      </c>
      <c r="M203" s="32">
        <f t="shared" si="35"/>
        <v>1</v>
      </c>
      <c r="N203" s="32">
        <v>6</v>
      </c>
      <c r="O203" s="32">
        <f t="shared" si="30"/>
        <v>0</v>
      </c>
      <c r="P203" s="32">
        <v>226</v>
      </c>
      <c r="Q203" s="32">
        <v>0</v>
      </c>
      <c r="R203" s="32">
        <v>5</v>
      </c>
      <c r="S203" s="32">
        <v>1</v>
      </c>
      <c r="T203" s="32">
        <v>1</v>
      </c>
      <c r="U203" s="32">
        <f t="shared" si="32"/>
        <v>11</v>
      </c>
      <c r="V203" s="12">
        <v>0</v>
      </c>
      <c r="W203" s="12">
        <v>0</v>
      </c>
      <c r="X203" s="12">
        <v>1</v>
      </c>
      <c r="Y203" s="12">
        <v>0</v>
      </c>
      <c r="Z203" s="12">
        <v>0</v>
      </c>
      <c r="AA203">
        <v>5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6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H203" s="36">
        <f t="shared" si="31"/>
        <v>0</v>
      </c>
      <c r="BI203" s="36">
        <v>52</v>
      </c>
      <c r="BJ203" s="36">
        <v>0</v>
      </c>
      <c r="BK203" s="36">
        <v>139</v>
      </c>
      <c r="BL203" s="36">
        <v>0</v>
      </c>
      <c r="BM203" s="36">
        <v>13</v>
      </c>
      <c r="BN203" s="36">
        <v>1</v>
      </c>
      <c r="BO203" s="36">
        <v>2</v>
      </c>
      <c r="BP203" s="32">
        <f t="shared" si="33"/>
        <v>40</v>
      </c>
      <c r="BQ203" s="12">
        <v>0</v>
      </c>
      <c r="BR203" s="12">
        <v>0</v>
      </c>
      <c r="BS203">
        <v>0</v>
      </c>
      <c r="BT203">
        <v>0</v>
      </c>
      <c r="BU203">
        <v>0</v>
      </c>
      <c r="BV203">
        <v>1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39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Q203" s="36">
        <v>0</v>
      </c>
      <c r="CR203" s="36">
        <v>57</v>
      </c>
      <c r="CS203" s="36">
        <v>0</v>
      </c>
      <c r="CT203" s="36">
        <v>150</v>
      </c>
      <c r="CU203" s="36">
        <v>0</v>
      </c>
      <c r="CV203" s="36">
        <v>41</v>
      </c>
      <c r="CW203" s="36">
        <v>2</v>
      </c>
      <c r="CX203" s="36">
        <v>9</v>
      </c>
      <c r="CY203" s="32">
        <f t="shared" si="34"/>
        <v>7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1</v>
      </c>
      <c r="DK203">
        <v>0</v>
      </c>
      <c r="DL203">
        <v>0</v>
      </c>
      <c r="DM203">
        <v>0</v>
      </c>
      <c r="DN203">
        <v>6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</row>
    <row r="204" spans="1:125" x14ac:dyDescent="0.25">
      <c r="A204" t="s">
        <v>250</v>
      </c>
      <c r="B204" s="4">
        <v>4</v>
      </c>
      <c r="C204" s="4">
        <v>42</v>
      </c>
      <c r="D204" s="4">
        <v>310</v>
      </c>
      <c r="E204">
        <v>609</v>
      </c>
      <c r="F204">
        <v>518</v>
      </c>
      <c r="G204">
        <v>0</v>
      </c>
      <c r="H204">
        <v>518</v>
      </c>
      <c r="I204" t="str">
        <f t="shared" si="27"/>
        <v>פה</v>
      </c>
      <c r="J204" t="str">
        <f t="shared" si="28"/>
        <v>פה</v>
      </c>
      <c r="K204" t="str">
        <f t="shared" si="29"/>
        <v>פה</v>
      </c>
      <c r="M204" s="32">
        <f t="shared" si="35"/>
        <v>89</v>
      </c>
      <c r="N204" s="32">
        <v>1</v>
      </c>
      <c r="O204" s="32">
        <f t="shared" si="30"/>
        <v>2</v>
      </c>
      <c r="P204" s="32">
        <v>2</v>
      </c>
      <c r="Q204" s="32">
        <v>0</v>
      </c>
      <c r="R204" s="32">
        <v>52</v>
      </c>
      <c r="S204" s="32">
        <v>321</v>
      </c>
      <c r="T204" s="32">
        <v>3</v>
      </c>
      <c r="U204" s="32">
        <f t="shared" si="32"/>
        <v>44</v>
      </c>
      <c r="V204" s="12">
        <v>4</v>
      </c>
      <c r="W204" s="12">
        <v>39</v>
      </c>
      <c r="X204" s="12">
        <v>50</v>
      </c>
      <c r="Y204" s="12">
        <v>1</v>
      </c>
      <c r="Z204" s="12">
        <v>1</v>
      </c>
      <c r="AA204">
        <v>12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13</v>
      </c>
      <c r="AL204">
        <v>0</v>
      </c>
      <c r="AM204">
        <v>0</v>
      </c>
      <c r="AN204">
        <v>0</v>
      </c>
      <c r="AO204">
        <v>18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H204" s="36">
        <f t="shared" si="31"/>
        <v>109</v>
      </c>
      <c r="BI204" s="36">
        <v>1</v>
      </c>
      <c r="BJ204" s="36">
        <v>1</v>
      </c>
      <c r="BK204" s="36">
        <v>13</v>
      </c>
      <c r="BL204" s="36">
        <v>10</v>
      </c>
      <c r="BM204" s="36">
        <v>47</v>
      </c>
      <c r="BN204" s="36">
        <v>252</v>
      </c>
      <c r="BO204" s="36">
        <v>3</v>
      </c>
      <c r="BP204" s="32">
        <f t="shared" si="33"/>
        <v>59</v>
      </c>
      <c r="BQ204" s="12">
        <v>63</v>
      </c>
      <c r="BR204" s="12">
        <v>46</v>
      </c>
      <c r="BS204">
        <v>0</v>
      </c>
      <c r="BT204">
        <v>1</v>
      </c>
      <c r="BU204">
        <v>0</v>
      </c>
      <c r="BV204">
        <v>57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1</v>
      </c>
      <c r="CK204">
        <v>0</v>
      </c>
      <c r="CL204">
        <v>0</v>
      </c>
      <c r="CM204">
        <v>0</v>
      </c>
      <c r="CN204">
        <v>0</v>
      </c>
      <c r="CO204">
        <v>0</v>
      </c>
      <c r="CQ204" s="36">
        <v>88</v>
      </c>
      <c r="CR204" s="36">
        <v>0</v>
      </c>
      <c r="CS204" s="36">
        <v>2</v>
      </c>
      <c r="CT204" s="36">
        <v>15</v>
      </c>
      <c r="CU204" s="36">
        <v>11</v>
      </c>
      <c r="CV204" s="36">
        <v>62</v>
      </c>
      <c r="CW204" s="36">
        <v>326</v>
      </c>
      <c r="CX204" s="36">
        <v>5</v>
      </c>
      <c r="CY204" s="32">
        <f t="shared" si="34"/>
        <v>1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1</v>
      </c>
      <c r="DQ204">
        <v>0</v>
      </c>
      <c r="DR204">
        <v>0</v>
      </c>
      <c r="DS204">
        <v>0</v>
      </c>
      <c r="DT204">
        <v>0</v>
      </c>
      <c r="DU204">
        <v>0</v>
      </c>
    </row>
    <row r="205" spans="1:125" x14ac:dyDescent="0.25">
      <c r="A205" t="s">
        <v>251</v>
      </c>
      <c r="B205" s="4">
        <v>4</v>
      </c>
      <c r="C205" s="4">
        <v>44</v>
      </c>
      <c r="D205" s="4">
        <v>180</v>
      </c>
      <c r="E205">
        <v>5787</v>
      </c>
      <c r="F205">
        <v>3839</v>
      </c>
      <c r="G205">
        <v>38</v>
      </c>
      <c r="H205">
        <v>3801</v>
      </c>
      <c r="I205" t="str">
        <f t="shared" si="27"/>
        <v>מחל</v>
      </c>
      <c r="J205" t="str">
        <f t="shared" si="28"/>
        <v>מחל</v>
      </c>
      <c r="K205" t="str">
        <f t="shared" si="29"/>
        <v>מחל</v>
      </c>
      <c r="M205" s="32">
        <f t="shared" si="35"/>
        <v>62</v>
      </c>
      <c r="N205" s="32">
        <v>55</v>
      </c>
      <c r="O205" s="32">
        <f t="shared" si="30"/>
        <v>3</v>
      </c>
      <c r="P205" s="32">
        <v>121</v>
      </c>
      <c r="Q205" s="32">
        <v>730</v>
      </c>
      <c r="R205" s="32">
        <v>1505</v>
      </c>
      <c r="S205" s="32">
        <v>598</v>
      </c>
      <c r="T205" s="32">
        <v>230</v>
      </c>
      <c r="U205" s="32">
        <f t="shared" si="32"/>
        <v>350</v>
      </c>
      <c r="V205" s="12">
        <v>147</v>
      </c>
      <c r="W205" s="12">
        <v>22</v>
      </c>
      <c r="X205" s="12">
        <v>40</v>
      </c>
      <c r="Y205" s="12">
        <v>3</v>
      </c>
      <c r="Z205" s="12">
        <v>0</v>
      </c>
      <c r="AA205">
        <v>183</v>
      </c>
      <c r="AB205">
        <v>1</v>
      </c>
      <c r="AC205">
        <v>1</v>
      </c>
      <c r="AD205">
        <v>0</v>
      </c>
      <c r="AE205">
        <v>2</v>
      </c>
      <c r="AF205">
        <v>2</v>
      </c>
      <c r="AG205">
        <v>0</v>
      </c>
      <c r="AH205">
        <v>1</v>
      </c>
      <c r="AI205">
        <v>1</v>
      </c>
      <c r="AJ205">
        <v>2</v>
      </c>
      <c r="AK205">
        <v>70</v>
      </c>
      <c r="AL205">
        <v>0</v>
      </c>
      <c r="AM205">
        <v>0</v>
      </c>
      <c r="AN205">
        <v>2</v>
      </c>
      <c r="AO205">
        <v>42</v>
      </c>
      <c r="AP205">
        <v>17</v>
      </c>
      <c r="AQ205">
        <v>1</v>
      </c>
      <c r="AR205">
        <v>2</v>
      </c>
      <c r="AS205">
        <v>2</v>
      </c>
      <c r="AT205">
        <v>1</v>
      </c>
      <c r="AU205">
        <v>1</v>
      </c>
      <c r="AV205">
        <v>0</v>
      </c>
      <c r="AW205">
        <v>3</v>
      </c>
      <c r="AX205">
        <v>5</v>
      </c>
      <c r="AY205">
        <v>0</v>
      </c>
      <c r="AZ205">
        <v>0</v>
      </c>
      <c r="BA205">
        <v>0</v>
      </c>
      <c r="BB205">
        <v>5</v>
      </c>
      <c r="BC205">
        <v>1</v>
      </c>
      <c r="BD205">
        <v>1</v>
      </c>
      <c r="BE205">
        <v>2</v>
      </c>
      <c r="BF205">
        <v>2</v>
      </c>
      <c r="BH205" s="36">
        <f t="shared" si="31"/>
        <v>127</v>
      </c>
      <c r="BI205" s="36">
        <v>64</v>
      </c>
      <c r="BJ205" s="36">
        <v>2</v>
      </c>
      <c r="BK205" s="36">
        <v>156</v>
      </c>
      <c r="BL205" s="36">
        <v>1075</v>
      </c>
      <c r="BM205" s="36">
        <v>1295</v>
      </c>
      <c r="BN205" s="36">
        <v>588</v>
      </c>
      <c r="BO205" s="36">
        <v>304</v>
      </c>
      <c r="BP205" s="32">
        <f t="shared" si="33"/>
        <v>146</v>
      </c>
      <c r="BQ205" s="12">
        <v>21</v>
      </c>
      <c r="BR205" s="12">
        <v>106</v>
      </c>
      <c r="BS205">
        <v>1</v>
      </c>
      <c r="BT205">
        <v>0</v>
      </c>
      <c r="BU205">
        <v>0</v>
      </c>
      <c r="BV205">
        <v>11</v>
      </c>
      <c r="BW205">
        <v>2</v>
      </c>
      <c r="BX205">
        <v>4</v>
      </c>
      <c r="BY205">
        <v>2</v>
      </c>
      <c r="BZ205">
        <v>1</v>
      </c>
      <c r="CA205">
        <v>1</v>
      </c>
      <c r="CB205">
        <v>0</v>
      </c>
      <c r="CC205">
        <v>2</v>
      </c>
      <c r="CD205">
        <v>106</v>
      </c>
      <c r="CE205">
        <v>1</v>
      </c>
      <c r="CF205">
        <v>0</v>
      </c>
      <c r="CG205">
        <v>0</v>
      </c>
      <c r="CH205">
        <v>2</v>
      </c>
      <c r="CI205">
        <v>3</v>
      </c>
      <c r="CJ205">
        <v>0</v>
      </c>
      <c r="CK205">
        <v>0</v>
      </c>
      <c r="CL205">
        <v>3</v>
      </c>
      <c r="CM205">
        <v>0</v>
      </c>
      <c r="CN205">
        <v>1</v>
      </c>
      <c r="CO205">
        <v>6</v>
      </c>
      <c r="CQ205" s="36">
        <v>62</v>
      </c>
      <c r="CR205" s="36">
        <v>52</v>
      </c>
      <c r="CS205" s="36">
        <v>0</v>
      </c>
      <c r="CT205" s="36">
        <v>122</v>
      </c>
      <c r="CU205" s="36">
        <v>987</v>
      </c>
      <c r="CV205" s="36">
        <v>1587</v>
      </c>
      <c r="CW205" s="36">
        <v>539</v>
      </c>
      <c r="CX205" s="36">
        <v>330</v>
      </c>
      <c r="CY205" s="32">
        <f t="shared" si="34"/>
        <v>53</v>
      </c>
      <c r="CZ205">
        <v>6</v>
      </c>
      <c r="DA205">
        <v>1</v>
      </c>
      <c r="DB205">
        <v>0</v>
      </c>
      <c r="DC205">
        <v>1</v>
      </c>
      <c r="DD205">
        <v>0</v>
      </c>
      <c r="DE205">
        <v>0</v>
      </c>
      <c r="DF205">
        <v>2</v>
      </c>
      <c r="DG205">
        <v>3</v>
      </c>
      <c r="DH205">
        <v>2</v>
      </c>
      <c r="DI205">
        <v>0</v>
      </c>
      <c r="DJ205">
        <v>1</v>
      </c>
      <c r="DK205">
        <v>5</v>
      </c>
      <c r="DL205">
        <v>0</v>
      </c>
      <c r="DM205">
        <v>1</v>
      </c>
      <c r="DN205">
        <v>19</v>
      </c>
      <c r="DO205">
        <v>2</v>
      </c>
      <c r="DP205">
        <v>3</v>
      </c>
      <c r="DQ205">
        <v>0</v>
      </c>
      <c r="DR205">
        <v>1</v>
      </c>
      <c r="DS205">
        <v>0</v>
      </c>
      <c r="DT205">
        <v>2</v>
      </c>
      <c r="DU205">
        <v>4</v>
      </c>
    </row>
    <row r="206" spans="1:125" x14ac:dyDescent="0.25">
      <c r="A206" t="s">
        <v>252</v>
      </c>
      <c r="B206" s="4">
        <v>4</v>
      </c>
      <c r="C206" s="4">
        <v>41</v>
      </c>
      <c r="D206" s="4">
        <v>310</v>
      </c>
      <c r="E206">
        <v>824</v>
      </c>
      <c r="F206">
        <v>619</v>
      </c>
      <c r="G206">
        <v>1</v>
      </c>
      <c r="H206">
        <v>618</v>
      </c>
      <c r="I206" t="str">
        <f t="shared" si="27"/>
        <v>פה</v>
      </c>
      <c r="J206" t="str">
        <f t="shared" si="28"/>
        <v>פה</v>
      </c>
      <c r="K206" t="str">
        <f t="shared" si="29"/>
        <v>פה</v>
      </c>
      <c r="M206" s="32">
        <f t="shared" si="35"/>
        <v>105</v>
      </c>
      <c r="N206" s="32">
        <v>0</v>
      </c>
      <c r="O206" s="32">
        <f t="shared" si="30"/>
        <v>2</v>
      </c>
      <c r="P206" s="32">
        <v>1</v>
      </c>
      <c r="Q206" s="32">
        <v>1</v>
      </c>
      <c r="R206" s="32">
        <v>75</v>
      </c>
      <c r="S206" s="32">
        <v>395</v>
      </c>
      <c r="T206" s="32">
        <v>3</v>
      </c>
      <c r="U206" s="32">
        <f t="shared" si="32"/>
        <v>31</v>
      </c>
      <c r="V206" s="12">
        <v>5</v>
      </c>
      <c r="W206" s="12">
        <v>54</v>
      </c>
      <c r="X206" s="12">
        <v>51</v>
      </c>
      <c r="Y206" s="12">
        <v>1</v>
      </c>
      <c r="Z206" s="12">
        <v>1</v>
      </c>
      <c r="AA206">
        <v>9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11</v>
      </c>
      <c r="AL206">
        <v>0</v>
      </c>
      <c r="AM206">
        <v>0</v>
      </c>
      <c r="AN206">
        <v>1</v>
      </c>
      <c r="AO206">
        <v>9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H206" s="36">
        <f t="shared" si="31"/>
        <v>127</v>
      </c>
      <c r="BI206" s="36">
        <v>0</v>
      </c>
      <c r="BJ206" s="36">
        <v>2</v>
      </c>
      <c r="BK206" s="36">
        <v>7</v>
      </c>
      <c r="BL206" s="36">
        <v>16</v>
      </c>
      <c r="BM206" s="36">
        <v>62</v>
      </c>
      <c r="BN206" s="36">
        <v>362</v>
      </c>
      <c r="BO206" s="36">
        <v>3</v>
      </c>
      <c r="BP206" s="32">
        <f t="shared" si="33"/>
        <v>50</v>
      </c>
      <c r="BQ206" s="12">
        <v>78</v>
      </c>
      <c r="BR206" s="12">
        <v>49</v>
      </c>
      <c r="BS206">
        <v>0</v>
      </c>
      <c r="BT206">
        <v>0</v>
      </c>
      <c r="BU206">
        <v>0</v>
      </c>
      <c r="BV206">
        <v>47</v>
      </c>
      <c r="BW206">
        <v>0</v>
      </c>
      <c r="BX206">
        <v>1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</v>
      </c>
      <c r="CE206">
        <v>0</v>
      </c>
      <c r="CF206">
        <v>0</v>
      </c>
      <c r="CG206">
        <v>0</v>
      </c>
      <c r="CH206">
        <v>0</v>
      </c>
      <c r="CI206">
        <v>1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Q206" s="36">
        <v>88</v>
      </c>
      <c r="CR206" s="36">
        <v>1</v>
      </c>
      <c r="CS206" s="36">
        <v>3</v>
      </c>
      <c r="CT206" s="36">
        <v>5</v>
      </c>
      <c r="CU206" s="36">
        <v>13</v>
      </c>
      <c r="CV206" s="36">
        <v>100</v>
      </c>
      <c r="CW206" s="36">
        <v>420</v>
      </c>
      <c r="CX206" s="36">
        <v>3</v>
      </c>
      <c r="CY206" s="32">
        <f t="shared" si="34"/>
        <v>3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1</v>
      </c>
      <c r="DI206">
        <v>0</v>
      </c>
      <c r="DJ206">
        <v>0</v>
      </c>
      <c r="DK206">
        <v>1</v>
      </c>
      <c r="DL206">
        <v>0</v>
      </c>
      <c r="DM206">
        <v>0</v>
      </c>
      <c r="DN206">
        <v>1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</row>
    <row r="207" spans="1:125" x14ac:dyDescent="0.25">
      <c r="A207" t="s">
        <v>253</v>
      </c>
      <c r="B207" s="4">
        <v>4</v>
      </c>
      <c r="C207" s="4">
        <v>44</v>
      </c>
      <c r="D207" s="4">
        <v>310</v>
      </c>
      <c r="E207">
        <v>881</v>
      </c>
      <c r="F207">
        <v>710</v>
      </c>
      <c r="G207">
        <v>1</v>
      </c>
      <c r="H207">
        <v>709</v>
      </c>
      <c r="I207" t="str">
        <f t="shared" si="27"/>
        <v>מחל</v>
      </c>
      <c r="J207" t="str">
        <f t="shared" si="28"/>
        <v>טב</v>
      </c>
      <c r="K207" t="str">
        <f t="shared" si="29"/>
        <v>מחל</v>
      </c>
      <c r="M207" s="32">
        <f t="shared" si="35"/>
        <v>6</v>
      </c>
      <c r="N207" s="32">
        <v>48</v>
      </c>
      <c r="O207" s="32">
        <f t="shared" si="30"/>
        <v>0</v>
      </c>
      <c r="P207" s="32">
        <v>155</v>
      </c>
      <c r="Q207" s="32">
        <v>0</v>
      </c>
      <c r="R207" s="32">
        <v>262</v>
      </c>
      <c r="S207" s="32">
        <v>23</v>
      </c>
      <c r="T207" s="32">
        <v>46</v>
      </c>
      <c r="U207" s="32">
        <f t="shared" si="32"/>
        <v>158</v>
      </c>
      <c r="V207" s="12">
        <v>11</v>
      </c>
      <c r="W207" s="12">
        <v>2</v>
      </c>
      <c r="X207" s="12">
        <v>4</v>
      </c>
      <c r="Y207" s="12">
        <v>0</v>
      </c>
      <c r="Z207" s="12">
        <v>0</v>
      </c>
      <c r="AA207">
        <v>34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119</v>
      </c>
      <c r="AL207">
        <v>0</v>
      </c>
      <c r="AM207">
        <v>0</v>
      </c>
      <c r="AN207">
        <v>0</v>
      </c>
      <c r="AO207">
        <v>5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H207" s="36">
        <f t="shared" si="31"/>
        <v>8</v>
      </c>
      <c r="BI207" s="36">
        <v>56</v>
      </c>
      <c r="BJ207" s="36">
        <v>3</v>
      </c>
      <c r="BK207" s="36">
        <v>239</v>
      </c>
      <c r="BL207" s="36">
        <v>4</v>
      </c>
      <c r="BM207" s="36">
        <v>224</v>
      </c>
      <c r="BN207" s="36">
        <v>29</v>
      </c>
      <c r="BO207" s="36">
        <v>65</v>
      </c>
      <c r="BP207" s="32">
        <f t="shared" si="33"/>
        <v>88</v>
      </c>
      <c r="BQ207" s="12">
        <v>3</v>
      </c>
      <c r="BR207" s="12">
        <v>5</v>
      </c>
      <c r="BS207">
        <v>0</v>
      </c>
      <c r="BT207">
        <v>0</v>
      </c>
      <c r="BU207">
        <v>0</v>
      </c>
      <c r="BV207">
        <v>11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77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Q207" s="36">
        <v>6</v>
      </c>
      <c r="CR207" s="36">
        <v>59</v>
      </c>
      <c r="CS207" s="36">
        <v>2</v>
      </c>
      <c r="CT207" s="36">
        <v>206</v>
      </c>
      <c r="CU207" s="36">
        <v>3</v>
      </c>
      <c r="CV207" s="36">
        <v>323</v>
      </c>
      <c r="CW207" s="36">
        <v>23</v>
      </c>
      <c r="CX207" s="36">
        <v>72</v>
      </c>
      <c r="CY207" s="32">
        <f t="shared" si="34"/>
        <v>27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27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</row>
    <row r="208" spans="1:125" x14ac:dyDescent="0.25">
      <c r="A208" t="s">
        <v>254</v>
      </c>
      <c r="B208" s="4">
        <v>4</v>
      </c>
      <c r="C208" s="4">
        <v>44</v>
      </c>
      <c r="D208" s="4">
        <v>310</v>
      </c>
      <c r="E208">
        <v>621</v>
      </c>
      <c r="F208">
        <v>530</v>
      </c>
      <c r="G208">
        <v>0</v>
      </c>
      <c r="H208">
        <v>530</v>
      </c>
      <c r="I208" t="str">
        <f t="shared" si="27"/>
        <v>פה</v>
      </c>
      <c r="J208" t="str">
        <f t="shared" si="28"/>
        <v>פה</v>
      </c>
      <c r="K208" t="str">
        <f t="shared" si="29"/>
        <v>פה</v>
      </c>
      <c r="M208" s="32">
        <f t="shared" si="35"/>
        <v>69</v>
      </c>
      <c r="N208" s="32">
        <v>0</v>
      </c>
      <c r="O208" s="32">
        <f t="shared" si="30"/>
        <v>0</v>
      </c>
      <c r="P208" s="32">
        <v>4</v>
      </c>
      <c r="Q208" s="32">
        <v>0</v>
      </c>
      <c r="R208" s="32">
        <v>100</v>
      </c>
      <c r="S208" s="32">
        <v>294</v>
      </c>
      <c r="T208" s="32">
        <v>3</v>
      </c>
      <c r="U208" s="32">
        <f t="shared" si="32"/>
        <v>47</v>
      </c>
      <c r="V208" s="12">
        <v>13</v>
      </c>
      <c r="W208" s="12">
        <v>19</v>
      </c>
      <c r="X208" s="12">
        <v>50</v>
      </c>
      <c r="Y208" s="12">
        <v>0</v>
      </c>
      <c r="Z208" s="12">
        <v>0</v>
      </c>
      <c r="AA208">
        <v>4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16</v>
      </c>
      <c r="AL208">
        <v>0</v>
      </c>
      <c r="AM208">
        <v>0</v>
      </c>
      <c r="AN208">
        <v>0</v>
      </c>
      <c r="AO208">
        <v>27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H208" s="36">
        <f t="shared" si="31"/>
        <v>75</v>
      </c>
      <c r="BI208" s="36">
        <v>1</v>
      </c>
      <c r="BJ208" s="36">
        <v>0</v>
      </c>
      <c r="BK208" s="36">
        <v>18</v>
      </c>
      <c r="BL208" s="36">
        <v>9</v>
      </c>
      <c r="BM208" s="36">
        <v>81</v>
      </c>
      <c r="BN208" s="36">
        <v>263</v>
      </c>
      <c r="BO208" s="36">
        <v>5</v>
      </c>
      <c r="BP208" s="32">
        <f t="shared" si="33"/>
        <v>66</v>
      </c>
      <c r="BQ208" s="12">
        <v>30</v>
      </c>
      <c r="BR208" s="12">
        <v>45</v>
      </c>
      <c r="BS208">
        <v>0</v>
      </c>
      <c r="BT208">
        <v>0</v>
      </c>
      <c r="BU208">
        <v>0</v>
      </c>
      <c r="BV208">
        <v>60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4</v>
      </c>
      <c r="CE208">
        <v>1</v>
      </c>
      <c r="CF208">
        <v>0</v>
      </c>
      <c r="CG208">
        <v>0</v>
      </c>
      <c r="CH208">
        <v>0</v>
      </c>
      <c r="CI208">
        <v>1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Q208" s="36">
        <v>52</v>
      </c>
      <c r="CR208" s="36">
        <v>0</v>
      </c>
      <c r="CS208" s="36">
        <v>1</v>
      </c>
      <c r="CT208" s="36">
        <v>12</v>
      </c>
      <c r="CU208" s="36">
        <v>4</v>
      </c>
      <c r="CV208" s="36">
        <v>98</v>
      </c>
      <c r="CW208" s="36">
        <v>325</v>
      </c>
      <c r="CX208" s="36">
        <v>6</v>
      </c>
      <c r="CY208" s="32">
        <f t="shared" si="34"/>
        <v>2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2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</row>
    <row r="209" spans="1:125" x14ac:dyDescent="0.25">
      <c r="A209" t="s">
        <v>255</v>
      </c>
      <c r="B209" s="4">
        <v>3</v>
      </c>
      <c r="C209" s="4">
        <v>32</v>
      </c>
      <c r="D209" s="4">
        <v>170</v>
      </c>
      <c r="E209">
        <v>10073</v>
      </c>
      <c r="F209">
        <v>7652</v>
      </c>
      <c r="G209">
        <v>27</v>
      </c>
      <c r="H209">
        <v>7625</v>
      </c>
      <c r="I209" t="str">
        <f t="shared" si="27"/>
        <v>פה</v>
      </c>
      <c r="J209" t="str">
        <f t="shared" si="28"/>
        <v>פה</v>
      </c>
      <c r="K209" t="str">
        <f t="shared" si="29"/>
        <v>פה</v>
      </c>
      <c r="M209" s="32">
        <f t="shared" si="35"/>
        <v>1270</v>
      </c>
      <c r="N209" s="32">
        <v>13</v>
      </c>
      <c r="O209" s="32">
        <f t="shared" si="30"/>
        <v>24</v>
      </c>
      <c r="P209" s="32">
        <v>95</v>
      </c>
      <c r="Q209" s="32">
        <v>54</v>
      </c>
      <c r="R209" s="32">
        <v>1397</v>
      </c>
      <c r="S209" s="32">
        <v>3873</v>
      </c>
      <c r="T209" s="32">
        <v>78</v>
      </c>
      <c r="U209" s="32">
        <f t="shared" si="32"/>
        <v>634</v>
      </c>
      <c r="V209" s="12">
        <v>187</v>
      </c>
      <c r="W209" s="12">
        <v>525</v>
      </c>
      <c r="X209" s="12">
        <v>745</v>
      </c>
      <c r="Y209" s="12">
        <v>6</v>
      </c>
      <c r="Z209" s="12">
        <v>18</v>
      </c>
      <c r="AA209">
        <v>150</v>
      </c>
      <c r="AB209">
        <v>3</v>
      </c>
      <c r="AC209">
        <v>0</v>
      </c>
      <c r="AD209">
        <v>0</v>
      </c>
      <c r="AE209">
        <v>5</v>
      </c>
      <c r="AF209">
        <v>2</v>
      </c>
      <c r="AG209">
        <v>4</v>
      </c>
      <c r="AH209">
        <v>0</v>
      </c>
      <c r="AI209">
        <v>1</v>
      </c>
      <c r="AJ209">
        <v>0</v>
      </c>
      <c r="AK209">
        <v>239</v>
      </c>
      <c r="AL209">
        <v>2</v>
      </c>
      <c r="AM209">
        <v>0</v>
      </c>
      <c r="AN209">
        <v>4</v>
      </c>
      <c r="AO209">
        <v>201</v>
      </c>
      <c r="AP209">
        <v>3</v>
      </c>
      <c r="AQ209">
        <v>1</v>
      </c>
      <c r="AR209">
        <v>0</v>
      </c>
      <c r="AS209">
        <v>2</v>
      </c>
      <c r="AT209">
        <v>2</v>
      </c>
      <c r="AU209">
        <v>0</v>
      </c>
      <c r="AV209">
        <v>0</v>
      </c>
      <c r="AW209">
        <v>0</v>
      </c>
      <c r="AX209">
        <v>10</v>
      </c>
      <c r="AY209">
        <v>0</v>
      </c>
      <c r="AZ209">
        <v>0</v>
      </c>
      <c r="BA209">
        <v>0</v>
      </c>
      <c r="BB209">
        <v>4</v>
      </c>
      <c r="BC209">
        <v>0</v>
      </c>
      <c r="BD209">
        <v>0</v>
      </c>
      <c r="BE209">
        <v>0</v>
      </c>
      <c r="BF209">
        <v>1</v>
      </c>
      <c r="BH209" s="36">
        <f t="shared" si="31"/>
        <v>1526</v>
      </c>
      <c r="BI209" s="36">
        <v>17</v>
      </c>
      <c r="BJ209" s="36">
        <v>25</v>
      </c>
      <c r="BK209" s="36">
        <v>313</v>
      </c>
      <c r="BL209" s="36">
        <v>276</v>
      </c>
      <c r="BM209" s="36">
        <v>1404</v>
      </c>
      <c r="BN209" s="36">
        <v>3746</v>
      </c>
      <c r="BO209" s="36">
        <v>118</v>
      </c>
      <c r="BP209" s="32">
        <f t="shared" si="33"/>
        <v>90</v>
      </c>
      <c r="BQ209" s="12">
        <v>886</v>
      </c>
      <c r="BR209" s="12">
        <v>640</v>
      </c>
      <c r="BS209">
        <v>0</v>
      </c>
      <c r="BT209">
        <v>1</v>
      </c>
      <c r="BU209">
        <v>0</v>
      </c>
      <c r="BV209">
        <v>17</v>
      </c>
      <c r="BW209">
        <v>0</v>
      </c>
      <c r="BX209">
        <v>9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52</v>
      </c>
      <c r="CE209">
        <v>1</v>
      </c>
      <c r="CF209">
        <v>0</v>
      </c>
      <c r="CG209">
        <v>0</v>
      </c>
      <c r="CH209">
        <v>1</v>
      </c>
      <c r="CI209">
        <v>6</v>
      </c>
      <c r="CJ209">
        <v>0</v>
      </c>
      <c r="CK209">
        <v>1</v>
      </c>
      <c r="CL209">
        <v>0</v>
      </c>
      <c r="CM209">
        <v>0</v>
      </c>
      <c r="CN209">
        <v>0</v>
      </c>
      <c r="CO209">
        <v>2</v>
      </c>
      <c r="CQ209" s="36">
        <v>1090</v>
      </c>
      <c r="CR209" s="36">
        <v>22</v>
      </c>
      <c r="CS209" s="36">
        <v>48</v>
      </c>
      <c r="CT209" s="36">
        <v>302</v>
      </c>
      <c r="CU209" s="36">
        <v>196</v>
      </c>
      <c r="CV209" s="36">
        <v>1646</v>
      </c>
      <c r="CW209" s="36">
        <v>4157</v>
      </c>
      <c r="CX209" s="36">
        <v>125</v>
      </c>
      <c r="CY209" s="32">
        <f t="shared" si="34"/>
        <v>34</v>
      </c>
      <c r="CZ209">
        <v>6</v>
      </c>
      <c r="DA209">
        <v>0</v>
      </c>
      <c r="DB209">
        <v>0</v>
      </c>
      <c r="DC209">
        <v>0</v>
      </c>
      <c r="DD209">
        <v>1</v>
      </c>
      <c r="DE209">
        <v>0</v>
      </c>
      <c r="DF209">
        <v>0</v>
      </c>
      <c r="DG209">
        <v>1</v>
      </c>
      <c r="DH209">
        <v>0</v>
      </c>
      <c r="DI209">
        <v>0</v>
      </c>
      <c r="DJ209">
        <v>0</v>
      </c>
      <c r="DK209">
        <v>5</v>
      </c>
      <c r="DL209">
        <v>0</v>
      </c>
      <c r="DM209">
        <v>0</v>
      </c>
      <c r="DN209">
        <v>16</v>
      </c>
      <c r="DO209">
        <v>0</v>
      </c>
      <c r="DP209">
        <v>2</v>
      </c>
      <c r="DQ209">
        <v>0</v>
      </c>
      <c r="DR209">
        <v>3</v>
      </c>
      <c r="DS209">
        <v>0</v>
      </c>
      <c r="DT209">
        <v>0</v>
      </c>
      <c r="DU209">
        <v>0</v>
      </c>
    </row>
    <row r="210" spans="1:125" x14ac:dyDescent="0.25">
      <c r="A210" t="s">
        <v>256</v>
      </c>
      <c r="B210" s="4">
        <v>3</v>
      </c>
      <c r="C210" s="4">
        <v>32</v>
      </c>
      <c r="D210" s="4">
        <v>280</v>
      </c>
      <c r="E210">
        <v>6431</v>
      </c>
      <c r="F210">
        <v>2554</v>
      </c>
      <c r="G210">
        <v>41</v>
      </c>
      <c r="H210">
        <v>2513</v>
      </c>
      <c r="I210" t="str">
        <f t="shared" si="27"/>
        <v>ודעם</v>
      </c>
      <c r="J210" t="str">
        <f t="shared" si="28"/>
        <v>ודעם</v>
      </c>
      <c r="K210" t="str">
        <f t="shared" si="29"/>
        <v>ודעם</v>
      </c>
      <c r="M210" s="32">
        <f t="shared" si="35"/>
        <v>352</v>
      </c>
      <c r="N210" s="32">
        <v>0</v>
      </c>
      <c r="O210" s="32">
        <f t="shared" si="30"/>
        <v>1953</v>
      </c>
      <c r="P210" s="32">
        <v>3</v>
      </c>
      <c r="Q210" s="32">
        <v>1</v>
      </c>
      <c r="R210" s="32">
        <v>19</v>
      </c>
      <c r="S210" s="32">
        <v>44</v>
      </c>
      <c r="T210" s="32">
        <v>31</v>
      </c>
      <c r="U210" s="32">
        <f t="shared" si="32"/>
        <v>44</v>
      </c>
      <c r="V210" s="12">
        <v>66</v>
      </c>
      <c r="W210" s="12">
        <v>337</v>
      </c>
      <c r="X210" s="12">
        <v>15</v>
      </c>
      <c r="Y210" s="12">
        <v>664</v>
      </c>
      <c r="Z210" s="12">
        <v>1289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2</v>
      </c>
      <c r="AL210">
        <v>0</v>
      </c>
      <c r="AM210">
        <v>0</v>
      </c>
      <c r="AN210">
        <v>7</v>
      </c>
      <c r="AO210">
        <v>1</v>
      </c>
      <c r="AP210">
        <v>4</v>
      </c>
      <c r="AQ210">
        <v>1</v>
      </c>
      <c r="AR210">
        <v>0</v>
      </c>
      <c r="AS210">
        <v>3</v>
      </c>
      <c r="AT210">
        <v>4</v>
      </c>
      <c r="AU210">
        <v>1</v>
      </c>
      <c r="AV210">
        <v>1</v>
      </c>
      <c r="AW210">
        <v>1</v>
      </c>
      <c r="AX210">
        <v>0</v>
      </c>
      <c r="AY210">
        <v>2</v>
      </c>
      <c r="AZ210">
        <v>0</v>
      </c>
      <c r="BA210">
        <v>1</v>
      </c>
      <c r="BB210">
        <v>2</v>
      </c>
      <c r="BC210">
        <v>1</v>
      </c>
      <c r="BD210">
        <v>2</v>
      </c>
      <c r="BE210">
        <v>0</v>
      </c>
      <c r="BF210">
        <v>9</v>
      </c>
      <c r="BH210" s="36">
        <f t="shared" si="31"/>
        <v>163</v>
      </c>
      <c r="BI210" s="36">
        <v>0</v>
      </c>
      <c r="BJ210" s="36">
        <v>3334</v>
      </c>
      <c r="BK210" s="36">
        <v>3</v>
      </c>
      <c r="BL210" s="36">
        <v>2</v>
      </c>
      <c r="BM210" s="36">
        <v>22</v>
      </c>
      <c r="BN210" s="36">
        <v>52</v>
      </c>
      <c r="BO210" s="36">
        <v>4</v>
      </c>
      <c r="BP210" s="32">
        <f t="shared" si="33"/>
        <v>43</v>
      </c>
      <c r="BQ210" s="12">
        <v>138</v>
      </c>
      <c r="BR210" s="12">
        <v>25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1</v>
      </c>
      <c r="BY210">
        <v>2</v>
      </c>
      <c r="BZ210">
        <v>0</v>
      </c>
      <c r="CA210">
        <v>0</v>
      </c>
      <c r="CB210">
        <v>0</v>
      </c>
      <c r="CC210">
        <v>21</v>
      </c>
      <c r="CD210">
        <v>3</v>
      </c>
      <c r="CE210">
        <v>0</v>
      </c>
      <c r="CF210">
        <v>6</v>
      </c>
      <c r="CG210">
        <v>0</v>
      </c>
      <c r="CH210">
        <v>1</v>
      </c>
      <c r="CI210">
        <v>1</v>
      </c>
      <c r="CJ210">
        <v>0</v>
      </c>
      <c r="CK210">
        <v>0</v>
      </c>
      <c r="CL210">
        <v>3</v>
      </c>
      <c r="CM210">
        <v>2</v>
      </c>
      <c r="CN210">
        <v>2</v>
      </c>
      <c r="CO210">
        <v>1</v>
      </c>
      <c r="CQ210" s="36">
        <v>79</v>
      </c>
      <c r="CR210" s="36">
        <v>0</v>
      </c>
      <c r="CS210" s="36">
        <v>4305</v>
      </c>
      <c r="CT210" s="36">
        <v>0</v>
      </c>
      <c r="CU210" s="36">
        <v>1</v>
      </c>
      <c r="CV210" s="36">
        <v>8</v>
      </c>
      <c r="CW210" s="36">
        <v>20</v>
      </c>
      <c r="CX210" s="36">
        <v>1</v>
      </c>
      <c r="CY210" s="32">
        <f t="shared" si="34"/>
        <v>19</v>
      </c>
      <c r="CZ210">
        <v>1</v>
      </c>
      <c r="DA210">
        <v>0</v>
      </c>
      <c r="DB210">
        <v>0</v>
      </c>
      <c r="DC210">
        <v>0</v>
      </c>
      <c r="DD210">
        <v>0</v>
      </c>
      <c r="DE210">
        <v>6</v>
      </c>
      <c r="DF210">
        <v>0</v>
      </c>
      <c r="DG210">
        <v>1</v>
      </c>
      <c r="DH210">
        <v>0</v>
      </c>
      <c r="DI210">
        <v>1</v>
      </c>
      <c r="DJ210">
        <v>0</v>
      </c>
      <c r="DK210">
        <v>1</v>
      </c>
      <c r="DL210">
        <v>1</v>
      </c>
      <c r="DM210">
        <v>0</v>
      </c>
      <c r="DN210">
        <v>1</v>
      </c>
      <c r="DO210">
        <v>0</v>
      </c>
      <c r="DP210">
        <v>0</v>
      </c>
      <c r="DQ210">
        <v>1</v>
      </c>
      <c r="DR210">
        <v>3</v>
      </c>
      <c r="DS210">
        <v>1</v>
      </c>
      <c r="DT210">
        <v>0</v>
      </c>
      <c r="DU210">
        <v>2</v>
      </c>
    </row>
    <row r="211" spans="1:125" x14ac:dyDescent="0.25">
      <c r="A211" t="s">
        <v>257</v>
      </c>
      <c r="B211" s="4">
        <v>2</v>
      </c>
      <c r="C211" s="4">
        <v>23</v>
      </c>
      <c r="D211" s="4">
        <v>280</v>
      </c>
      <c r="E211">
        <v>5223</v>
      </c>
      <c r="F211">
        <v>1664</v>
      </c>
      <c r="G211">
        <v>35</v>
      </c>
      <c r="H211">
        <v>1629</v>
      </c>
      <c r="I211" t="str">
        <f t="shared" si="27"/>
        <v>ודעם</v>
      </c>
      <c r="J211" t="str">
        <f t="shared" si="28"/>
        <v>ודעם</v>
      </c>
      <c r="K211" t="str">
        <f t="shared" si="29"/>
        <v>ודעם</v>
      </c>
      <c r="M211" s="32">
        <f t="shared" si="35"/>
        <v>174</v>
      </c>
      <c r="N211" s="32">
        <v>1</v>
      </c>
      <c r="O211" s="32">
        <f t="shared" si="30"/>
        <v>744</v>
      </c>
      <c r="P211" s="32">
        <v>6</v>
      </c>
      <c r="Q211" s="32">
        <v>0</v>
      </c>
      <c r="R211" s="32">
        <v>33</v>
      </c>
      <c r="S211" s="32">
        <v>453</v>
      </c>
      <c r="T211" s="32">
        <v>94</v>
      </c>
      <c r="U211" s="32">
        <f t="shared" si="32"/>
        <v>77</v>
      </c>
      <c r="V211" s="12">
        <v>47</v>
      </c>
      <c r="W211" s="12">
        <v>144</v>
      </c>
      <c r="X211" s="12">
        <v>30</v>
      </c>
      <c r="Y211" s="12">
        <v>408</v>
      </c>
      <c r="Z211" s="12">
        <v>336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1</v>
      </c>
      <c r="AI211">
        <v>0</v>
      </c>
      <c r="AJ211">
        <v>1</v>
      </c>
      <c r="AK211">
        <v>3</v>
      </c>
      <c r="AL211">
        <v>0</v>
      </c>
      <c r="AM211">
        <v>0</v>
      </c>
      <c r="AN211">
        <v>12</v>
      </c>
      <c r="AO211">
        <v>1</v>
      </c>
      <c r="AP211">
        <v>0</v>
      </c>
      <c r="AQ211">
        <v>0</v>
      </c>
      <c r="AR211">
        <v>2</v>
      </c>
      <c r="AS211">
        <v>3</v>
      </c>
      <c r="AT211">
        <v>2</v>
      </c>
      <c r="AU211">
        <v>1</v>
      </c>
      <c r="AV211">
        <v>1</v>
      </c>
      <c r="AW211">
        <v>2</v>
      </c>
      <c r="AX211">
        <v>5</v>
      </c>
      <c r="AY211">
        <v>0</v>
      </c>
      <c r="AZ211">
        <v>0</v>
      </c>
      <c r="BA211">
        <v>3</v>
      </c>
      <c r="BB211">
        <v>4</v>
      </c>
      <c r="BC211">
        <v>0</v>
      </c>
      <c r="BD211">
        <v>5</v>
      </c>
      <c r="BE211">
        <v>4</v>
      </c>
      <c r="BF211">
        <v>25</v>
      </c>
      <c r="BH211" s="36">
        <f t="shared" si="31"/>
        <v>191</v>
      </c>
      <c r="BI211" s="36">
        <v>12</v>
      </c>
      <c r="BJ211" s="36">
        <v>1709</v>
      </c>
      <c r="BK211" s="36">
        <v>5</v>
      </c>
      <c r="BL211" s="36">
        <v>18</v>
      </c>
      <c r="BM211" s="36">
        <v>26</v>
      </c>
      <c r="BN211" s="36">
        <v>337</v>
      </c>
      <c r="BO211" s="36">
        <v>89</v>
      </c>
      <c r="BP211" s="32">
        <f t="shared" si="33"/>
        <v>67</v>
      </c>
      <c r="BQ211" s="12">
        <v>131</v>
      </c>
      <c r="BR211" s="12">
        <v>60</v>
      </c>
      <c r="BS211">
        <v>1</v>
      </c>
      <c r="BT211">
        <v>2</v>
      </c>
      <c r="BU211">
        <v>0</v>
      </c>
      <c r="BV211">
        <v>3</v>
      </c>
      <c r="BW211">
        <v>1</v>
      </c>
      <c r="BX211">
        <v>2</v>
      </c>
      <c r="BY211">
        <v>0</v>
      </c>
      <c r="BZ211">
        <v>4</v>
      </c>
      <c r="CA211">
        <v>0</v>
      </c>
      <c r="CB211">
        <v>0</v>
      </c>
      <c r="CC211">
        <v>22</v>
      </c>
      <c r="CD211">
        <v>3</v>
      </c>
      <c r="CE211">
        <v>2</v>
      </c>
      <c r="CF211">
        <v>2</v>
      </c>
      <c r="CG211">
        <v>0</v>
      </c>
      <c r="CH211">
        <v>1</v>
      </c>
      <c r="CI211">
        <v>2</v>
      </c>
      <c r="CJ211">
        <v>1</v>
      </c>
      <c r="CK211">
        <v>2</v>
      </c>
      <c r="CL211">
        <v>3</v>
      </c>
      <c r="CM211">
        <v>10</v>
      </c>
      <c r="CN211">
        <v>3</v>
      </c>
      <c r="CO211">
        <v>3</v>
      </c>
      <c r="CQ211" s="36">
        <v>121</v>
      </c>
      <c r="CR211" s="36">
        <v>7</v>
      </c>
      <c r="CS211" s="36">
        <v>2578</v>
      </c>
      <c r="CT211" s="36">
        <v>8</v>
      </c>
      <c r="CU211" s="36">
        <v>4</v>
      </c>
      <c r="CV211" s="36">
        <v>33</v>
      </c>
      <c r="CW211" s="36">
        <v>93</v>
      </c>
      <c r="CX211" s="36">
        <v>39</v>
      </c>
      <c r="CY211" s="32">
        <f t="shared" si="34"/>
        <v>43</v>
      </c>
      <c r="CZ211">
        <v>0</v>
      </c>
      <c r="DA211">
        <v>1</v>
      </c>
      <c r="DB211">
        <v>0</v>
      </c>
      <c r="DC211">
        <v>0</v>
      </c>
      <c r="DD211">
        <v>0</v>
      </c>
      <c r="DE211">
        <v>14</v>
      </c>
      <c r="DF211">
        <v>1</v>
      </c>
      <c r="DG211">
        <v>0</v>
      </c>
      <c r="DH211">
        <v>1</v>
      </c>
      <c r="DI211">
        <v>0</v>
      </c>
      <c r="DJ211">
        <v>0</v>
      </c>
      <c r="DK211">
        <v>1</v>
      </c>
      <c r="DL211">
        <v>1</v>
      </c>
      <c r="DM211">
        <v>2</v>
      </c>
      <c r="DN211">
        <v>2</v>
      </c>
      <c r="DO211">
        <v>6</v>
      </c>
      <c r="DP211">
        <v>2</v>
      </c>
      <c r="DQ211">
        <v>3</v>
      </c>
      <c r="DR211">
        <v>1</v>
      </c>
      <c r="DS211">
        <v>2</v>
      </c>
      <c r="DT211">
        <v>2</v>
      </c>
      <c r="DU211">
        <v>4</v>
      </c>
    </row>
    <row r="212" spans="1:125" x14ac:dyDescent="0.25">
      <c r="A212" t="s">
        <v>258</v>
      </c>
      <c r="B212" s="4">
        <v>2</v>
      </c>
      <c r="C212" s="4">
        <v>24</v>
      </c>
      <c r="D212" s="4">
        <v>280</v>
      </c>
      <c r="E212">
        <v>5507</v>
      </c>
      <c r="F212">
        <v>3966</v>
      </c>
      <c r="G212">
        <v>22</v>
      </c>
      <c r="H212">
        <v>3944</v>
      </c>
      <c r="I212" t="str">
        <f t="shared" si="27"/>
        <v>ודעם</v>
      </c>
      <c r="J212" t="str">
        <f t="shared" si="28"/>
        <v>ודעם</v>
      </c>
      <c r="K212" t="str">
        <f t="shared" si="29"/>
        <v>ודעם</v>
      </c>
      <c r="M212" s="32">
        <f t="shared" si="35"/>
        <v>103</v>
      </c>
      <c r="N212" s="32">
        <v>0</v>
      </c>
      <c r="O212" s="32">
        <f t="shared" si="30"/>
        <v>3277</v>
      </c>
      <c r="P212" s="32">
        <v>2</v>
      </c>
      <c r="Q212" s="32">
        <v>1</v>
      </c>
      <c r="R212" s="32">
        <v>6</v>
      </c>
      <c r="S212" s="32">
        <v>36</v>
      </c>
      <c r="T212" s="32">
        <v>160</v>
      </c>
      <c r="U212" s="32">
        <f t="shared" si="32"/>
        <v>216</v>
      </c>
      <c r="V212" s="12">
        <v>143</v>
      </c>
      <c r="W212" s="12">
        <v>33</v>
      </c>
      <c r="X212" s="12">
        <v>70</v>
      </c>
      <c r="Y212" s="12">
        <v>1837</v>
      </c>
      <c r="Z212" s="12">
        <v>1440</v>
      </c>
      <c r="AA212">
        <v>1</v>
      </c>
      <c r="AB212">
        <v>1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2</v>
      </c>
      <c r="AL212">
        <v>0</v>
      </c>
      <c r="AM212">
        <v>0</v>
      </c>
      <c r="AN212">
        <v>15</v>
      </c>
      <c r="AO212">
        <v>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1</v>
      </c>
      <c r="AX212">
        <v>5</v>
      </c>
      <c r="AY212">
        <v>0</v>
      </c>
      <c r="AZ212">
        <v>0</v>
      </c>
      <c r="BA212">
        <v>1</v>
      </c>
      <c r="BB212">
        <v>2</v>
      </c>
      <c r="BC212">
        <v>0</v>
      </c>
      <c r="BD212">
        <v>1</v>
      </c>
      <c r="BE212">
        <v>0</v>
      </c>
      <c r="BF212">
        <v>184</v>
      </c>
      <c r="BH212" s="36">
        <f t="shared" si="31"/>
        <v>35</v>
      </c>
      <c r="BI212" s="36">
        <v>2</v>
      </c>
      <c r="BJ212" s="36">
        <v>3958</v>
      </c>
      <c r="BK212" s="36">
        <v>1</v>
      </c>
      <c r="BL212" s="36">
        <v>3</v>
      </c>
      <c r="BM212" s="36">
        <v>35</v>
      </c>
      <c r="BN212" s="36">
        <v>41</v>
      </c>
      <c r="BO212" s="36">
        <v>18</v>
      </c>
      <c r="BP212" s="32">
        <f t="shared" si="33"/>
        <v>65</v>
      </c>
      <c r="BQ212" s="12">
        <v>19</v>
      </c>
      <c r="BR212" s="12">
        <v>16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1</v>
      </c>
      <c r="BZ212">
        <v>1</v>
      </c>
      <c r="CA212">
        <v>1</v>
      </c>
      <c r="CB212">
        <v>0</v>
      </c>
      <c r="CC212">
        <v>43</v>
      </c>
      <c r="CD212">
        <v>2</v>
      </c>
      <c r="CE212">
        <v>0</v>
      </c>
      <c r="CF212">
        <v>7</v>
      </c>
      <c r="CG212">
        <v>0</v>
      </c>
      <c r="CH212">
        <v>0</v>
      </c>
      <c r="CI212">
        <v>1</v>
      </c>
      <c r="CJ212">
        <v>0</v>
      </c>
      <c r="CK212">
        <v>0</v>
      </c>
      <c r="CL212">
        <v>1</v>
      </c>
      <c r="CM212">
        <v>5</v>
      </c>
      <c r="CN212">
        <v>1</v>
      </c>
      <c r="CO212">
        <v>2</v>
      </c>
      <c r="CQ212" s="36">
        <v>11</v>
      </c>
      <c r="CR212" s="36">
        <v>5</v>
      </c>
      <c r="CS212" s="36">
        <v>4332</v>
      </c>
      <c r="CT212" s="36">
        <v>2</v>
      </c>
      <c r="CU212" s="36">
        <v>4</v>
      </c>
      <c r="CV212" s="36">
        <v>16</v>
      </c>
      <c r="CW212" s="36">
        <v>33</v>
      </c>
      <c r="CX212" s="36">
        <v>36</v>
      </c>
      <c r="CY212" s="32">
        <f t="shared" si="34"/>
        <v>11</v>
      </c>
      <c r="CZ212">
        <v>1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1</v>
      </c>
      <c r="DO212">
        <v>1</v>
      </c>
      <c r="DP212">
        <v>0</v>
      </c>
      <c r="DQ212">
        <v>1</v>
      </c>
      <c r="DR212">
        <v>0</v>
      </c>
      <c r="DS212">
        <v>3</v>
      </c>
      <c r="DT212">
        <v>2</v>
      </c>
      <c r="DU212">
        <v>1</v>
      </c>
    </row>
    <row r="213" spans="1:125" x14ac:dyDescent="0.25">
      <c r="A213" t="s">
        <v>259</v>
      </c>
      <c r="B213" s="4">
        <v>4</v>
      </c>
      <c r="C213" s="4">
        <v>41</v>
      </c>
      <c r="D213" s="4">
        <v>310</v>
      </c>
      <c r="E213">
        <v>776</v>
      </c>
      <c r="F213">
        <v>582</v>
      </c>
      <c r="G213">
        <v>1</v>
      </c>
      <c r="H213">
        <v>581</v>
      </c>
      <c r="I213" t="str">
        <f t="shared" si="27"/>
        <v>פה</v>
      </c>
      <c r="J213" t="str">
        <f t="shared" si="28"/>
        <v>פה</v>
      </c>
      <c r="K213" t="str">
        <f t="shared" si="29"/>
        <v>פה</v>
      </c>
      <c r="M213" s="32">
        <f t="shared" si="35"/>
        <v>90</v>
      </c>
      <c r="N213" s="32">
        <v>2</v>
      </c>
      <c r="O213" s="32">
        <f t="shared" si="30"/>
        <v>0</v>
      </c>
      <c r="P213" s="32">
        <v>3</v>
      </c>
      <c r="Q213" s="32">
        <v>0</v>
      </c>
      <c r="R213" s="32">
        <v>57</v>
      </c>
      <c r="S213" s="32">
        <v>382</v>
      </c>
      <c r="T213" s="32">
        <v>3</v>
      </c>
      <c r="U213" s="32">
        <f t="shared" si="32"/>
        <v>40</v>
      </c>
      <c r="V213" s="12">
        <v>4</v>
      </c>
      <c r="W213" s="12">
        <v>36</v>
      </c>
      <c r="X213" s="12">
        <v>54</v>
      </c>
      <c r="Y213" s="12">
        <v>0</v>
      </c>
      <c r="Z213" s="12">
        <v>0</v>
      </c>
      <c r="AA213">
        <v>10</v>
      </c>
      <c r="AB213">
        <v>0</v>
      </c>
      <c r="AC213">
        <v>0</v>
      </c>
      <c r="AD213">
        <v>0</v>
      </c>
      <c r="AE213">
        <v>6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10</v>
      </c>
      <c r="AL213">
        <v>0</v>
      </c>
      <c r="AM213">
        <v>0</v>
      </c>
      <c r="AN213">
        <v>0</v>
      </c>
      <c r="AO213">
        <v>12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>
        <v>0</v>
      </c>
      <c r="BC213">
        <v>0</v>
      </c>
      <c r="BD213">
        <v>0</v>
      </c>
      <c r="BE213">
        <v>0</v>
      </c>
      <c r="BF213">
        <v>0</v>
      </c>
      <c r="BH213" s="36">
        <f t="shared" si="31"/>
        <v>95</v>
      </c>
      <c r="BI213" s="36">
        <v>2</v>
      </c>
      <c r="BJ213" s="36">
        <v>1</v>
      </c>
      <c r="BK213" s="36">
        <v>18</v>
      </c>
      <c r="BL213" s="36">
        <v>22</v>
      </c>
      <c r="BM213" s="36">
        <v>59</v>
      </c>
      <c r="BN213" s="36">
        <v>364</v>
      </c>
      <c r="BO213" s="36">
        <v>2</v>
      </c>
      <c r="BP213" s="32">
        <f t="shared" si="33"/>
        <v>37</v>
      </c>
      <c r="BQ213" s="12">
        <v>57</v>
      </c>
      <c r="BR213" s="12">
        <v>38</v>
      </c>
      <c r="BS213">
        <v>0</v>
      </c>
      <c r="BT213">
        <v>0</v>
      </c>
      <c r="BU213">
        <v>0</v>
      </c>
      <c r="BV213">
        <v>37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Q213" s="36">
        <v>60</v>
      </c>
      <c r="CR213" s="36">
        <v>2</v>
      </c>
      <c r="CS213" s="36">
        <v>2</v>
      </c>
      <c r="CT213" s="36">
        <v>11</v>
      </c>
      <c r="CU213" s="36">
        <v>7</v>
      </c>
      <c r="CV213" s="36">
        <v>79</v>
      </c>
      <c r="CW213" s="36">
        <v>408</v>
      </c>
      <c r="CX213" s="36">
        <v>2</v>
      </c>
      <c r="CY213" s="32">
        <f t="shared" si="34"/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</row>
    <row r="214" spans="1:125" x14ac:dyDescent="0.25">
      <c r="A214" t="s">
        <v>260</v>
      </c>
      <c r="B214" s="4">
        <v>2</v>
      </c>
      <c r="C214" s="4">
        <v>24</v>
      </c>
      <c r="D214" s="4">
        <v>310</v>
      </c>
      <c r="E214">
        <v>289</v>
      </c>
      <c r="F214">
        <v>215</v>
      </c>
      <c r="G214">
        <v>0</v>
      </c>
      <c r="H214">
        <v>215</v>
      </c>
      <c r="I214" t="str">
        <f t="shared" si="27"/>
        <v>פה</v>
      </c>
      <c r="J214" t="str">
        <f t="shared" si="28"/>
        <v>פה</v>
      </c>
      <c r="K214" t="str">
        <f t="shared" si="29"/>
        <v>פה</v>
      </c>
      <c r="M214" s="32">
        <f t="shared" si="35"/>
        <v>25</v>
      </c>
      <c r="N214" s="32">
        <v>1</v>
      </c>
      <c r="O214" s="32">
        <f t="shared" si="30"/>
        <v>1</v>
      </c>
      <c r="P214" s="32">
        <v>3</v>
      </c>
      <c r="Q214" s="32">
        <v>0</v>
      </c>
      <c r="R214" s="32">
        <v>39</v>
      </c>
      <c r="S214" s="32">
        <v>115</v>
      </c>
      <c r="T214" s="32">
        <v>3</v>
      </c>
      <c r="U214" s="32">
        <f t="shared" si="32"/>
        <v>25</v>
      </c>
      <c r="V214" s="12">
        <v>3</v>
      </c>
      <c r="W214" s="12">
        <v>7</v>
      </c>
      <c r="X214" s="12">
        <v>18</v>
      </c>
      <c r="Y214" s="12">
        <v>0</v>
      </c>
      <c r="Z214" s="12">
        <v>1</v>
      </c>
      <c r="AA214">
        <v>9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5</v>
      </c>
      <c r="AL214">
        <v>1</v>
      </c>
      <c r="AM214">
        <v>0</v>
      </c>
      <c r="AN214">
        <v>0</v>
      </c>
      <c r="AO214">
        <v>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H214" s="36">
        <f t="shared" si="31"/>
        <v>34</v>
      </c>
      <c r="BI214" s="36">
        <v>0</v>
      </c>
      <c r="BJ214" s="36">
        <v>3</v>
      </c>
      <c r="BK214" s="36">
        <v>6</v>
      </c>
      <c r="BL214" s="36">
        <v>12</v>
      </c>
      <c r="BM214" s="36">
        <v>44</v>
      </c>
      <c r="BN214" s="36">
        <v>114</v>
      </c>
      <c r="BO214" s="36">
        <v>4</v>
      </c>
      <c r="BP214" s="32">
        <f t="shared" si="33"/>
        <v>9</v>
      </c>
      <c r="BQ214" s="12">
        <v>15</v>
      </c>
      <c r="BR214" s="12">
        <v>19</v>
      </c>
      <c r="BS214">
        <v>0</v>
      </c>
      <c r="BT214">
        <v>0</v>
      </c>
      <c r="BU214">
        <v>0</v>
      </c>
      <c r="BV214">
        <v>5</v>
      </c>
      <c r="BW214">
        <v>0</v>
      </c>
      <c r="BX214">
        <v>1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3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Q214" s="36">
        <v>27</v>
      </c>
      <c r="CR214" s="36">
        <v>0</v>
      </c>
      <c r="CS214" s="36">
        <v>6</v>
      </c>
      <c r="CT214" s="36">
        <v>6</v>
      </c>
      <c r="CU214" s="36">
        <v>5</v>
      </c>
      <c r="CV214" s="36">
        <v>57</v>
      </c>
      <c r="CW214" s="36">
        <v>113</v>
      </c>
      <c r="CX214" s="36">
        <v>6</v>
      </c>
      <c r="CY214" s="32">
        <f t="shared" si="34"/>
        <v>4</v>
      </c>
      <c r="CZ214">
        <v>1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3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</row>
    <row r="215" spans="1:125" x14ac:dyDescent="0.25">
      <c r="A215" t="s">
        <v>261</v>
      </c>
      <c r="B215" s="4">
        <v>1</v>
      </c>
      <c r="C215" s="4">
        <v>11</v>
      </c>
      <c r="D215" s="4">
        <v>310</v>
      </c>
      <c r="E215">
        <v>514</v>
      </c>
      <c r="F215">
        <v>417</v>
      </c>
      <c r="G215">
        <v>0</v>
      </c>
      <c r="H215">
        <v>417</v>
      </c>
      <c r="I215" t="str">
        <f t="shared" si="27"/>
        <v>מחל</v>
      </c>
      <c r="J215" t="str">
        <f t="shared" si="28"/>
        <v>מחל</v>
      </c>
      <c r="K215" t="str">
        <f t="shared" si="29"/>
        <v>מחל</v>
      </c>
      <c r="M215" s="32">
        <f t="shared" si="35"/>
        <v>25</v>
      </c>
      <c r="N215" s="32">
        <v>2</v>
      </c>
      <c r="O215" s="32">
        <f t="shared" si="30"/>
        <v>0</v>
      </c>
      <c r="P215" s="32">
        <v>22</v>
      </c>
      <c r="Q215" s="32">
        <v>1</v>
      </c>
      <c r="R215" s="32">
        <v>187</v>
      </c>
      <c r="S215" s="32">
        <v>81</v>
      </c>
      <c r="T215" s="32">
        <v>19</v>
      </c>
      <c r="U215" s="32">
        <f t="shared" si="32"/>
        <v>52</v>
      </c>
      <c r="V215" s="12">
        <v>28</v>
      </c>
      <c r="W215" s="12">
        <v>10</v>
      </c>
      <c r="X215" s="12">
        <v>15</v>
      </c>
      <c r="Y215" s="12">
        <v>0</v>
      </c>
      <c r="Z215" s="12">
        <v>0</v>
      </c>
      <c r="AA215">
        <v>11</v>
      </c>
      <c r="AB215">
        <v>0</v>
      </c>
      <c r="AC215">
        <v>0</v>
      </c>
      <c r="AD215">
        <v>0</v>
      </c>
      <c r="AE215">
        <v>2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26</v>
      </c>
      <c r="AL215">
        <v>0</v>
      </c>
      <c r="AM215">
        <v>0</v>
      </c>
      <c r="AN215">
        <v>0</v>
      </c>
      <c r="AO215">
        <v>13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H215" s="36">
        <f t="shared" si="31"/>
        <v>45</v>
      </c>
      <c r="BI215" s="36">
        <v>2</v>
      </c>
      <c r="BJ215" s="36">
        <v>0</v>
      </c>
      <c r="BK215" s="36">
        <v>27</v>
      </c>
      <c r="BL215" s="36">
        <v>10</v>
      </c>
      <c r="BM215" s="36">
        <v>184</v>
      </c>
      <c r="BN215" s="36">
        <v>88</v>
      </c>
      <c r="BO215" s="36">
        <v>22</v>
      </c>
      <c r="BP215" s="32">
        <f t="shared" si="33"/>
        <v>54</v>
      </c>
      <c r="BQ215" s="12">
        <v>8</v>
      </c>
      <c r="BR215" s="12">
        <v>37</v>
      </c>
      <c r="BS215">
        <v>0</v>
      </c>
      <c r="BT215">
        <v>0</v>
      </c>
      <c r="BU215">
        <v>0</v>
      </c>
      <c r="BV215">
        <v>22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31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Q215" s="36">
        <v>30</v>
      </c>
      <c r="CR215" s="36">
        <v>1</v>
      </c>
      <c r="CS215" s="36">
        <v>0</v>
      </c>
      <c r="CT215" s="36">
        <v>18</v>
      </c>
      <c r="CU215" s="36">
        <v>4</v>
      </c>
      <c r="CV215" s="36">
        <v>238</v>
      </c>
      <c r="CW215" s="36">
        <v>102</v>
      </c>
      <c r="CX215" s="36">
        <v>31</v>
      </c>
      <c r="CY215" s="32">
        <f t="shared" si="34"/>
        <v>5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4</v>
      </c>
      <c r="DO215">
        <v>0</v>
      </c>
      <c r="DP215">
        <v>1</v>
      </c>
      <c r="DQ215">
        <v>0</v>
      </c>
      <c r="DR215">
        <v>0</v>
      </c>
      <c r="DS215">
        <v>0</v>
      </c>
      <c r="DT215">
        <v>0</v>
      </c>
      <c r="DU215">
        <v>0</v>
      </c>
    </row>
    <row r="216" spans="1:125" x14ac:dyDescent="0.25">
      <c r="A216" t="s">
        <v>262</v>
      </c>
      <c r="B216" s="4">
        <v>7</v>
      </c>
      <c r="C216" s="4">
        <v>75</v>
      </c>
      <c r="D216" s="4">
        <v>310</v>
      </c>
      <c r="E216">
        <v>136</v>
      </c>
      <c r="F216">
        <v>113</v>
      </c>
      <c r="G216">
        <v>0</v>
      </c>
      <c r="H216">
        <v>113</v>
      </c>
      <c r="I216" t="str">
        <f t="shared" si="27"/>
        <v>מחל</v>
      </c>
      <c r="J216" t="str">
        <f t="shared" si="28"/>
        <v>פה</v>
      </c>
      <c r="K216" t="str">
        <f t="shared" si="29"/>
        <v>מחל</v>
      </c>
      <c r="M216" s="32">
        <f t="shared" si="35"/>
        <v>2</v>
      </c>
      <c r="N216" s="32">
        <v>0</v>
      </c>
      <c r="O216" s="32">
        <f t="shared" si="30"/>
        <v>0</v>
      </c>
      <c r="P216" s="32">
        <v>0</v>
      </c>
      <c r="Q216" s="32">
        <v>0</v>
      </c>
      <c r="R216" s="32">
        <v>40</v>
      </c>
      <c r="S216" s="32">
        <v>39</v>
      </c>
      <c r="T216" s="32">
        <v>2</v>
      </c>
      <c r="U216" s="32">
        <f t="shared" si="32"/>
        <v>29</v>
      </c>
      <c r="V216" s="12">
        <v>1</v>
      </c>
      <c r="W216" s="12">
        <v>0</v>
      </c>
      <c r="X216" s="12">
        <v>2</v>
      </c>
      <c r="Y216" s="12">
        <v>0</v>
      </c>
      <c r="Z216" s="12">
        <v>0</v>
      </c>
      <c r="AA216">
        <v>2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8</v>
      </c>
      <c r="AL216">
        <v>0</v>
      </c>
      <c r="AM216">
        <v>0</v>
      </c>
      <c r="AN216">
        <v>0</v>
      </c>
      <c r="AO216">
        <v>18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H216" s="36">
        <f t="shared" si="31"/>
        <v>6</v>
      </c>
      <c r="BI216" s="36">
        <v>0</v>
      </c>
      <c r="BJ216" s="36">
        <v>0</v>
      </c>
      <c r="BK216" s="36">
        <v>10</v>
      </c>
      <c r="BL216" s="36">
        <v>3</v>
      </c>
      <c r="BM216" s="36">
        <v>38</v>
      </c>
      <c r="BN216" s="36">
        <v>44</v>
      </c>
      <c r="BO216" s="36">
        <v>3</v>
      </c>
      <c r="BP216" s="32">
        <f t="shared" si="33"/>
        <v>4</v>
      </c>
      <c r="BQ216" s="12">
        <v>0</v>
      </c>
      <c r="BR216" s="12">
        <v>6</v>
      </c>
      <c r="BS216">
        <v>0</v>
      </c>
      <c r="BT216">
        <v>0</v>
      </c>
      <c r="BU216">
        <v>0</v>
      </c>
      <c r="BV216">
        <v>2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Q216" s="36">
        <v>4</v>
      </c>
      <c r="CR216" s="36">
        <v>0</v>
      </c>
      <c r="CS216" s="36">
        <v>0</v>
      </c>
      <c r="CT216" s="36">
        <v>6</v>
      </c>
      <c r="CU216" s="36">
        <v>1</v>
      </c>
      <c r="CV216" s="36">
        <v>50</v>
      </c>
      <c r="CW216" s="36">
        <v>39</v>
      </c>
      <c r="CX216" s="36">
        <v>3</v>
      </c>
      <c r="CY216" s="32">
        <f t="shared" si="34"/>
        <v>1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1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</row>
    <row r="217" spans="1:125" x14ac:dyDescent="0.25">
      <c r="A217" t="s">
        <v>263</v>
      </c>
      <c r="B217" s="4">
        <v>1</v>
      </c>
      <c r="C217" s="4">
        <v>11</v>
      </c>
      <c r="D217" s="4">
        <v>310</v>
      </c>
      <c r="E217">
        <v>415</v>
      </c>
      <c r="F217">
        <v>321</v>
      </c>
      <c r="G217">
        <v>0</v>
      </c>
      <c r="H217">
        <v>321</v>
      </c>
      <c r="I217" t="str">
        <f t="shared" si="27"/>
        <v>מחל</v>
      </c>
      <c r="J217" t="str">
        <f t="shared" si="28"/>
        <v>מחל</v>
      </c>
      <c r="K217" t="str">
        <f t="shared" si="29"/>
        <v>מחל</v>
      </c>
      <c r="M217" s="32">
        <f t="shared" si="35"/>
        <v>25</v>
      </c>
      <c r="N217" s="32">
        <v>3</v>
      </c>
      <c r="O217" s="32">
        <f t="shared" si="30"/>
        <v>1</v>
      </c>
      <c r="P217" s="32">
        <v>15</v>
      </c>
      <c r="Q217" s="32">
        <v>0</v>
      </c>
      <c r="R217" s="32">
        <v>159</v>
      </c>
      <c r="S217" s="32">
        <v>60</v>
      </c>
      <c r="T217" s="32">
        <v>9</v>
      </c>
      <c r="U217" s="32">
        <f t="shared" si="32"/>
        <v>37</v>
      </c>
      <c r="V217" s="12">
        <v>12</v>
      </c>
      <c r="W217" s="12">
        <v>14</v>
      </c>
      <c r="X217" s="12">
        <v>11</v>
      </c>
      <c r="Y217" s="12">
        <v>0</v>
      </c>
      <c r="Z217" s="12">
        <v>1</v>
      </c>
      <c r="AA217">
        <v>17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9</v>
      </c>
      <c r="AL217">
        <v>1</v>
      </c>
      <c r="AM217">
        <v>0</v>
      </c>
      <c r="AN217">
        <v>0</v>
      </c>
      <c r="AO217">
        <v>8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</v>
      </c>
      <c r="BC217">
        <v>0</v>
      </c>
      <c r="BD217">
        <v>0</v>
      </c>
      <c r="BE217">
        <v>0</v>
      </c>
      <c r="BF217">
        <v>0</v>
      </c>
      <c r="BH217" s="36">
        <f t="shared" si="31"/>
        <v>34</v>
      </c>
      <c r="BI217" s="36">
        <v>3</v>
      </c>
      <c r="BJ217" s="36">
        <v>2</v>
      </c>
      <c r="BK217" s="36">
        <v>15</v>
      </c>
      <c r="BL217" s="36">
        <v>3</v>
      </c>
      <c r="BM217" s="36">
        <v>146</v>
      </c>
      <c r="BN217" s="36">
        <v>43</v>
      </c>
      <c r="BO217" s="36">
        <v>21</v>
      </c>
      <c r="BP217" s="32">
        <f t="shared" si="33"/>
        <v>31</v>
      </c>
      <c r="BQ217" s="12">
        <v>20</v>
      </c>
      <c r="BR217" s="12">
        <v>14</v>
      </c>
      <c r="BS217">
        <v>0</v>
      </c>
      <c r="BT217">
        <v>0</v>
      </c>
      <c r="BU217">
        <v>0</v>
      </c>
      <c r="BV217">
        <v>20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10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1</v>
      </c>
      <c r="CK217">
        <v>0</v>
      </c>
      <c r="CL217">
        <v>0</v>
      </c>
      <c r="CM217">
        <v>0</v>
      </c>
      <c r="CN217">
        <v>0</v>
      </c>
      <c r="CO217">
        <v>0</v>
      </c>
      <c r="CQ217" s="36">
        <v>26</v>
      </c>
      <c r="CR217" s="36">
        <v>3</v>
      </c>
      <c r="CS217" s="36">
        <v>1</v>
      </c>
      <c r="CT217" s="36">
        <v>18</v>
      </c>
      <c r="CU217" s="36">
        <v>4</v>
      </c>
      <c r="CV217" s="36">
        <v>182</v>
      </c>
      <c r="CW217" s="36">
        <v>48</v>
      </c>
      <c r="CX217" s="36">
        <v>26</v>
      </c>
      <c r="CY217" s="32">
        <f t="shared" si="34"/>
        <v>2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2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</row>
    <row r="218" spans="1:125" x14ac:dyDescent="0.25">
      <c r="A218" t="s">
        <v>264</v>
      </c>
      <c r="B218" s="4">
        <v>2</v>
      </c>
      <c r="C218" s="4">
        <v>21</v>
      </c>
      <c r="D218" s="4">
        <v>370</v>
      </c>
      <c r="E218">
        <v>597</v>
      </c>
      <c r="F218">
        <v>412</v>
      </c>
      <c r="G218">
        <v>0</v>
      </c>
      <c r="H218">
        <v>412</v>
      </c>
      <c r="I218" t="str">
        <f t="shared" si="27"/>
        <v>מחל</v>
      </c>
      <c r="J218" t="str">
        <f t="shared" si="28"/>
        <v>טב</v>
      </c>
      <c r="K218" t="str">
        <f t="shared" si="29"/>
        <v>מחל</v>
      </c>
      <c r="M218" s="32">
        <f t="shared" si="35"/>
        <v>0</v>
      </c>
      <c r="N218" s="32">
        <v>24</v>
      </c>
      <c r="O218" s="32">
        <f t="shared" si="30"/>
        <v>0</v>
      </c>
      <c r="P218" s="32">
        <v>136</v>
      </c>
      <c r="Q218" s="32">
        <v>0</v>
      </c>
      <c r="R218" s="32">
        <v>137</v>
      </c>
      <c r="S218" s="32">
        <v>7</v>
      </c>
      <c r="T218" s="32">
        <v>39</v>
      </c>
      <c r="U218" s="32">
        <f t="shared" si="32"/>
        <v>56</v>
      </c>
      <c r="V218" s="12">
        <v>13</v>
      </c>
      <c r="W218" s="12">
        <v>0</v>
      </c>
      <c r="X218" s="12">
        <v>0</v>
      </c>
      <c r="Y218" s="12">
        <v>0</v>
      </c>
      <c r="Z218" s="12">
        <v>0</v>
      </c>
      <c r="AA218">
        <v>25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28</v>
      </c>
      <c r="AL218">
        <v>0</v>
      </c>
      <c r="AM218">
        <v>0</v>
      </c>
      <c r="AN218">
        <v>0</v>
      </c>
      <c r="AO218">
        <v>2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H218" s="36">
        <f t="shared" si="31"/>
        <v>0</v>
      </c>
      <c r="BI218" s="36">
        <v>37</v>
      </c>
      <c r="BJ218" s="36">
        <v>0</v>
      </c>
      <c r="BK218" s="36">
        <v>136</v>
      </c>
      <c r="BL218" s="36">
        <v>0</v>
      </c>
      <c r="BM218" s="36">
        <v>124</v>
      </c>
      <c r="BN218" s="36">
        <v>3</v>
      </c>
      <c r="BO218" s="36">
        <v>60</v>
      </c>
      <c r="BP218" s="32">
        <f t="shared" si="33"/>
        <v>61</v>
      </c>
      <c r="BQ218" s="12">
        <v>0</v>
      </c>
      <c r="BR218" s="12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1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55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5</v>
      </c>
      <c r="CQ218" s="36">
        <v>0</v>
      </c>
      <c r="CR218" s="36">
        <v>36</v>
      </c>
      <c r="CS218" s="36">
        <v>0</v>
      </c>
      <c r="CT218" s="36">
        <v>131</v>
      </c>
      <c r="CU218" s="36">
        <v>4</v>
      </c>
      <c r="CV218" s="36">
        <v>180</v>
      </c>
      <c r="CW218" s="36">
        <v>7</v>
      </c>
      <c r="CX218" s="36">
        <v>87</v>
      </c>
      <c r="CY218" s="32">
        <f t="shared" si="34"/>
        <v>14</v>
      </c>
      <c r="CZ218">
        <v>1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9</v>
      </c>
      <c r="DL218">
        <v>0</v>
      </c>
      <c r="DM218">
        <v>0</v>
      </c>
      <c r="DN218">
        <v>4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</row>
    <row r="219" spans="1:125" x14ac:dyDescent="0.25">
      <c r="A219" t="s">
        <v>265</v>
      </c>
      <c r="B219" s="4">
        <v>7</v>
      </c>
      <c r="C219" s="4">
        <v>73</v>
      </c>
      <c r="D219" s="4">
        <v>370</v>
      </c>
      <c r="E219">
        <v>427</v>
      </c>
      <c r="F219">
        <v>385</v>
      </c>
      <c r="G219">
        <v>1</v>
      </c>
      <c r="H219">
        <v>384</v>
      </c>
      <c r="I219" t="str">
        <f t="shared" si="27"/>
        <v>טב</v>
      </c>
      <c r="J219" t="str">
        <f t="shared" si="28"/>
        <v>טב</v>
      </c>
      <c r="K219" t="str">
        <f t="shared" si="29"/>
        <v>טב</v>
      </c>
      <c r="M219" s="32">
        <f t="shared" si="35"/>
        <v>0</v>
      </c>
      <c r="N219" s="32">
        <v>1</v>
      </c>
      <c r="O219" s="32">
        <f t="shared" si="30"/>
        <v>0</v>
      </c>
      <c r="P219" s="32">
        <v>251</v>
      </c>
      <c r="Q219" s="32">
        <v>0</v>
      </c>
      <c r="R219" s="32">
        <v>32</v>
      </c>
      <c r="S219" s="32">
        <v>1</v>
      </c>
      <c r="T219" s="32">
        <v>5</v>
      </c>
      <c r="U219" s="32">
        <f t="shared" si="32"/>
        <v>93</v>
      </c>
      <c r="V219" s="12">
        <v>1</v>
      </c>
      <c r="W219" s="12">
        <v>0</v>
      </c>
      <c r="X219" s="12">
        <v>0</v>
      </c>
      <c r="Y219" s="12">
        <v>0</v>
      </c>
      <c r="Z219" s="12">
        <v>0</v>
      </c>
      <c r="AA219">
        <v>7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86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H219" s="36">
        <f t="shared" si="31"/>
        <v>0</v>
      </c>
      <c r="BI219" s="36">
        <v>7</v>
      </c>
      <c r="BJ219" s="36">
        <v>0</v>
      </c>
      <c r="BK219" s="36">
        <v>305</v>
      </c>
      <c r="BL219" s="36">
        <v>3</v>
      </c>
      <c r="BM219" s="36">
        <v>32</v>
      </c>
      <c r="BN219" s="36">
        <v>4</v>
      </c>
      <c r="BO219" s="36">
        <v>5</v>
      </c>
      <c r="BP219" s="32">
        <f t="shared" si="33"/>
        <v>31</v>
      </c>
      <c r="BQ219" s="12">
        <v>0</v>
      </c>
      <c r="BR219" s="12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30</v>
      </c>
      <c r="CE219">
        <v>0</v>
      </c>
      <c r="CF219">
        <v>0</v>
      </c>
      <c r="CG219">
        <v>0</v>
      </c>
      <c r="CH219">
        <v>1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Q219" s="36">
        <v>0</v>
      </c>
      <c r="CR219" s="36">
        <v>13</v>
      </c>
      <c r="CS219" s="36">
        <v>0</v>
      </c>
      <c r="CT219" s="36">
        <v>317</v>
      </c>
      <c r="CU219" s="36">
        <v>2</v>
      </c>
      <c r="CV219" s="36">
        <v>46</v>
      </c>
      <c r="CW219" s="36">
        <v>0</v>
      </c>
      <c r="CX219" s="36">
        <v>13</v>
      </c>
      <c r="CY219" s="32">
        <f t="shared" si="34"/>
        <v>4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4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</row>
    <row r="220" spans="1:125" x14ac:dyDescent="0.25">
      <c r="A220" t="s">
        <v>266</v>
      </c>
      <c r="B220" s="4">
        <v>6</v>
      </c>
      <c r="C220" s="4">
        <v>61</v>
      </c>
      <c r="D220" s="4">
        <v>330</v>
      </c>
      <c r="E220">
        <v>745</v>
      </c>
      <c r="F220">
        <v>540</v>
      </c>
      <c r="G220">
        <v>0</v>
      </c>
      <c r="H220">
        <v>540</v>
      </c>
      <c r="I220" t="str">
        <f t="shared" si="27"/>
        <v>פה</v>
      </c>
      <c r="J220" t="str">
        <f t="shared" si="28"/>
        <v>פה</v>
      </c>
      <c r="K220" t="str">
        <f t="shared" si="29"/>
        <v>פה</v>
      </c>
      <c r="M220" s="32">
        <f t="shared" si="35"/>
        <v>150</v>
      </c>
      <c r="N220" s="32">
        <v>1</v>
      </c>
      <c r="O220" s="32">
        <f t="shared" si="30"/>
        <v>4</v>
      </c>
      <c r="P220" s="32">
        <v>1</v>
      </c>
      <c r="Q220" s="32">
        <v>6</v>
      </c>
      <c r="R220" s="32">
        <v>54</v>
      </c>
      <c r="S220" s="32">
        <v>280</v>
      </c>
      <c r="T220" s="32">
        <v>0</v>
      </c>
      <c r="U220" s="32">
        <f t="shared" si="32"/>
        <v>30</v>
      </c>
      <c r="V220" s="12">
        <v>14</v>
      </c>
      <c r="W220" s="12">
        <v>51</v>
      </c>
      <c r="X220" s="12">
        <v>99</v>
      </c>
      <c r="Y220" s="12">
        <v>0</v>
      </c>
      <c r="Z220" s="12">
        <v>4</v>
      </c>
      <c r="AA220">
        <v>12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2</v>
      </c>
      <c r="AJ220">
        <v>0</v>
      </c>
      <c r="AK220">
        <v>9</v>
      </c>
      <c r="AL220">
        <v>0</v>
      </c>
      <c r="AM220">
        <v>0</v>
      </c>
      <c r="AN220">
        <v>0</v>
      </c>
      <c r="AO220">
        <v>6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H220" s="36">
        <f t="shared" si="31"/>
        <v>184</v>
      </c>
      <c r="BI220" s="36">
        <v>0</v>
      </c>
      <c r="BJ220" s="36">
        <v>4</v>
      </c>
      <c r="BK220" s="36">
        <v>15</v>
      </c>
      <c r="BL220" s="36">
        <v>22</v>
      </c>
      <c r="BM220" s="36">
        <v>46</v>
      </c>
      <c r="BN220" s="36">
        <v>243</v>
      </c>
      <c r="BO220" s="36">
        <v>1</v>
      </c>
      <c r="BP220" s="32">
        <f t="shared" si="33"/>
        <v>13</v>
      </c>
      <c r="BQ220" s="12">
        <v>49</v>
      </c>
      <c r="BR220" s="12">
        <v>135</v>
      </c>
      <c r="BS220">
        <v>0</v>
      </c>
      <c r="BT220">
        <v>0</v>
      </c>
      <c r="BU220">
        <v>0</v>
      </c>
      <c r="BV220">
        <v>8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4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1</v>
      </c>
      <c r="CL220">
        <v>0</v>
      </c>
      <c r="CM220">
        <v>0</v>
      </c>
      <c r="CN220">
        <v>0</v>
      </c>
      <c r="CO220">
        <v>0</v>
      </c>
      <c r="CQ220" s="36">
        <v>141</v>
      </c>
      <c r="CR220" s="36">
        <v>3</v>
      </c>
      <c r="CS220" s="36">
        <v>8</v>
      </c>
      <c r="CT220" s="36">
        <v>6</v>
      </c>
      <c r="CU220" s="36">
        <v>13</v>
      </c>
      <c r="CV220" s="36">
        <v>68</v>
      </c>
      <c r="CW220" s="36">
        <v>266</v>
      </c>
      <c r="CX220" s="36">
        <v>0</v>
      </c>
      <c r="CY220" s="32">
        <f t="shared" si="34"/>
        <v>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1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</row>
    <row r="221" spans="1:125" x14ac:dyDescent="0.25">
      <c r="A221" t="s">
        <v>267</v>
      </c>
      <c r="B221" s="4">
        <v>6</v>
      </c>
      <c r="C221" s="4">
        <v>62</v>
      </c>
      <c r="D221" s="4">
        <v>310</v>
      </c>
      <c r="E221">
        <v>316</v>
      </c>
      <c r="F221">
        <v>246</v>
      </c>
      <c r="G221">
        <v>1</v>
      </c>
      <c r="H221">
        <v>245</v>
      </c>
      <c r="I221" t="str">
        <f t="shared" si="27"/>
        <v>מחל</v>
      </c>
      <c r="J221" t="str">
        <f t="shared" si="28"/>
        <v>מחל</v>
      </c>
      <c r="K221" t="str">
        <f t="shared" si="29"/>
        <v>מחל</v>
      </c>
      <c r="M221" s="32">
        <f t="shared" si="35"/>
        <v>19</v>
      </c>
      <c r="N221" s="32">
        <v>0</v>
      </c>
      <c r="O221" s="32">
        <f t="shared" si="30"/>
        <v>0</v>
      </c>
      <c r="P221" s="32">
        <v>4</v>
      </c>
      <c r="Q221" s="32">
        <v>3</v>
      </c>
      <c r="R221" s="32">
        <v>130</v>
      </c>
      <c r="S221" s="32">
        <v>33</v>
      </c>
      <c r="T221" s="32">
        <v>13</v>
      </c>
      <c r="U221" s="32">
        <f t="shared" si="32"/>
        <v>24</v>
      </c>
      <c r="V221" s="12">
        <v>19</v>
      </c>
      <c r="W221" s="12">
        <v>2</v>
      </c>
      <c r="X221" s="12">
        <v>17</v>
      </c>
      <c r="Y221" s="12">
        <v>0</v>
      </c>
      <c r="Z221" s="12">
        <v>0</v>
      </c>
      <c r="AA221">
        <v>8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8</v>
      </c>
      <c r="AL221">
        <v>0</v>
      </c>
      <c r="AM221">
        <v>0</v>
      </c>
      <c r="AN221">
        <v>1</v>
      </c>
      <c r="AO221">
        <v>5</v>
      </c>
      <c r="AP221">
        <v>0</v>
      </c>
      <c r="AQ221">
        <v>0</v>
      </c>
      <c r="AR221">
        <v>0</v>
      </c>
      <c r="AS221">
        <v>1</v>
      </c>
      <c r="AT221">
        <v>0</v>
      </c>
      <c r="AU221">
        <v>0</v>
      </c>
      <c r="AV221">
        <v>0</v>
      </c>
      <c r="AW221">
        <v>0</v>
      </c>
      <c r="AX221">
        <v>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H221" s="36">
        <f t="shared" si="31"/>
        <v>46</v>
      </c>
      <c r="BI221" s="36">
        <v>0</v>
      </c>
      <c r="BJ221" s="36">
        <v>0</v>
      </c>
      <c r="BK221" s="36">
        <v>16</v>
      </c>
      <c r="BL221" s="36">
        <v>7</v>
      </c>
      <c r="BM221" s="36">
        <v>125</v>
      </c>
      <c r="BN221" s="36">
        <v>32</v>
      </c>
      <c r="BO221" s="36">
        <v>22</v>
      </c>
      <c r="BP221" s="32">
        <f t="shared" si="33"/>
        <v>6</v>
      </c>
      <c r="BQ221" s="12">
        <v>2</v>
      </c>
      <c r="BR221" s="12">
        <v>44</v>
      </c>
      <c r="BS221">
        <v>0</v>
      </c>
      <c r="BT221">
        <v>0</v>
      </c>
      <c r="BU221">
        <v>0</v>
      </c>
      <c r="BV221">
        <v>1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5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Q221" s="36">
        <v>18</v>
      </c>
      <c r="CR221" s="36">
        <v>0</v>
      </c>
      <c r="CS221" s="36">
        <v>0</v>
      </c>
      <c r="CT221" s="36">
        <v>19</v>
      </c>
      <c r="CU221" s="36">
        <v>9</v>
      </c>
      <c r="CV221" s="36">
        <v>159</v>
      </c>
      <c r="CW221" s="36">
        <v>39</v>
      </c>
      <c r="CX221" s="36">
        <v>26</v>
      </c>
      <c r="CY221" s="32">
        <f t="shared" si="34"/>
        <v>2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1</v>
      </c>
      <c r="DL221">
        <v>0</v>
      </c>
      <c r="DM221">
        <v>0</v>
      </c>
      <c r="DN221">
        <v>1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</row>
    <row r="222" spans="1:125" x14ac:dyDescent="0.25">
      <c r="A222" t="s">
        <v>268</v>
      </c>
      <c r="B222" s="4">
        <v>7</v>
      </c>
      <c r="C222" s="4">
        <v>72</v>
      </c>
      <c r="D222" s="4">
        <v>190</v>
      </c>
      <c r="E222">
        <v>1101</v>
      </c>
      <c r="F222">
        <v>976</v>
      </c>
      <c r="G222">
        <v>1</v>
      </c>
      <c r="H222">
        <v>975</v>
      </c>
      <c r="I222" t="str">
        <f t="shared" si="27"/>
        <v>מחל</v>
      </c>
      <c r="J222" t="str">
        <f t="shared" si="28"/>
        <v>מחל</v>
      </c>
      <c r="K222" t="str">
        <f t="shared" si="29"/>
        <v>מחל</v>
      </c>
      <c r="M222" s="32">
        <f t="shared" si="35"/>
        <v>5</v>
      </c>
      <c r="N222" s="32">
        <v>0</v>
      </c>
      <c r="O222" s="32">
        <f t="shared" si="30"/>
        <v>0</v>
      </c>
      <c r="P222" s="32">
        <v>282</v>
      </c>
      <c r="Q222" s="32">
        <v>0</v>
      </c>
      <c r="R222" s="32">
        <v>563</v>
      </c>
      <c r="S222" s="32">
        <v>8</v>
      </c>
      <c r="T222" s="32">
        <v>10</v>
      </c>
      <c r="U222" s="32">
        <f t="shared" si="32"/>
        <v>106</v>
      </c>
      <c r="V222" s="12">
        <v>1</v>
      </c>
      <c r="W222" s="12">
        <v>4</v>
      </c>
      <c r="X222" s="12">
        <v>1</v>
      </c>
      <c r="Y222" s="12">
        <v>0</v>
      </c>
      <c r="Z222" s="12">
        <v>0</v>
      </c>
      <c r="AA222">
        <v>36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69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H222" s="36">
        <f t="shared" si="31"/>
        <v>2</v>
      </c>
      <c r="BI222" s="36">
        <v>10</v>
      </c>
      <c r="BJ222" s="36">
        <v>3</v>
      </c>
      <c r="BK222" s="36">
        <v>335</v>
      </c>
      <c r="BL222" s="36">
        <v>0</v>
      </c>
      <c r="BM222" s="36">
        <v>482</v>
      </c>
      <c r="BN222" s="36">
        <v>7</v>
      </c>
      <c r="BO222" s="36">
        <v>10</v>
      </c>
      <c r="BP222" s="32">
        <f t="shared" si="33"/>
        <v>126</v>
      </c>
      <c r="BQ222" s="12">
        <v>1</v>
      </c>
      <c r="BR222" s="12">
        <v>1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126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Q222" s="36">
        <v>1</v>
      </c>
      <c r="CR222" s="36">
        <v>21</v>
      </c>
      <c r="CS222" s="36">
        <v>3</v>
      </c>
      <c r="CT222" s="36">
        <v>320</v>
      </c>
      <c r="CU222" s="36">
        <v>0</v>
      </c>
      <c r="CV222" s="36">
        <v>599</v>
      </c>
      <c r="CW222" s="36">
        <v>8</v>
      </c>
      <c r="CX222" s="36">
        <v>14</v>
      </c>
      <c r="CY222" s="32">
        <f t="shared" si="34"/>
        <v>36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36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</row>
    <row r="223" spans="1:125" x14ac:dyDescent="0.25">
      <c r="A223" t="s">
        <v>269</v>
      </c>
      <c r="B223" s="4">
        <v>6</v>
      </c>
      <c r="C223" s="4">
        <v>61</v>
      </c>
      <c r="D223" s="4">
        <v>310</v>
      </c>
      <c r="E223">
        <v>761</v>
      </c>
      <c r="F223">
        <v>645</v>
      </c>
      <c r="G223">
        <v>1</v>
      </c>
      <c r="H223">
        <v>644</v>
      </c>
      <c r="I223" t="str">
        <f t="shared" si="27"/>
        <v>מחל</v>
      </c>
      <c r="J223" t="str">
        <f t="shared" si="28"/>
        <v>מחל</v>
      </c>
      <c r="K223" t="str">
        <f t="shared" si="29"/>
        <v>מחל</v>
      </c>
      <c r="M223" s="32">
        <f t="shared" si="35"/>
        <v>3</v>
      </c>
      <c r="N223" s="32">
        <v>150</v>
      </c>
      <c r="O223" s="32">
        <f t="shared" si="30"/>
        <v>0</v>
      </c>
      <c r="P223" s="32">
        <v>53</v>
      </c>
      <c r="Q223" s="32">
        <v>0</v>
      </c>
      <c r="R223" s="32">
        <v>317</v>
      </c>
      <c r="S223" s="32">
        <v>16</v>
      </c>
      <c r="T223" s="32">
        <v>32</v>
      </c>
      <c r="U223" s="32">
        <f t="shared" si="32"/>
        <v>57</v>
      </c>
      <c r="V223" s="12">
        <v>16</v>
      </c>
      <c r="W223" s="12">
        <v>1</v>
      </c>
      <c r="X223" s="12">
        <v>2</v>
      </c>
      <c r="Y223" s="12">
        <v>0</v>
      </c>
      <c r="Z223" s="12">
        <v>0</v>
      </c>
      <c r="AA223">
        <v>21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25</v>
      </c>
      <c r="AL223">
        <v>0</v>
      </c>
      <c r="AM223">
        <v>0</v>
      </c>
      <c r="AN223">
        <v>0</v>
      </c>
      <c r="AO223">
        <v>10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H223" s="36">
        <f t="shared" si="31"/>
        <v>4</v>
      </c>
      <c r="BI223" s="36">
        <v>46</v>
      </c>
      <c r="BJ223" s="36">
        <v>0</v>
      </c>
      <c r="BK223" s="36">
        <v>69</v>
      </c>
      <c r="BL223" s="36">
        <v>4</v>
      </c>
      <c r="BM223" s="36">
        <v>260</v>
      </c>
      <c r="BN223" s="36">
        <v>10</v>
      </c>
      <c r="BO223" s="36">
        <v>108</v>
      </c>
      <c r="BP223" s="32">
        <f t="shared" si="33"/>
        <v>127</v>
      </c>
      <c r="BQ223" s="12">
        <v>1</v>
      </c>
      <c r="BR223" s="12">
        <v>3</v>
      </c>
      <c r="BS223">
        <v>0</v>
      </c>
      <c r="BT223">
        <v>0</v>
      </c>
      <c r="BU223">
        <v>0</v>
      </c>
      <c r="BV223">
        <v>67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59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Q223" s="36">
        <v>4</v>
      </c>
      <c r="CR223" s="36">
        <v>72</v>
      </c>
      <c r="CS223" s="36">
        <v>0</v>
      </c>
      <c r="CT223" s="36">
        <v>73</v>
      </c>
      <c r="CU223" s="36">
        <v>3</v>
      </c>
      <c r="CV223" s="36">
        <v>345</v>
      </c>
      <c r="CW223" s="36">
        <v>19</v>
      </c>
      <c r="CX223" s="36">
        <v>125</v>
      </c>
      <c r="CY223" s="32">
        <f t="shared" si="34"/>
        <v>8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8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</row>
    <row r="224" spans="1:125" x14ac:dyDescent="0.25">
      <c r="A224" t="s">
        <v>270</v>
      </c>
      <c r="B224" s="4">
        <v>2</v>
      </c>
      <c r="C224" s="4">
        <v>24</v>
      </c>
      <c r="D224" s="4">
        <v>330</v>
      </c>
      <c r="E224">
        <v>494</v>
      </c>
      <c r="F224">
        <v>341</v>
      </c>
      <c r="G224">
        <v>0</v>
      </c>
      <c r="H224">
        <v>341</v>
      </c>
      <c r="I224" t="str">
        <f t="shared" si="27"/>
        <v>אמת</v>
      </c>
      <c r="J224" t="str">
        <f t="shared" si="28"/>
        <v>פה</v>
      </c>
      <c r="K224" t="str">
        <f t="shared" si="29"/>
        <v>פה</v>
      </c>
      <c r="M224" s="32">
        <f t="shared" si="35"/>
        <v>176</v>
      </c>
      <c r="N224" s="32">
        <v>0</v>
      </c>
      <c r="O224" s="32">
        <f t="shared" si="30"/>
        <v>3</v>
      </c>
      <c r="P224" s="32">
        <v>1</v>
      </c>
      <c r="Q224" s="32">
        <v>0</v>
      </c>
      <c r="R224" s="32">
        <v>8</v>
      </c>
      <c r="S224" s="32">
        <v>143</v>
      </c>
      <c r="T224" s="32">
        <v>1</v>
      </c>
      <c r="U224" s="32">
        <f t="shared" si="32"/>
        <v>7</v>
      </c>
      <c r="V224" s="12">
        <v>2</v>
      </c>
      <c r="W224" s="12">
        <v>115</v>
      </c>
      <c r="X224" s="12">
        <v>61</v>
      </c>
      <c r="Y224" s="12">
        <v>0</v>
      </c>
      <c r="Z224" s="12">
        <v>3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5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H224" s="36">
        <f t="shared" si="31"/>
        <v>181</v>
      </c>
      <c r="BI224" s="36">
        <v>1</v>
      </c>
      <c r="BJ224" s="36">
        <v>2</v>
      </c>
      <c r="BK224" s="36">
        <v>1</v>
      </c>
      <c r="BL224" s="36">
        <v>7</v>
      </c>
      <c r="BM224" s="36">
        <v>9</v>
      </c>
      <c r="BN224" s="36">
        <v>160</v>
      </c>
      <c r="BO224" s="36">
        <v>2</v>
      </c>
      <c r="BP224" s="32">
        <f t="shared" si="33"/>
        <v>3</v>
      </c>
      <c r="BQ224" s="12">
        <v>145</v>
      </c>
      <c r="BR224" s="12">
        <v>36</v>
      </c>
      <c r="BS224">
        <v>0</v>
      </c>
      <c r="BT224">
        <v>2</v>
      </c>
      <c r="BU224">
        <v>0</v>
      </c>
      <c r="BV224">
        <v>1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Q224" s="36">
        <v>157</v>
      </c>
      <c r="CR224" s="36">
        <v>1</v>
      </c>
      <c r="CS224" s="36">
        <v>4</v>
      </c>
      <c r="CT224" s="36">
        <v>0</v>
      </c>
      <c r="CU224" s="36">
        <v>7</v>
      </c>
      <c r="CV224" s="36">
        <v>11</v>
      </c>
      <c r="CW224" s="36">
        <v>166</v>
      </c>
      <c r="CX224" s="36">
        <v>2</v>
      </c>
      <c r="CY224" s="32">
        <f t="shared" si="34"/>
        <v>2</v>
      </c>
      <c r="CZ224">
        <v>1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1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</row>
    <row r="225" spans="1:125" x14ac:dyDescent="0.25">
      <c r="A225" t="s">
        <v>271</v>
      </c>
      <c r="B225" s="4">
        <v>2</v>
      </c>
      <c r="C225" s="4">
        <v>23</v>
      </c>
      <c r="D225" s="4">
        <v>310</v>
      </c>
      <c r="E225">
        <v>301</v>
      </c>
      <c r="F225">
        <v>216</v>
      </c>
      <c r="G225">
        <v>0</v>
      </c>
      <c r="H225">
        <v>216</v>
      </c>
      <c r="I225" t="str">
        <f t="shared" si="27"/>
        <v>מחל</v>
      </c>
      <c r="J225" t="str">
        <f t="shared" si="28"/>
        <v>מחל</v>
      </c>
      <c r="K225" t="str">
        <f t="shared" si="29"/>
        <v>פה</v>
      </c>
      <c r="M225" s="32">
        <f t="shared" si="35"/>
        <v>19</v>
      </c>
      <c r="N225" s="32">
        <v>0</v>
      </c>
      <c r="O225" s="32">
        <f t="shared" si="30"/>
        <v>0</v>
      </c>
      <c r="P225" s="32">
        <v>2</v>
      </c>
      <c r="Q225" s="32">
        <v>0</v>
      </c>
      <c r="R225" s="32">
        <v>83</v>
      </c>
      <c r="S225" s="32">
        <v>76</v>
      </c>
      <c r="T225" s="32">
        <v>8</v>
      </c>
      <c r="U225" s="32">
        <f t="shared" si="32"/>
        <v>20</v>
      </c>
      <c r="V225" s="12">
        <v>8</v>
      </c>
      <c r="W225" s="12">
        <v>1</v>
      </c>
      <c r="X225" s="12">
        <v>18</v>
      </c>
      <c r="Y225" s="12">
        <v>0</v>
      </c>
      <c r="Z225" s="12">
        <v>0</v>
      </c>
      <c r="AA225">
        <v>2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5</v>
      </c>
      <c r="AL225">
        <v>0</v>
      </c>
      <c r="AM225">
        <v>0</v>
      </c>
      <c r="AN225">
        <v>0</v>
      </c>
      <c r="AO225">
        <v>12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0</v>
      </c>
      <c r="BH225" s="36">
        <f t="shared" si="31"/>
        <v>25</v>
      </c>
      <c r="BI225" s="36">
        <v>1</v>
      </c>
      <c r="BJ225" s="36">
        <v>0</v>
      </c>
      <c r="BK225" s="36">
        <v>11</v>
      </c>
      <c r="BL225" s="36">
        <v>5</v>
      </c>
      <c r="BM225" s="36">
        <v>92</v>
      </c>
      <c r="BN225" s="36">
        <v>83</v>
      </c>
      <c r="BO225" s="36">
        <v>5</v>
      </c>
      <c r="BP225" s="32">
        <f t="shared" si="33"/>
        <v>4</v>
      </c>
      <c r="BQ225" s="12">
        <v>0</v>
      </c>
      <c r="BR225" s="12">
        <v>25</v>
      </c>
      <c r="BS225">
        <v>0</v>
      </c>
      <c r="BT225">
        <v>0</v>
      </c>
      <c r="BU225">
        <v>0</v>
      </c>
      <c r="BV225">
        <v>3</v>
      </c>
      <c r="BW225">
        <v>0</v>
      </c>
      <c r="BX225">
        <v>1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Q225" s="36">
        <v>13</v>
      </c>
      <c r="CR225" s="36">
        <v>0</v>
      </c>
      <c r="CS225" s="36">
        <v>0</v>
      </c>
      <c r="CT225" s="36">
        <v>5</v>
      </c>
      <c r="CU225" s="36">
        <v>4</v>
      </c>
      <c r="CV225" s="36">
        <v>92</v>
      </c>
      <c r="CW225" s="36">
        <v>93</v>
      </c>
      <c r="CX225" s="36">
        <v>10</v>
      </c>
      <c r="CY225" s="32">
        <f t="shared" si="34"/>
        <v>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1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</row>
    <row r="226" spans="1:125" x14ac:dyDescent="0.25">
      <c r="A226" t="s">
        <v>272</v>
      </c>
      <c r="B226" s="4">
        <v>3</v>
      </c>
      <c r="C226" s="4">
        <v>32</v>
      </c>
      <c r="D226" s="4">
        <v>330</v>
      </c>
      <c r="E226">
        <v>511</v>
      </c>
      <c r="F226">
        <v>347</v>
      </c>
      <c r="G226">
        <v>2</v>
      </c>
      <c r="H226">
        <v>345</v>
      </c>
      <c r="I226" t="str">
        <f t="shared" si="27"/>
        <v>אמת</v>
      </c>
      <c r="J226" t="str">
        <f t="shared" si="28"/>
        <v>מרצ</v>
      </c>
      <c r="K226" t="str">
        <f t="shared" si="29"/>
        <v>פה</v>
      </c>
      <c r="M226" s="32">
        <f t="shared" si="35"/>
        <v>182</v>
      </c>
      <c r="N226" s="32">
        <v>0</v>
      </c>
      <c r="O226" s="32">
        <f t="shared" si="30"/>
        <v>2</v>
      </c>
      <c r="P226" s="32">
        <v>1</v>
      </c>
      <c r="Q226" s="32">
        <v>0</v>
      </c>
      <c r="R226" s="32">
        <v>7</v>
      </c>
      <c r="S226" s="32">
        <v>140</v>
      </c>
      <c r="T226" s="32">
        <v>0</v>
      </c>
      <c r="U226" s="32">
        <f t="shared" si="32"/>
        <v>11</v>
      </c>
      <c r="V226" s="12">
        <v>2</v>
      </c>
      <c r="W226" s="12">
        <v>124</v>
      </c>
      <c r="X226" s="12">
        <v>58</v>
      </c>
      <c r="Y226" s="12">
        <v>0</v>
      </c>
      <c r="Z226" s="12">
        <v>2</v>
      </c>
      <c r="AA226">
        <v>2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5</v>
      </c>
      <c r="AL226">
        <v>0</v>
      </c>
      <c r="AM226">
        <v>0</v>
      </c>
      <c r="AN226">
        <v>0</v>
      </c>
      <c r="AO226">
        <v>4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H226" s="36">
        <f t="shared" si="31"/>
        <v>184</v>
      </c>
      <c r="BI226" s="36">
        <v>0</v>
      </c>
      <c r="BJ226" s="36">
        <v>4</v>
      </c>
      <c r="BK226" s="36">
        <v>6</v>
      </c>
      <c r="BL226" s="36">
        <v>2</v>
      </c>
      <c r="BM226" s="36">
        <v>4</v>
      </c>
      <c r="BN226" s="36">
        <v>131</v>
      </c>
      <c r="BO226" s="36">
        <v>1</v>
      </c>
      <c r="BP226" s="32">
        <f t="shared" si="33"/>
        <v>2</v>
      </c>
      <c r="BQ226" s="12">
        <v>135</v>
      </c>
      <c r="BR226" s="12">
        <v>49</v>
      </c>
      <c r="BS226">
        <v>0</v>
      </c>
      <c r="BT226">
        <v>0</v>
      </c>
      <c r="BU226">
        <v>0</v>
      </c>
      <c r="BV226">
        <v>2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Q226" s="36">
        <v>142</v>
      </c>
      <c r="CR226" s="36">
        <v>0</v>
      </c>
      <c r="CS226" s="36">
        <v>5</v>
      </c>
      <c r="CT226" s="36">
        <v>6</v>
      </c>
      <c r="CU226" s="36">
        <v>1</v>
      </c>
      <c r="CV226" s="36">
        <v>4</v>
      </c>
      <c r="CW226" s="36">
        <v>174</v>
      </c>
      <c r="CX226" s="36">
        <v>1</v>
      </c>
      <c r="CY226" s="32">
        <f t="shared" si="34"/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</row>
    <row r="227" spans="1:125" x14ac:dyDescent="0.25">
      <c r="A227" t="s">
        <v>273</v>
      </c>
      <c r="B227" s="4">
        <v>7</v>
      </c>
      <c r="C227" s="4">
        <v>73</v>
      </c>
      <c r="D227" s="4">
        <v>370</v>
      </c>
      <c r="E227">
        <v>1335</v>
      </c>
      <c r="F227">
        <v>995</v>
      </c>
      <c r="G227">
        <v>4</v>
      </c>
      <c r="H227">
        <v>991</v>
      </c>
      <c r="I227" t="str">
        <f t="shared" si="27"/>
        <v>מחל</v>
      </c>
      <c r="J227" t="str">
        <f t="shared" si="28"/>
        <v>מחל</v>
      </c>
      <c r="K227" t="str">
        <f t="shared" si="29"/>
        <v>מחל</v>
      </c>
      <c r="M227" s="32">
        <f t="shared" si="35"/>
        <v>33</v>
      </c>
      <c r="N227" s="32">
        <v>0</v>
      </c>
      <c r="O227" s="32">
        <f t="shared" si="30"/>
        <v>1</v>
      </c>
      <c r="P227" s="32">
        <v>28</v>
      </c>
      <c r="Q227" s="32">
        <v>36</v>
      </c>
      <c r="R227" s="32">
        <v>479</v>
      </c>
      <c r="S227" s="32">
        <v>143</v>
      </c>
      <c r="T227" s="32">
        <v>6</v>
      </c>
      <c r="U227" s="32">
        <f t="shared" si="32"/>
        <v>213</v>
      </c>
      <c r="V227" s="12">
        <v>52</v>
      </c>
      <c r="W227" s="12">
        <v>8</v>
      </c>
      <c r="X227" s="12">
        <v>25</v>
      </c>
      <c r="Y227" s="12">
        <v>0</v>
      </c>
      <c r="Z227" s="12">
        <v>1</v>
      </c>
      <c r="AA227">
        <v>74</v>
      </c>
      <c r="AB227">
        <v>0</v>
      </c>
      <c r="AC227">
        <v>0</v>
      </c>
      <c r="AD227">
        <v>0</v>
      </c>
      <c r="AE227">
        <v>3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90</v>
      </c>
      <c r="AL227">
        <v>0</v>
      </c>
      <c r="AM227">
        <v>0</v>
      </c>
      <c r="AN227">
        <v>0</v>
      </c>
      <c r="AO227">
        <v>41</v>
      </c>
      <c r="AP227">
        <v>3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1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0</v>
      </c>
      <c r="BH227" s="36">
        <f t="shared" si="31"/>
        <v>39</v>
      </c>
      <c r="BI227" s="36">
        <v>3</v>
      </c>
      <c r="BJ227" s="36">
        <v>1</v>
      </c>
      <c r="BK227" s="36">
        <v>126</v>
      </c>
      <c r="BL227" s="36">
        <v>96</v>
      </c>
      <c r="BM227" s="36">
        <v>484</v>
      </c>
      <c r="BN227" s="36">
        <v>181</v>
      </c>
      <c r="BO227" s="36">
        <v>5</v>
      </c>
      <c r="BP227" s="32">
        <f t="shared" si="33"/>
        <v>37</v>
      </c>
      <c r="BQ227" s="12">
        <v>11</v>
      </c>
      <c r="BR227" s="12">
        <v>28</v>
      </c>
      <c r="BS227">
        <v>1</v>
      </c>
      <c r="BT227">
        <v>0</v>
      </c>
      <c r="BU227">
        <v>0</v>
      </c>
      <c r="BV227">
        <v>0</v>
      </c>
      <c r="BW227">
        <v>1</v>
      </c>
      <c r="BX227">
        <v>4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30</v>
      </c>
      <c r="CE227">
        <v>1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Q227" s="36">
        <v>18</v>
      </c>
      <c r="CR227" s="36">
        <v>2</v>
      </c>
      <c r="CS227" s="36">
        <v>4</v>
      </c>
      <c r="CT227" s="36">
        <v>96</v>
      </c>
      <c r="CU227" s="36">
        <v>81</v>
      </c>
      <c r="CV227" s="36">
        <v>607</v>
      </c>
      <c r="CW227" s="36">
        <v>172</v>
      </c>
      <c r="CX227" s="36">
        <v>10</v>
      </c>
      <c r="CY227" s="32">
        <f t="shared" si="34"/>
        <v>6</v>
      </c>
      <c r="CZ227">
        <v>1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5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</row>
    <row r="228" spans="1:125" x14ac:dyDescent="0.25">
      <c r="A228" t="s">
        <v>274</v>
      </c>
      <c r="B228" s="4">
        <v>4</v>
      </c>
      <c r="C228" s="4">
        <v>42</v>
      </c>
      <c r="D228" s="4">
        <v>191</v>
      </c>
      <c r="E228">
        <v>1118</v>
      </c>
      <c r="F228">
        <v>949</v>
      </c>
      <c r="G228">
        <v>1</v>
      </c>
      <c r="H228">
        <v>948</v>
      </c>
      <c r="I228" t="str">
        <f t="shared" si="27"/>
        <v>מחל</v>
      </c>
      <c r="J228" t="str">
        <f t="shared" si="28"/>
        <v>מחל</v>
      </c>
      <c r="K228" t="str">
        <f t="shared" si="29"/>
        <v>מחל</v>
      </c>
      <c r="M228" s="32">
        <f t="shared" si="35"/>
        <v>3</v>
      </c>
      <c r="N228" s="32">
        <v>25</v>
      </c>
      <c r="O228" s="32">
        <f t="shared" si="30"/>
        <v>0</v>
      </c>
      <c r="P228" s="32">
        <v>235</v>
      </c>
      <c r="Q228" s="32">
        <v>0</v>
      </c>
      <c r="R228" s="32">
        <v>479</v>
      </c>
      <c r="S228" s="32">
        <v>14</v>
      </c>
      <c r="T228" s="32">
        <v>94</v>
      </c>
      <c r="U228" s="32">
        <f t="shared" si="32"/>
        <v>76</v>
      </c>
      <c r="V228" s="12">
        <v>22</v>
      </c>
      <c r="W228" s="12">
        <v>2</v>
      </c>
      <c r="X228" s="12">
        <v>1</v>
      </c>
      <c r="Y228" s="12">
        <v>0</v>
      </c>
      <c r="Z228" s="12">
        <v>0</v>
      </c>
      <c r="AA228">
        <v>40</v>
      </c>
      <c r="AB228">
        <v>0</v>
      </c>
      <c r="AC228">
        <v>0</v>
      </c>
      <c r="AD228">
        <v>0</v>
      </c>
      <c r="AE228">
        <v>3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30</v>
      </c>
      <c r="AL228">
        <v>0</v>
      </c>
      <c r="AM228">
        <v>0</v>
      </c>
      <c r="AN228">
        <v>0</v>
      </c>
      <c r="AO228">
        <v>3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H228" s="36">
        <f t="shared" si="31"/>
        <v>5</v>
      </c>
      <c r="BI228" s="36">
        <v>48</v>
      </c>
      <c r="BJ228" s="36">
        <v>0</v>
      </c>
      <c r="BK228" s="36">
        <v>89</v>
      </c>
      <c r="BL228" s="36">
        <v>4</v>
      </c>
      <c r="BM228" s="36">
        <v>434</v>
      </c>
      <c r="BN228" s="36">
        <v>12</v>
      </c>
      <c r="BO228" s="36">
        <v>142</v>
      </c>
      <c r="BP228" s="32">
        <f t="shared" si="33"/>
        <v>198</v>
      </c>
      <c r="BQ228" s="12">
        <v>1</v>
      </c>
      <c r="BR228" s="12">
        <v>4</v>
      </c>
      <c r="BS228">
        <v>0</v>
      </c>
      <c r="BT228">
        <v>0</v>
      </c>
      <c r="BU228">
        <v>0</v>
      </c>
      <c r="BV228">
        <v>29</v>
      </c>
      <c r="BW228">
        <v>0</v>
      </c>
      <c r="BX228">
        <v>2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166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1</v>
      </c>
      <c r="CM228">
        <v>0</v>
      </c>
      <c r="CN228">
        <v>0</v>
      </c>
      <c r="CO228">
        <v>0</v>
      </c>
      <c r="CQ228" s="36">
        <v>1</v>
      </c>
      <c r="CR228" s="36">
        <v>78</v>
      </c>
      <c r="CS228" s="36">
        <v>0</v>
      </c>
      <c r="CT228" s="36">
        <v>65</v>
      </c>
      <c r="CU228" s="36">
        <v>1</v>
      </c>
      <c r="CV228" s="36">
        <v>551</v>
      </c>
      <c r="CW228" s="36">
        <v>18</v>
      </c>
      <c r="CX228" s="36">
        <v>178</v>
      </c>
      <c r="CY228" s="32">
        <f t="shared" si="34"/>
        <v>31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1</v>
      </c>
      <c r="DL228">
        <v>0</v>
      </c>
      <c r="DM228">
        <v>0</v>
      </c>
      <c r="DN228">
        <v>30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</row>
    <row r="229" spans="1:125" x14ac:dyDescent="0.25">
      <c r="A229" t="s">
        <v>275</v>
      </c>
      <c r="B229" s="4">
        <v>6</v>
      </c>
      <c r="C229" s="4">
        <v>61</v>
      </c>
      <c r="D229" s="4">
        <v>350</v>
      </c>
      <c r="E229">
        <v>500</v>
      </c>
      <c r="F229">
        <v>385</v>
      </c>
      <c r="G229">
        <v>1</v>
      </c>
      <c r="H229">
        <v>384</v>
      </c>
      <c r="I229" t="str">
        <f t="shared" si="27"/>
        <v>מחל</v>
      </c>
      <c r="J229" t="str">
        <f t="shared" si="28"/>
        <v>מחל</v>
      </c>
      <c r="K229" t="str">
        <f t="shared" si="29"/>
        <v>מחל</v>
      </c>
      <c r="M229" s="32">
        <f t="shared" si="35"/>
        <v>28</v>
      </c>
      <c r="N229" s="32">
        <v>4</v>
      </c>
      <c r="O229" s="32">
        <f t="shared" si="30"/>
        <v>1</v>
      </c>
      <c r="P229" s="32">
        <v>7</v>
      </c>
      <c r="Q229" s="32">
        <v>6</v>
      </c>
      <c r="R229" s="32">
        <v>163</v>
      </c>
      <c r="S229" s="32">
        <v>114</v>
      </c>
      <c r="T229" s="32">
        <v>11</v>
      </c>
      <c r="U229" s="32">
        <f t="shared" si="32"/>
        <v>31</v>
      </c>
      <c r="V229" s="12">
        <v>19</v>
      </c>
      <c r="W229" s="12">
        <v>3</v>
      </c>
      <c r="X229" s="12">
        <v>25</v>
      </c>
      <c r="Y229" s="12">
        <v>1</v>
      </c>
      <c r="Z229" s="12">
        <v>0</v>
      </c>
      <c r="AA229">
        <v>10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10</v>
      </c>
      <c r="AL229">
        <v>0</v>
      </c>
      <c r="AM229">
        <v>0</v>
      </c>
      <c r="AN229">
        <v>0</v>
      </c>
      <c r="AO229">
        <v>10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H229" s="36">
        <f t="shared" si="31"/>
        <v>49</v>
      </c>
      <c r="BI229" s="36">
        <v>5</v>
      </c>
      <c r="BJ229" s="36">
        <v>1</v>
      </c>
      <c r="BK229" s="36">
        <v>22</v>
      </c>
      <c r="BL229" s="36">
        <v>17</v>
      </c>
      <c r="BM229" s="36">
        <v>165</v>
      </c>
      <c r="BN229" s="36">
        <v>113</v>
      </c>
      <c r="BO229" s="36">
        <v>18</v>
      </c>
      <c r="BP229" s="32">
        <f t="shared" si="33"/>
        <v>9</v>
      </c>
      <c r="BQ229" s="12">
        <v>7</v>
      </c>
      <c r="BR229" s="12">
        <v>42</v>
      </c>
      <c r="BS229">
        <v>0</v>
      </c>
      <c r="BT229">
        <v>0</v>
      </c>
      <c r="BU229">
        <v>0</v>
      </c>
      <c r="BV229">
        <v>5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4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Q229" s="36">
        <v>30</v>
      </c>
      <c r="CR229" s="36">
        <v>5</v>
      </c>
      <c r="CS229" s="36">
        <v>0</v>
      </c>
      <c r="CT229" s="36">
        <v>17</v>
      </c>
      <c r="CU229" s="36">
        <v>15</v>
      </c>
      <c r="CV229" s="36">
        <v>184</v>
      </c>
      <c r="CW229" s="36">
        <v>119</v>
      </c>
      <c r="CX229" s="36">
        <v>26</v>
      </c>
      <c r="CY229" s="32">
        <f t="shared" si="34"/>
        <v>1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1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</row>
    <row r="230" spans="1:125" x14ac:dyDescent="0.25">
      <c r="A230" t="s">
        <v>276</v>
      </c>
      <c r="B230" s="4">
        <v>4</v>
      </c>
      <c r="C230" s="4">
        <v>41</v>
      </c>
      <c r="D230" s="4">
        <v>350</v>
      </c>
      <c r="E230">
        <v>434</v>
      </c>
      <c r="F230">
        <v>316</v>
      </c>
      <c r="G230">
        <v>2</v>
      </c>
      <c r="H230">
        <v>314</v>
      </c>
      <c r="I230" t="str">
        <f t="shared" si="27"/>
        <v>פה</v>
      </c>
      <c r="J230" t="str">
        <f t="shared" si="28"/>
        <v>פה</v>
      </c>
      <c r="K230" t="str">
        <f t="shared" si="29"/>
        <v>פה</v>
      </c>
      <c r="M230" s="32">
        <f t="shared" si="35"/>
        <v>47</v>
      </c>
      <c r="N230" s="32">
        <v>2</v>
      </c>
      <c r="O230" s="32">
        <f t="shared" si="30"/>
        <v>0</v>
      </c>
      <c r="P230" s="32">
        <v>1</v>
      </c>
      <c r="Q230" s="32">
        <v>2</v>
      </c>
      <c r="R230" s="32">
        <v>29</v>
      </c>
      <c r="S230" s="32">
        <v>212</v>
      </c>
      <c r="T230" s="32">
        <v>2</v>
      </c>
      <c r="U230" s="32">
        <f t="shared" si="32"/>
        <v>12</v>
      </c>
      <c r="V230" s="12">
        <v>7</v>
      </c>
      <c r="W230" s="12">
        <v>13</v>
      </c>
      <c r="X230" s="12">
        <v>34</v>
      </c>
      <c r="Y230" s="12">
        <v>0</v>
      </c>
      <c r="Z230" s="12">
        <v>0</v>
      </c>
      <c r="AA230">
        <v>2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2</v>
      </c>
      <c r="AL230">
        <v>0</v>
      </c>
      <c r="AM230">
        <v>0</v>
      </c>
      <c r="AN230">
        <v>0</v>
      </c>
      <c r="AO230">
        <v>5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2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H230" s="36">
        <f t="shared" si="31"/>
        <v>62</v>
      </c>
      <c r="BI230" s="36">
        <v>2</v>
      </c>
      <c r="BJ230" s="36">
        <v>0</v>
      </c>
      <c r="BK230" s="36">
        <v>6</v>
      </c>
      <c r="BL230" s="36">
        <v>15</v>
      </c>
      <c r="BM230" s="36">
        <v>37</v>
      </c>
      <c r="BN230" s="36">
        <v>190</v>
      </c>
      <c r="BO230" s="36">
        <v>5</v>
      </c>
      <c r="BP230" s="32">
        <f t="shared" si="33"/>
        <v>3</v>
      </c>
      <c r="BQ230" s="12">
        <v>20</v>
      </c>
      <c r="BR230" s="12">
        <v>42</v>
      </c>
      <c r="BS230">
        <v>0</v>
      </c>
      <c r="BT230">
        <v>2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1</v>
      </c>
      <c r="CO230">
        <v>0</v>
      </c>
      <c r="CQ230" s="36">
        <v>38</v>
      </c>
      <c r="CR230" s="36">
        <v>3</v>
      </c>
      <c r="CS230" s="36">
        <v>1</v>
      </c>
      <c r="CT230" s="36">
        <v>5</v>
      </c>
      <c r="CU230" s="36">
        <v>5</v>
      </c>
      <c r="CV230" s="36">
        <v>29</v>
      </c>
      <c r="CW230" s="36">
        <v>230</v>
      </c>
      <c r="CX230" s="36">
        <v>4</v>
      </c>
      <c r="CY230" s="32">
        <f t="shared" si="34"/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</row>
    <row r="231" spans="1:125" x14ac:dyDescent="0.25">
      <c r="A231" t="s">
        <v>277</v>
      </c>
      <c r="B231" s="4">
        <v>4</v>
      </c>
      <c r="C231" s="4">
        <v>41</v>
      </c>
      <c r="D231" s="4">
        <v>180</v>
      </c>
      <c r="E231">
        <v>3970</v>
      </c>
      <c r="F231">
        <v>3023</v>
      </c>
      <c r="G231">
        <v>15</v>
      </c>
      <c r="H231">
        <v>3008</v>
      </c>
      <c r="I231" t="str">
        <f t="shared" si="27"/>
        <v>פה</v>
      </c>
      <c r="J231" t="str">
        <f t="shared" si="28"/>
        <v>פה</v>
      </c>
      <c r="K231" t="str">
        <f t="shared" si="29"/>
        <v>פה</v>
      </c>
      <c r="M231" s="32">
        <f t="shared" si="35"/>
        <v>369</v>
      </c>
      <c r="N231" s="32">
        <v>5</v>
      </c>
      <c r="O231" s="32">
        <f t="shared" si="30"/>
        <v>0</v>
      </c>
      <c r="P231" s="32">
        <v>37</v>
      </c>
      <c r="Q231" s="32">
        <v>18</v>
      </c>
      <c r="R231" s="32">
        <v>464</v>
      </c>
      <c r="S231" s="32">
        <v>1743</v>
      </c>
      <c r="T231" s="32">
        <v>15</v>
      </c>
      <c r="U231" s="32">
        <f t="shared" si="32"/>
        <v>262</v>
      </c>
      <c r="V231" s="12">
        <v>95</v>
      </c>
      <c r="W231" s="12">
        <v>136</v>
      </c>
      <c r="X231" s="12">
        <v>233</v>
      </c>
      <c r="Y231" s="12">
        <v>0</v>
      </c>
      <c r="Z231" s="12">
        <v>0</v>
      </c>
      <c r="AA231">
        <v>72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61</v>
      </c>
      <c r="AL231">
        <v>0</v>
      </c>
      <c r="AM231">
        <v>0</v>
      </c>
      <c r="AN231">
        <v>0</v>
      </c>
      <c r="AO231">
        <v>115</v>
      </c>
      <c r="AP231">
        <v>4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2</v>
      </c>
      <c r="AY231">
        <v>0</v>
      </c>
      <c r="AZ231">
        <v>0</v>
      </c>
      <c r="BA231">
        <v>0</v>
      </c>
      <c r="BB231">
        <v>6</v>
      </c>
      <c r="BC231">
        <v>0</v>
      </c>
      <c r="BD231">
        <v>0</v>
      </c>
      <c r="BE231">
        <v>0</v>
      </c>
      <c r="BF231">
        <v>0</v>
      </c>
      <c r="BH231" s="36">
        <f t="shared" si="31"/>
        <v>454</v>
      </c>
      <c r="BI231" s="36">
        <v>13</v>
      </c>
      <c r="BJ231" s="36">
        <v>4</v>
      </c>
      <c r="BK231" s="36">
        <v>104</v>
      </c>
      <c r="BL231" s="36">
        <v>143</v>
      </c>
      <c r="BM231" s="36">
        <v>491</v>
      </c>
      <c r="BN231" s="36">
        <v>1652</v>
      </c>
      <c r="BO231" s="36">
        <v>27</v>
      </c>
      <c r="BP231" s="32">
        <f t="shared" si="33"/>
        <v>35</v>
      </c>
      <c r="BQ231" s="12">
        <v>203</v>
      </c>
      <c r="BR231" s="12">
        <v>251</v>
      </c>
      <c r="BS231">
        <v>0</v>
      </c>
      <c r="BT231">
        <v>0</v>
      </c>
      <c r="BU231">
        <v>0</v>
      </c>
      <c r="BV231">
        <v>4</v>
      </c>
      <c r="BW231">
        <v>0</v>
      </c>
      <c r="BX231">
        <v>6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23</v>
      </c>
      <c r="CE231">
        <v>1</v>
      </c>
      <c r="CF231">
        <v>0</v>
      </c>
      <c r="CG231">
        <v>0</v>
      </c>
      <c r="CH231">
        <v>1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Q231" s="36">
        <v>334</v>
      </c>
      <c r="CR231" s="36">
        <v>6</v>
      </c>
      <c r="CS231" s="36">
        <v>9</v>
      </c>
      <c r="CT231" s="36">
        <v>100</v>
      </c>
      <c r="CU231" s="36">
        <v>80</v>
      </c>
      <c r="CV231" s="36">
        <v>595</v>
      </c>
      <c r="CW231" s="36">
        <v>1752</v>
      </c>
      <c r="CX231" s="36">
        <v>32</v>
      </c>
      <c r="CY231" s="32">
        <f t="shared" si="34"/>
        <v>17</v>
      </c>
      <c r="CZ231">
        <v>2</v>
      </c>
      <c r="DA231">
        <v>0</v>
      </c>
      <c r="DB231">
        <v>0</v>
      </c>
      <c r="DC231">
        <v>0</v>
      </c>
      <c r="DD231">
        <v>1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3</v>
      </c>
      <c r="DL231">
        <v>1</v>
      </c>
      <c r="DM231">
        <v>0</v>
      </c>
      <c r="DN231">
        <v>6</v>
      </c>
      <c r="DO231">
        <v>0</v>
      </c>
      <c r="DP231">
        <v>3</v>
      </c>
      <c r="DQ231">
        <v>0</v>
      </c>
      <c r="DR231">
        <v>0</v>
      </c>
      <c r="DS231">
        <v>0</v>
      </c>
      <c r="DT231">
        <v>1</v>
      </c>
      <c r="DU231">
        <v>0</v>
      </c>
    </row>
    <row r="232" spans="1:125" x14ac:dyDescent="0.25">
      <c r="A232" t="s">
        <v>278</v>
      </c>
      <c r="B232" s="4">
        <v>5</v>
      </c>
      <c r="C232" s="4">
        <v>53</v>
      </c>
      <c r="D232" s="4">
        <v>140</v>
      </c>
      <c r="E232">
        <v>124102</v>
      </c>
      <c r="F232">
        <v>64948</v>
      </c>
      <c r="G232">
        <v>570</v>
      </c>
      <c r="H232">
        <v>64378</v>
      </c>
      <c r="I232" t="str">
        <f t="shared" si="27"/>
        <v>מחל</v>
      </c>
      <c r="J232" t="str">
        <f t="shared" si="28"/>
        <v>מחל</v>
      </c>
      <c r="K232" t="str">
        <f t="shared" si="29"/>
        <v>מחל</v>
      </c>
      <c r="M232" s="32">
        <f t="shared" si="35"/>
        <v>2522</v>
      </c>
      <c r="N232" s="32">
        <v>715</v>
      </c>
      <c r="O232" s="32">
        <f t="shared" si="30"/>
        <v>103</v>
      </c>
      <c r="P232" s="32">
        <v>1726</v>
      </c>
      <c r="Q232" s="32">
        <v>8058</v>
      </c>
      <c r="R232" s="32">
        <v>24792</v>
      </c>
      <c r="S232" s="32">
        <v>13999</v>
      </c>
      <c r="T232" s="32">
        <v>4224</v>
      </c>
      <c r="U232" s="32">
        <f t="shared" si="32"/>
        <v>4892</v>
      </c>
      <c r="V232" s="12">
        <v>3347</v>
      </c>
      <c r="W232" s="12">
        <v>723</v>
      </c>
      <c r="X232" s="12">
        <v>1799</v>
      </c>
      <c r="Y232" s="12">
        <v>24</v>
      </c>
      <c r="Z232" s="12">
        <v>79</v>
      </c>
      <c r="AA232">
        <v>1901</v>
      </c>
      <c r="AB232">
        <v>20</v>
      </c>
      <c r="AC232">
        <v>5</v>
      </c>
      <c r="AD232">
        <v>0</v>
      </c>
      <c r="AE232">
        <v>53</v>
      </c>
      <c r="AF232">
        <v>23</v>
      </c>
      <c r="AG232">
        <v>5</v>
      </c>
      <c r="AH232">
        <v>1</v>
      </c>
      <c r="AI232">
        <v>18</v>
      </c>
      <c r="AJ232">
        <v>9</v>
      </c>
      <c r="AK232">
        <v>1157</v>
      </c>
      <c r="AL232">
        <v>18</v>
      </c>
      <c r="AM232">
        <v>0</v>
      </c>
      <c r="AN232">
        <v>34</v>
      </c>
      <c r="AO232">
        <v>1138</v>
      </c>
      <c r="AP232">
        <v>227</v>
      </c>
      <c r="AQ232">
        <v>3</v>
      </c>
      <c r="AR232">
        <v>8</v>
      </c>
      <c r="AS232">
        <v>14</v>
      </c>
      <c r="AT232">
        <v>8</v>
      </c>
      <c r="AU232">
        <v>11</v>
      </c>
      <c r="AV232">
        <v>5</v>
      </c>
      <c r="AW232">
        <v>1</v>
      </c>
      <c r="AX232">
        <v>67</v>
      </c>
      <c r="AY232">
        <v>7</v>
      </c>
      <c r="AZ232">
        <v>0</v>
      </c>
      <c r="BA232">
        <v>10</v>
      </c>
      <c r="BB232">
        <v>80</v>
      </c>
      <c r="BC232">
        <v>15</v>
      </c>
      <c r="BD232">
        <v>8</v>
      </c>
      <c r="BE232">
        <v>25</v>
      </c>
      <c r="BF232">
        <v>21</v>
      </c>
      <c r="BH232" s="36">
        <f t="shared" si="31"/>
        <v>3573</v>
      </c>
      <c r="BI232" s="36">
        <v>1095</v>
      </c>
      <c r="BJ232" s="36">
        <v>128</v>
      </c>
      <c r="BK232" s="36">
        <v>1980</v>
      </c>
      <c r="BL232" s="36">
        <v>11541</v>
      </c>
      <c r="BM232" s="36">
        <v>24177</v>
      </c>
      <c r="BN232" s="36">
        <v>14344</v>
      </c>
      <c r="BO232" s="36">
        <v>5732</v>
      </c>
      <c r="BP232" s="32">
        <f t="shared" si="33"/>
        <v>1586</v>
      </c>
      <c r="BQ232" s="12">
        <v>896</v>
      </c>
      <c r="BR232" s="12">
        <v>2677</v>
      </c>
      <c r="BS232">
        <v>27</v>
      </c>
      <c r="BT232">
        <v>13</v>
      </c>
      <c r="BU232">
        <v>0</v>
      </c>
      <c r="BV232">
        <v>17</v>
      </c>
      <c r="BW232">
        <v>11</v>
      </c>
      <c r="BX232">
        <v>58</v>
      </c>
      <c r="BY232">
        <v>12</v>
      </c>
      <c r="BZ232">
        <v>6</v>
      </c>
      <c r="CA232">
        <v>6</v>
      </c>
      <c r="CB232">
        <v>0</v>
      </c>
      <c r="CC232">
        <v>13</v>
      </c>
      <c r="CD232">
        <v>1196</v>
      </c>
      <c r="CE232">
        <v>18</v>
      </c>
      <c r="CF232">
        <v>7</v>
      </c>
      <c r="CG232">
        <v>0</v>
      </c>
      <c r="CH232">
        <v>16</v>
      </c>
      <c r="CI232">
        <v>52</v>
      </c>
      <c r="CJ232">
        <v>6</v>
      </c>
      <c r="CK232">
        <v>9</v>
      </c>
      <c r="CL232">
        <v>35</v>
      </c>
      <c r="CM232">
        <v>17</v>
      </c>
      <c r="CN232">
        <v>17</v>
      </c>
      <c r="CO232">
        <v>50</v>
      </c>
      <c r="CQ232" s="36">
        <v>2195</v>
      </c>
      <c r="CR232" s="36">
        <v>1032</v>
      </c>
      <c r="CS232" s="36">
        <v>179</v>
      </c>
      <c r="CT232" s="36">
        <v>1620</v>
      </c>
      <c r="CU232" s="36">
        <v>10877</v>
      </c>
      <c r="CV232" s="36">
        <v>27650</v>
      </c>
      <c r="CW232" s="36">
        <v>14421</v>
      </c>
      <c r="CX232" s="36">
        <v>6058</v>
      </c>
      <c r="CY232" s="32">
        <f t="shared" si="34"/>
        <v>583</v>
      </c>
      <c r="CZ232">
        <v>64</v>
      </c>
      <c r="DA232">
        <v>6</v>
      </c>
      <c r="DB232">
        <v>0</v>
      </c>
      <c r="DC232">
        <v>13</v>
      </c>
      <c r="DD232">
        <v>5</v>
      </c>
      <c r="DE232">
        <v>6</v>
      </c>
      <c r="DF232">
        <v>3</v>
      </c>
      <c r="DG232">
        <v>9</v>
      </c>
      <c r="DH232">
        <v>2</v>
      </c>
      <c r="DI232">
        <v>7</v>
      </c>
      <c r="DJ232">
        <v>17</v>
      </c>
      <c r="DK232">
        <v>49</v>
      </c>
      <c r="DL232">
        <v>16</v>
      </c>
      <c r="DM232">
        <v>8</v>
      </c>
      <c r="DN232">
        <v>287</v>
      </c>
      <c r="DO232">
        <v>8</v>
      </c>
      <c r="DP232">
        <v>14</v>
      </c>
      <c r="DQ232">
        <v>10</v>
      </c>
      <c r="DR232">
        <v>22</v>
      </c>
      <c r="DS232">
        <v>4</v>
      </c>
      <c r="DT232">
        <v>11</v>
      </c>
      <c r="DU232">
        <v>22</v>
      </c>
    </row>
    <row r="233" spans="1:125" x14ac:dyDescent="0.25">
      <c r="A233" t="s">
        <v>279</v>
      </c>
      <c r="B233" s="4">
        <v>7</v>
      </c>
      <c r="C233" s="4">
        <v>76</v>
      </c>
      <c r="D233" s="4">
        <v>370</v>
      </c>
      <c r="E233">
        <v>851</v>
      </c>
      <c r="F233">
        <v>650</v>
      </c>
      <c r="G233">
        <v>0</v>
      </c>
      <c r="H233">
        <v>650</v>
      </c>
      <c r="I233" t="str">
        <f t="shared" si="27"/>
        <v>לא עברו אחוז חסימה</v>
      </c>
      <c r="J233" t="str">
        <f t="shared" si="28"/>
        <v>טב</v>
      </c>
      <c r="K233" t="str">
        <f t="shared" si="29"/>
        <v>מחל</v>
      </c>
      <c r="M233" s="32">
        <f t="shared" si="35"/>
        <v>4</v>
      </c>
      <c r="N233" s="32">
        <v>17</v>
      </c>
      <c r="O233" s="32">
        <f t="shared" si="30"/>
        <v>0</v>
      </c>
      <c r="P233" s="32">
        <v>245</v>
      </c>
      <c r="Q233" s="32">
        <v>0</v>
      </c>
      <c r="R233" s="32">
        <v>92</v>
      </c>
      <c r="S233" s="32">
        <v>4</v>
      </c>
      <c r="T233" s="32">
        <v>19</v>
      </c>
      <c r="U233" s="32">
        <f t="shared" si="32"/>
        <v>268</v>
      </c>
      <c r="V233" s="12">
        <v>1</v>
      </c>
      <c r="W233" s="12">
        <v>4</v>
      </c>
      <c r="X233" s="12">
        <v>0</v>
      </c>
      <c r="Y233" s="12">
        <v>0</v>
      </c>
      <c r="Z233" s="12">
        <v>0</v>
      </c>
      <c r="AA233">
        <v>178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88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2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H233" s="36">
        <f t="shared" si="31"/>
        <v>2</v>
      </c>
      <c r="BI233" s="36">
        <v>25</v>
      </c>
      <c r="BJ233" s="36">
        <v>0</v>
      </c>
      <c r="BK233" s="36">
        <v>220</v>
      </c>
      <c r="BL233" s="36">
        <v>1</v>
      </c>
      <c r="BM233" s="36">
        <v>107</v>
      </c>
      <c r="BN233" s="36">
        <v>4</v>
      </c>
      <c r="BO233" s="36">
        <v>21</v>
      </c>
      <c r="BP233" s="32">
        <f t="shared" si="33"/>
        <v>216</v>
      </c>
      <c r="BQ233" s="12">
        <v>2</v>
      </c>
      <c r="BR233" s="12">
        <v>0</v>
      </c>
      <c r="BS233">
        <v>1</v>
      </c>
      <c r="BT233">
        <v>0</v>
      </c>
      <c r="BU233">
        <v>0</v>
      </c>
      <c r="BV233">
        <v>0</v>
      </c>
      <c r="BW233">
        <v>1</v>
      </c>
      <c r="BX233">
        <v>3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211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Q233" s="36">
        <v>1</v>
      </c>
      <c r="CR233" s="36">
        <v>71</v>
      </c>
      <c r="CS233" s="36">
        <v>0</v>
      </c>
      <c r="CT233" s="36">
        <v>204</v>
      </c>
      <c r="CU233" s="36">
        <v>0</v>
      </c>
      <c r="CV233" s="36">
        <v>242</v>
      </c>
      <c r="CW233" s="36">
        <v>5</v>
      </c>
      <c r="CX233" s="36">
        <v>41</v>
      </c>
      <c r="CY233" s="32">
        <f t="shared" si="34"/>
        <v>55</v>
      </c>
      <c r="CZ233">
        <v>5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1</v>
      </c>
      <c r="DL233">
        <v>0</v>
      </c>
      <c r="DM233">
        <v>0</v>
      </c>
      <c r="DN233">
        <v>48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1</v>
      </c>
    </row>
    <row r="234" spans="1:125" x14ac:dyDescent="0.25">
      <c r="A234" t="s">
        <v>280</v>
      </c>
      <c r="B234" s="4">
        <v>3</v>
      </c>
      <c r="C234" s="4">
        <v>32</v>
      </c>
      <c r="D234" s="4">
        <v>310</v>
      </c>
      <c r="E234">
        <v>432</v>
      </c>
      <c r="F234">
        <v>358</v>
      </c>
      <c r="G234">
        <v>3</v>
      </c>
      <c r="H234">
        <v>355</v>
      </c>
      <c r="I234" t="str">
        <f t="shared" si="27"/>
        <v>פה</v>
      </c>
      <c r="J234" t="str">
        <f t="shared" si="28"/>
        <v>פה</v>
      </c>
      <c r="K234" t="str">
        <f t="shared" si="29"/>
        <v>פה</v>
      </c>
      <c r="M234" s="32">
        <f t="shared" si="35"/>
        <v>75</v>
      </c>
      <c r="N234" s="32">
        <v>1</v>
      </c>
      <c r="O234" s="32">
        <f t="shared" si="30"/>
        <v>2</v>
      </c>
      <c r="P234" s="32">
        <v>6</v>
      </c>
      <c r="Q234" s="32">
        <v>1</v>
      </c>
      <c r="R234" s="32">
        <v>53</v>
      </c>
      <c r="S234" s="32">
        <v>168</v>
      </c>
      <c r="T234" s="32">
        <v>2</v>
      </c>
      <c r="U234" s="32">
        <f t="shared" si="32"/>
        <v>35</v>
      </c>
      <c r="V234" s="12">
        <v>12</v>
      </c>
      <c r="W234" s="12">
        <v>30</v>
      </c>
      <c r="X234" s="12">
        <v>45</v>
      </c>
      <c r="Y234" s="12">
        <v>0</v>
      </c>
      <c r="Z234" s="12">
        <v>2</v>
      </c>
      <c r="AA234">
        <v>10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12</v>
      </c>
      <c r="AL234">
        <v>0</v>
      </c>
      <c r="AM234">
        <v>0</v>
      </c>
      <c r="AN234">
        <v>0</v>
      </c>
      <c r="AO234">
        <v>9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3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H234" s="36">
        <f t="shared" si="31"/>
        <v>90</v>
      </c>
      <c r="BI234" s="36">
        <v>2</v>
      </c>
      <c r="BJ234" s="36">
        <v>1</v>
      </c>
      <c r="BK234" s="36">
        <v>16</v>
      </c>
      <c r="BL234" s="36">
        <v>10</v>
      </c>
      <c r="BM234" s="36">
        <v>47</v>
      </c>
      <c r="BN234" s="36">
        <v>161</v>
      </c>
      <c r="BO234" s="36">
        <v>5</v>
      </c>
      <c r="BP234" s="32">
        <f t="shared" si="33"/>
        <v>6</v>
      </c>
      <c r="BQ234" s="12">
        <v>49</v>
      </c>
      <c r="BR234" s="12">
        <v>41</v>
      </c>
      <c r="BS234">
        <v>0</v>
      </c>
      <c r="BT234">
        <v>0</v>
      </c>
      <c r="BU234">
        <v>0</v>
      </c>
      <c r="BV234">
        <v>2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4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Q234" s="36">
        <v>68</v>
      </c>
      <c r="CR234" s="36">
        <v>1</v>
      </c>
      <c r="CS234" s="36">
        <v>4</v>
      </c>
      <c r="CT234" s="36">
        <v>16</v>
      </c>
      <c r="CU234" s="36">
        <v>7</v>
      </c>
      <c r="CV234" s="36">
        <v>60</v>
      </c>
      <c r="CW234" s="36">
        <v>192</v>
      </c>
      <c r="CX234" s="36">
        <v>4</v>
      </c>
      <c r="CY234" s="32">
        <f t="shared" si="34"/>
        <v>2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2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</row>
    <row r="235" spans="1:125" x14ac:dyDescent="0.25">
      <c r="A235" t="s">
        <v>281</v>
      </c>
      <c r="B235" s="4">
        <v>2</v>
      </c>
      <c r="C235" s="4">
        <v>24</v>
      </c>
      <c r="D235" s="4">
        <v>260</v>
      </c>
      <c r="E235">
        <v>14098</v>
      </c>
      <c r="F235">
        <v>6293</v>
      </c>
      <c r="G235">
        <v>79</v>
      </c>
      <c r="H235">
        <v>6214</v>
      </c>
      <c r="I235" t="str">
        <f t="shared" si="27"/>
        <v>ודעם</v>
      </c>
      <c r="J235" t="str">
        <f t="shared" si="28"/>
        <v>ודעם</v>
      </c>
      <c r="K235" t="str">
        <f t="shared" si="29"/>
        <v>ודעם</v>
      </c>
      <c r="M235" s="32">
        <f t="shared" si="35"/>
        <v>312</v>
      </c>
      <c r="N235" s="32">
        <v>1</v>
      </c>
      <c r="O235" s="32">
        <f t="shared" si="30"/>
        <v>5319</v>
      </c>
      <c r="P235" s="32">
        <v>6</v>
      </c>
      <c r="Q235" s="32">
        <v>6</v>
      </c>
      <c r="R235" s="32">
        <v>39</v>
      </c>
      <c r="S235" s="32">
        <v>127</v>
      </c>
      <c r="T235" s="32">
        <v>65</v>
      </c>
      <c r="U235" s="32">
        <f t="shared" si="32"/>
        <v>327</v>
      </c>
      <c r="V235" s="12">
        <v>12</v>
      </c>
      <c r="W235" s="12">
        <v>254</v>
      </c>
      <c r="X235" s="12">
        <v>58</v>
      </c>
      <c r="Y235" s="12">
        <v>1620</v>
      </c>
      <c r="Z235" s="12">
        <v>3699</v>
      </c>
      <c r="AA235">
        <v>1</v>
      </c>
      <c r="AB235">
        <v>1</v>
      </c>
      <c r="AC235">
        <v>0</v>
      </c>
      <c r="AD235">
        <v>0</v>
      </c>
      <c r="AE235">
        <v>0</v>
      </c>
      <c r="AF235">
        <v>2</v>
      </c>
      <c r="AG235">
        <v>0</v>
      </c>
      <c r="AH235">
        <v>1</v>
      </c>
      <c r="AI235">
        <v>4</v>
      </c>
      <c r="AJ235">
        <v>1</v>
      </c>
      <c r="AK235">
        <v>5</v>
      </c>
      <c r="AL235">
        <v>1</v>
      </c>
      <c r="AM235">
        <v>0</v>
      </c>
      <c r="AN235">
        <v>1</v>
      </c>
      <c r="AO235">
        <v>2</v>
      </c>
      <c r="AP235">
        <v>3</v>
      </c>
      <c r="AQ235">
        <v>0</v>
      </c>
      <c r="AR235">
        <v>2</v>
      </c>
      <c r="AS235">
        <v>1</v>
      </c>
      <c r="AT235">
        <v>2</v>
      </c>
      <c r="AU235">
        <v>2</v>
      </c>
      <c r="AV235">
        <v>5</v>
      </c>
      <c r="AW235">
        <v>3</v>
      </c>
      <c r="AX235">
        <v>81</v>
      </c>
      <c r="AY235">
        <v>1</v>
      </c>
      <c r="AZ235">
        <v>0</v>
      </c>
      <c r="BA235">
        <v>5</v>
      </c>
      <c r="BB235">
        <v>7</v>
      </c>
      <c r="BC235">
        <v>2</v>
      </c>
      <c r="BD235">
        <v>1</v>
      </c>
      <c r="BE235">
        <v>5</v>
      </c>
      <c r="BF235">
        <v>188</v>
      </c>
      <c r="BH235" s="36">
        <f t="shared" si="31"/>
        <v>161</v>
      </c>
      <c r="BI235" s="36">
        <v>1</v>
      </c>
      <c r="BJ235" s="36">
        <v>8445</v>
      </c>
      <c r="BK235" s="36">
        <v>11</v>
      </c>
      <c r="BL235" s="36">
        <v>6</v>
      </c>
      <c r="BM235" s="36">
        <v>35</v>
      </c>
      <c r="BN235" s="36">
        <v>96</v>
      </c>
      <c r="BO235" s="36">
        <v>44</v>
      </c>
      <c r="BP235" s="32">
        <f t="shared" si="33"/>
        <v>168</v>
      </c>
      <c r="BQ235" s="12">
        <v>78</v>
      </c>
      <c r="BR235" s="12">
        <v>83</v>
      </c>
      <c r="BS235">
        <v>0</v>
      </c>
      <c r="BT235">
        <v>2</v>
      </c>
      <c r="BU235">
        <v>0</v>
      </c>
      <c r="BV235">
        <v>3</v>
      </c>
      <c r="BW235">
        <v>2</v>
      </c>
      <c r="BX235">
        <v>3</v>
      </c>
      <c r="BY235">
        <v>3</v>
      </c>
      <c r="BZ235">
        <v>1</v>
      </c>
      <c r="CA235">
        <v>3</v>
      </c>
      <c r="CB235">
        <v>0</v>
      </c>
      <c r="CC235">
        <v>110</v>
      </c>
      <c r="CD235">
        <v>4</v>
      </c>
      <c r="CE235">
        <v>0</v>
      </c>
      <c r="CF235">
        <v>3</v>
      </c>
      <c r="CG235">
        <v>0</v>
      </c>
      <c r="CH235">
        <v>2</v>
      </c>
      <c r="CI235">
        <v>2</v>
      </c>
      <c r="CJ235">
        <v>4</v>
      </c>
      <c r="CK235">
        <v>1</v>
      </c>
      <c r="CL235">
        <v>10</v>
      </c>
      <c r="CM235">
        <v>8</v>
      </c>
      <c r="CN235">
        <v>5</v>
      </c>
      <c r="CO235">
        <v>2</v>
      </c>
      <c r="CQ235" s="36">
        <v>43</v>
      </c>
      <c r="CR235" s="36">
        <v>10</v>
      </c>
      <c r="CS235" s="36">
        <v>9806</v>
      </c>
      <c r="CT235" s="36">
        <v>5</v>
      </c>
      <c r="CU235" s="36">
        <v>3</v>
      </c>
      <c r="CV235" s="36">
        <v>32</v>
      </c>
      <c r="CW235" s="36">
        <v>39</v>
      </c>
      <c r="CX235" s="36">
        <v>18</v>
      </c>
      <c r="CY235" s="32">
        <f t="shared" si="34"/>
        <v>59</v>
      </c>
      <c r="CZ235">
        <v>0</v>
      </c>
      <c r="DA235">
        <v>1</v>
      </c>
      <c r="DB235">
        <v>0</v>
      </c>
      <c r="DC235">
        <v>1</v>
      </c>
      <c r="DD235">
        <v>1</v>
      </c>
      <c r="DE235">
        <v>11</v>
      </c>
      <c r="DF235">
        <v>2</v>
      </c>
      <c r="DG235">
        <v>2</v>
      </c>
      <c r="DH235">
        <v>0</v>
      </c>
      <c r="DI235">
        <v>0</v>
      </c>
      <c r="DJ235">
        <v>1</v>
      </c>
      <c r="DK235">
        <v>0</v>
      </c>
      <c r="DL235">
        <v>1</v>
      </c>
      <c r="DM235">
        <v>1</v>
      </c>
      <c r="DN235">
        <v>4</v>
      </c>
      <c r="DO235">
        <v>10</v>
      </c>
      <c r="DP235">
        <v>2</v>
      </c>
      <c r="DQ235">
        <v>1</v>
      </c>
      <c r="DR235">
        <v>4</v>
      </c>
      <c r="DS235">
        <v>6</v>
      </c>
      <c r="DT235">
        <v>5</v>
      </c>
      <c r="DU235">
        <v>6</v>
      </c>
    </row>
    <row r="236" spans="1:125" x14ac:dyDescent="0.25">
      <c r="A236" t="s">
        <v>282</v>
      </c>
      <c r="B236" s="4">
        <v>2</v>
      </c>
      <c r="C236" s="4">
        <v>24</v>
      </c>
      <c r="D236" s="4">
        <v>280</v>
      </c>
      <c r="E236">
        <v>4606</v>
      </c>
      <c r="F236">
        <v>2574</v>
      </c>
      <c r="G236">
        <v>25</v>
      </c>
      <c r="H236">
        <v>2549</v>
      </c>
      <c r="I236" t="str">
        <f t="shared" si="27"/>
        <v>פה</v>
      </c>
      <c r="J236" t="str">
        <f t="shared" si="28"/>
        <v>פה</v>
      </c>
      <c r="K236" t="str">
        <f t="shared" si="29"/>
        <v>פה</v>
      </c>
      <c r="M236" s="32">
        <f t="shared" si="35"/>
        <v>213</v>
      </c>
      <c r="N236" s="32">
        <v>8</v>
      </c>
      <c r="O236" s="32">
        <f t="shared" si="30"/>
        <v>13</v>
      </c>
      <c r="P236" s="32">
        <v>8</v>
      </c>
      <c r="Q236" s="32">
        <v>98</v>
      </c>
      <c r="R236" s="32">
        <v>291</v>
      </c>
      <c r="S236" s="32">
        <v>1426</v>
      </c>
      <c r="T236" s="32">
        <v>62</v>
      </c>
      <c r="U236" s="32">
        <f t="shared" si="32"/>
        <v>250</v>
      </c>
      <c r="V236" s="12">
        <v>180</v>
      </c>
      <c r="W236" s="12">
        <v>198</v>
      </c>
      <c r="X236" s="12">
        <v>15</v>
      </c>
      <c r="Y236" s="12">
        <v>5</v>
      </c>
      <c r="Z236" s="12">
        <v>8</v>
      </c>
      <c r="AA236">
        <v>7</v>
      </c>
      <c r="AB236">
        <v>0</v>
      </c>
      <c r="AC236">
        <v>0</v>
      </c>
      <c r="AD236">
        <v>0</v>
      </c>
      <c r="AE236">
        <v>3</v>
      </c>
      <c r="AF236">
        <v>4</v>
      </c>
      <c r="AG236">
        <v>0</v>
      </c>
      <c r="AH236">
        <v>0</v>
      </c>
      <c r="AI236">
        <v>1</v>
      </c>
      <c r="AJ236">
        <v>0</v>
      </c>
      <c r="AK236">
        <v>68</v>
      </c>
      <c r="AL236">
        <v>22</v>
      </c>
      <c r="AM236">
        <v>0</v>
      </c>
      <c r="AN236">
        <v>62</v>
      </c>
      <c r="AO236">
        <v>11</v>
      </c>
      <c r="AP236">
        <v>0</v>
      </c>
      <c r="AQ236">
        <v>0</v>
      </c>
      <c r="AR236">
        <v>2</v>
      </c>
      <c r="AS236">
        <v>1</v>
      </c>
      <c r="AT236">
        <v>6</v>
      </c>
      <c r="AU236">
        <v>3</v>
      </c>
      <c r="AV236">
        <v>1</v>
      </c>
      <c r="AW236">
        <v>0</v>
      </c>
      <c r="AX236">
        <v>52</v>
      </c>
      <c r="AY236">
        <v>1</v>
      </c>
      <c r="AZ236">
        <v>0</v>
      </c>
      <c r="BA236">
        <v>0</v>
      </c>
      <c r="BB236">
        <v>1</v>
      </c>
      <c r="BC236">
        <v>2</v>
      </c>
      <c r="BD236">
        <v>0</v>
      </c>
      <c r="BE236">
        <v>3</v>
      </c>
      <c r="BF236">
        <v>0</v>
      </c>
      <c r="BH236" s="36">
        <f t="shared" si="31"/>
        <v>175</v>
      </c>
      <c r="BI236" s="36">
        <v>2</v>
      </c>
      <c r="BJ236" s="36">
        <v>14</v>
      </c>
      <c r="BK236" s="36">
        <v>13</v>
      </c>
      <c r="BL236" s="36">
        <v>508</v>
      </c>
      <c r="BM236" s="36">
        <v>244</v>
      </c>
      <c r="BN236" s="36">
        <v>1839</v>
      </c>
      <c r="BO236" s="36">
        <v>38</v>
      </c>
      <c r="BP236" s="32">
        <f t="shared" si="33"/>
        <v>17</v>
      </c>
      <c r="BQ236" s="12">
        <v>78</v>
      </c>
      <c r="BR236" s="12">
        <v>97</v>
      </c>
      <c r="BS236">
        <v>0</v>
      </c>
      <c r="BT236">
        <v>1</v>
      </c>
      <c r="BU236">
        <v>0</v>
      </c>
      <c r="BV236">
        <v>0</v>
      </c>
      <c r="BW236">
        <v>0</v>
      </c>
      <c r="BX236">
        <v>1</v>
      </c>
      <c r="BY236">
        <v>0</v>
      </c>
      <c r="BZ236">
        <v>3</v>
      </c>
      <c r="CA236">
        <v>1</v>
      </c>
      <c r="CB236">
        <v>0</v>
      </c>
      <c r="CC236">
        <v>1</v>
      </c>
      <c r="CD236">
        <v>4</v>
      </c>
      <c r="CE236">
        <v>0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3</v>
      </c>
      <c r="CM236">
        <v>0</v>
      </c>
      <c r="CN236">
        <v>1</v>
      </c>
      <c r="CO236">
        <v>1</v>
      </c>
      <c r="CQ236" s="36">
        <v>108</v>
      </c>
      <c r="CR236" s="36">
        <v>5</v>
      </c>
      <c r="CS236" s="36">
        <v>88</v>
      </c>
      <c r="CT236" s="36">
        <v>43</v>
      </c>
      <c r="CU236" s="36">
        <v>354</v>
      </c>
      <c r="CV236" s="36">
        <v>319</v>
      </c>
      <c r="CW236" s="36">
        <v>1564</v>
      </c>
      <c r="CX236" s="36">
        <v>310</v>
      </c>
      <c r="CY236" s="32">
        <f t="shared" si="34"/>
        <v>24</v>
      </c>
      <c r="CZ236">
        <v>2</v>
      </c>
      <c r="DA236">
        <v>1</v>
      </c>
      <c r="DB236">
        <v>0</v>
      </c>
      <c r="DC236">
        <v>0</v>
      </c>
      <c r="DD236">
        <v>0</v>
      </c>
      <c r="DE236">
        <v>2</v>
      </c>
      <c r="DF236">
        <v>0</v>
      </c>
      <c r="DG236">
        <v>0</v>
      </c>
      <c r="DH236">
        <v>0</v>
      </c>
      <c r="DI236">
        <v>0</v>
      </c>
      <c r="DJ236">
        <v>8</v>
      </c>
      <c r="DK236">
        <v>4</v>
      </c>
      <c r="DL236">
        <v>0</v>
      </c>
      <c r="DM236">
        <v>0</v>
      </c>
      <c r="DN236">
        <v>2</v>
      </c>
      <c r="DO236">
        <v>1</v>
      </c>
      <c r="DP236">
        <v>0</v>
      </c>
      <c r="DQ236">
        <v>1</v>
      </c>
      <c r="DR236">
        <v>1</v>
      </c>
      <c r="DS236">
        <v>0</v>
      </c>
      <c r="DT236">
        <v>0</v>
      </c>
      <c r="DU236">
        <v>2</v>
      </c>
    </row>
    <row r="237" spans="1:125" x14ac:dyDescent="0.25">
      <c r="A237" t="s">
        <v>283</v>
      </c>
      <c r="B237" s="4">
        <v>4</v>
      </c>
      <c r="C237" s="4">
        <v>42</v>
      </c>
      <c r="D237" s="4">
        <v>280</v>
      </c>
      <c r="E237">
        <v>6209</v>
      </c>
      <c r="F237">
        <v>4248</v>
      </c>
      <c r="G237">
        <v>33</v>
      </c>
      <c r="H237">
        <v>4215</v>
      </c>
      <c r="I237" t="str">
        <f t="shared" si="27"/>
        <v>ודעם</v>
      </c>
      <c r="J237" t="str">
        <f t="shared" si="28"/>
        <v>ודעם</v>
      </c>
      <c r="K237" t="str">
        <f t="shared" si="29"/>
        <v>ודעם</v>
      </c>
      <c r="M237" s="32">
        <f t="shared" si="35"/>
        <v>588</v>
      </c>
      <c r="N237" s="32">
        <v>1</v>
      </c>
      <c r="O237" s="32">
        <f t="shared" si="30"/>
        <v>3249</v>
      </c>
      <c r="P237" s="32">
        <v>5</v>
      </c>
      <c r="Q237" s="32">
        <v>3</v>
      </c>
      <c r="R237" s="32">
        <v>19</v>
      </c>
      <c r="S237" s="32">
        <v>124</v>
      </c>
      <c r="T237" s="32">
        <v>191</v>
      </c>
      <c r="U237" s="32">
        <f t="shared" si="32"/>
        <v>34</v>
      </c>
      <c r="V237" s="12">
        <v>1</v>
      </c>
      <c r="W237" s="12">
        <v>558</v>
      </c>
      <c r="X237" s="12">
        <v>30</v>
      </c>
      <c r="Y237" s="12">
        <v>1918</v>
      </c>
      <c r="Z237" s="12">
        <v>1331</v>
      </c>
      <c r="AA237">
        <v>2</v>
      </c>
      <c r="AB237">
        <v>0</v>
      </c>
      <c r="AC237">
        <v>2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2</v>
      </c>
      <c r="AL237">
        <v>1</v>
      </c>
      <c r="AM237">
        <v>0</v>
      </c>
      <c r="AN237">
        <v>1</v>
      </c>
      <c r="AO237">
        <v>1</v>
      </c>
      <c r="AP237">
        <v>0</v>
      </c>
      <c r="AQ237">
        <v>2</v>
      </c>
      <c r="AR237">
        <v>2</v>
      </c>
      <c r="AS237">
        <v>1</v>
      </c>
      <c r="AT237">
        <v>3</v>
      </c>
      <c r="AU237">
        <v>1</v>
      </c>
      <c r="AV237">
        <v>1</v>
      </c>
      <c r="AW237">
        <v>1</v>
      </c>
      <c r="AX237">
        <v>2</v>
      </c>
      <c r="AY237">
        <v>2</v>
      </c>
      <c r="AZ237">
        <v>0</v>
      </c>
      <c r="BA237">
        <v>1</v>
      </c>
      <c r="BB237">
        <v>0</v>
      </c>
      <c r="BC237">
        <v>2</v>
      </c>
      <c r="BD237">
        <v>1</v>
      </c>
      <c r="BE237">
        <v>1</v>
      </c>
      <c r="BF237">
        <v>4</v>
      </c>
      <c r="BH237" s="36">
        <f t="shared" si="31"/>
        <v>477</v>
      </c>
      <c r="BI237" s="36">
        <v>0</v>
      </c>
      <c r="BJ237" s="36">
        <v>4071</v>
      </c>
      <c r="BK237" s="36">
        <v>6</v>
      </c>
      <c r="BL237" s="36">
        <v>2</v>
      </c>
      <c r="BM237" s="36">
        <v>19</v>
      </c>
      <c r="BN237" s="36">
        <v>79</v>
      </c>
      <c r="BO237" s="36">
        <v>6</v>
      </c>
      <c r="BP237" s="32">
        <f t="shared" si="33"/>
        <v>15</v>
      </c>
      <c r="BQ237" s="12">
        <v>322</v>
      </c>
      <c r="BR237" s="12">
        <v>155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2</v>
      </c>
      <c r="CA237">
        <v>0</v>
      </c>
      <c r="CB237">
        <v>0</v>
      </c>
      <c r="CC237">
        <v>4</v>
      </c>
      <c r="CD237">
        <v>3</v>
      </c>
      <c r="CE237">
        <v>0</v>
      </c>
      <c r="CF237">
        <v>2</v>
      </c>
      <c r="CG237">
        <v>0</v>
      </c>
      <c r="CH237">
        <v>0</v>
      </c>
      <c r="CI237">
        <v>2</v>
      </c>
      <c r="CJ237">
        <v>0</v>
      </c>
      <c r="CK237">
        <v>0</v>
      </c>
      <c r="CL237">
        <v>1</v>
      </c>
      <c r="CM237">
        <v>0</v>
      </c>
      <c r="CN237">
        <v>1</v>
      </c>
      <c r="CO237">
        <v>0</v>
      </c>
      <c r="CQ237" s="36">
        <v>202</v>
      </c>
      <c r="CR237" s="36">
        <v>0</v>
      </c>
      <c r="CS237" s="36">
        <v>4816</v>
      </c>
      <c r="CT237" s="36">
        <v>1</v>
      </c>
      <c r="CU237" s="36">
        <v>1</v>
      </c>
      <c r="CV237" s="36">
        <v>2</v>
      </c>
      <c r="CW237" s="36">
        <v>29</v>
      </c>
      <c r="CX237" s="36">
        <v>1</v>
      </c>
      <c r="CY237" s="32">
        <f t="shared" si="34"/>
        <v>13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1</v>
      </c>
      <c r="DF237">
        <v>0</v>
      </c>
      <c r="DG237">
        <v>2</v>
      </c>
      <c r="DH237">
        <v>0</v>
      </c>
      <c r="DI237">
        <v>0</v>
      </c>
      <c r="DJ237">
        <v>0</v>
      </c>
      <c r="DK237">
        <v>0</v>
      </c>
      <c r="DL237">
        <v>1</v>
      </c>
      <c r="DM237">
        <v>1</v>
      </c>
      <c r="DN237">
        <v>1</v>
      </c>
      <c r="DO237">
        <v>1</v>
      </c>
      <c r="DP237">
        <v>0</v>
      </c>
      <c r="DQ237">
        <v>0</v>
      </c>
      <c r="DR237">
        <v>3</v>
      </c>
      <c r="DS237">
        <v>3</v>
      </c>
      <c r="DT237">
        <v>0</v>
      </c>
      <c r="DU237">
        <v>0</v>
      </c>
    </row>
    <row r="238" spans="1:125" x14ac:dyDescent="0.25">
      <c r="A238" t="s">
        <v>284</v>
      </c>
      <c r="B238" s="4">
        <v>6</v>
      </c>
      <c r="C238" s="4">
        <v>62</v>
      </c>
      <c r="D238" s="4">
        <v>460</v>
      </c>
      <c r="E238">
        <v>448</v>
      </c>
      <c r="F238">
        <v>155</v>
      </c>
      <c r="G238">
        <v>3</v>
      </c>
      <c r="H238">
        <v>152</v>
      </c>
      <c r="I238" t="str">
        <f t="shared" si="27"/>
        <v>אמת</v>
      </c>
      <c r="J238" t="str">
        <f t="shared" si="28"/>
        <v>ודעם</v>
      </c>
      <c r="K238" t="str">
        <f t="shared" si="29"/>
        <v>ודעם</v>
      </c>
      <c r="M238" s="32">
        <f t="shared" si="35"/>
        <v>43</v>
      </c>
      <c r="N238" s="32">
        <v>2</v>
      </c>
      <c r="O238" s="32">
        <f t="shared" si="30"/>
        <v>42</v>
      </c>
      <c r="P238" s="32">
        <v>0</v>
      </c>
      <c r="Q238" s="32">
        <v>0</v>
      </c>
      <c r="R238" s="32">
        <v>4</v>
      </c>
      <c r="S238" s="32">
        <v>21</v>
      </c>
      <c r="T238" s="32">
        <v>3</v>
      </c>
      <c r="U238" s="32">
        <f t="shared" si="32"/>
        <v>36</v>
      </c>
      <c r="V238" s="12">
        <v>1</v>
      </c>
      <c r="W238" s="12">
        <v>29</v>
      </c>
      <c r="X238" s="12">
        <v>14</v>
      </c>
      <c r="Y238" s="12">
        <v>34</v>
      </c>
      <c r="Z238" s="12">
        <v>8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  <c r="AI238">
        <v>0</v>
      </c>
      <c r="AJ238">
        <v>5</v>
      </c>
      <c r="AK238">
        <v>2</v>
      </c>
      <c r="AL238">
        <v>0</v>
      </c>
      <c r="AM238">
        <v>0</v>
      </c>
      <c r="AN238">
        <v>7</v>
      </c>
      <c r="AO238">
        <v>1</v>
      </c>
      <c r="AP238">
        <v>1</v>
      </c>
      <c r="AQ238">
        <v>2</v>
      </c>
      <c r="AR238">
        <v>1</v>
      </c>
      <c r="AS238">
        <v>0</v>
      </c>
      <c r="AT238">
        <v>1</v>
      </c>
      <c r="AU238">
        <v>0</v>
      </c>
      <c r="AV238">
        <v>1</v>
      </c>
      <c r="AW238">
        <v>1</v>
      </c>
      <c r="AX238">
        <v>2</v>
      </c>
      <c r="AY238">
        <v>2</v>
      </c>
      <c r="AZ238">
        <v>0</v>
      </c>
      <c r="BA238">
        <v>3</v>
      </c>
      <c r="BB238">
        <v>0</v>
      </c>
      <c r="BC238">
        <v>1</v>
      </c>
      <c r="BD238">
        <v>0</v>
      </c>
      <c r="BE238">
        <v>2</v>
      </c>
      <c r="BF238">
        <v>2</v>
      </c>
      <c r="BH238" s="36">
        <f t="shared" si="31"/>
        <v>4</v>
      </c>
      <c r="BI238" s="36">
        <v>0</v>
      </c>
      <c r="BJ238" s="36">
        <v>154</v>
      </c>
      <c r="BK238" s="36">
        <v>7</v>
      </c>
      <c r="BL238" s="36">
        <v>1</v>
      </c>
      <c r="BM238" s="36">
        <v>3</v>
      </c>
      <c r="BN238" s="36">
        <v>25</v>
      </c>
      <c r="BO238" s="36">
        <v>1</v>
      </c>
      <c r="BP238" s="32">
        <f t="shared" si="33"/>
        <v>11</v>
      </c>
      <c r="BQ238" s="12">
        <v>2</v>
      </c>
      <c r="BR238" s="12">
        <v>2</v>
      </c>
      <c r="BS238">
        <v>0</v>
      </c>
      <c r="BT238">
        <v>0</v>
      </c>
      <c r="BU238">
        <v>0</v>
      </c>
      <c r="BV238">
        <v>1</v>
      </c>
      <c r="BW238">
        <v>0</v>
      </c>
      <c r="BX238">
        <v>0</v>
      </c>
      <c r="BY238">
        <v>0</v>
      </c>
      <c r="BZ238">
        <v>2</v>
      </c>
      <c r="CA238">
        <v>1</v>
      </c>
      <c r="CB238">
        <v>0</v>
      </c>
      <c r="CC238">
        <v>0</v>
      </c>
      <c r="CD238">
        <v>2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1</v>
      </c>
      <c r="CM238">
        <v>1</v>
      </c>
      <c r="CN238">
        <v>3</v>
      </c>
      <c r="CO238">
        <v>0</v>
      </c>
      <c r="CQ238" s="36">
        <v>2</v>
      </c>
      <c r="CR238" s="36">
        <v>0</v>
      </c>
      <c r="CS238" s="36">
        <v>173</v>
      </c>
      <c r="CT238" s="36">
        <v>0</v>
      </c>
      <c r="CU238" s="36">
        <v>1</v>
      </c>
      <c r="CV238" s="36">
        <v>1</v>
      </c>
      <c r="CW238" s="36">
        <v>12</v>
      </c>
      <c r="CX238" s="36">
        <v>2</v>
      </c>
      <c r="CY238" s="32">
        <f t="shared" si="34"/>
        <v>19</v>
      </c>
      <c r="CZ238">
        <v>1</v>
      </c>
      <c r="DA238">
        <v>0</v>
      </c>
      <c r="DB238">
        <v>0</v>
      </c>
      <c r="DC238">
        <v>0</v>
      </c>
      <c r="DD238">
        <v>1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1</v>
      </c>
      <c r="DP238">
        <v>1</v>
      </c>
      <c r="DQ238">
        <v>0</v>
      </c>
      <c r="DR238">
        <v>1</v>
      </c>
      <c r="DS238">
        <v>2</v>
      </c>
      <c r="DT238">
        <v>5</v>
      </c>
      <c r="DU238">
        <v>7</v>
      </c>
    </row>
    <row r="239" spans="1:125" x14ac:dyDescent="0.25">
      <c r="A239" t="s">
        <v>285</v>
      </c>
      <c r="B239" s="4">
        <v>3</v>
      </c>
      <c r="C239" s="4">
        <v>32</v>
      </c>
      <c r="D239" s="4">
        <v>270</v>
      </c>
      <c r="E239">
        <v>8690</v>
      </c>
      <c r="F239">
        <v>1892</v>
      </c>
      <c r="G239">
        <v>20</v>
      </c>
      <c r="H239">
        <v>1872</v>
      </c>
      <c r="I239" t="str">
        <f t="shared" si="27"/>
        <v>ודעם</v>
      </c>
      <c r="J239" t="str">
        <f t="shared" si="28"/>
        <v>ודעם</v>
      </c>
      <c r="K239" t="str">
        <f t="shared" si="29"/>
        <v>ודעם</v>
      </c>
      <c r="M239" s="32">
        <f t="shared" si="35"/>
        <v>166</v>
      </c>
      <c r="N239" s="32">
        <v>4</v>
      </c>
      <c r="O239" s="32">
        <f t="shared" si="30"/>
        <v>1230</v>
      </c>
      <c r="P239" s="32">
        <v>7</v>
      </c>
      <c r="Q239" s="32">
        <v>0</v>
      </c>
      <c r="R239" s="32">
        <v>24</v>
      </c>
      <c r="S239" s="32">
        <v>129</v>
      </c>
      <c r="T239" s="32">
        <v>219</v>
      </c>
      <c r="U239" s="32">
        <f t="shared" si="32"/>
        <v>46</v>
      </c>
      <c r="V239" s="12">
        <v>47</v>
      </c>
      <c r="W239" s="12">
        <v>117</v>
      </c>
      <c r="X239" s="12">
        <v>49</v>
      </c>
      <c r="Y239" s="12">
        <v>506</v>
      </c>
      <c r="Z239" s="12">
        <v>724</v>
      </c>
      <c r="AA239">
        <v>1</v>
      </c>
      <c r="AB239">
        <v>1</v>
      </c>
      <c r="AC239">
        <v>0</v>
      </c>
      <c r="AD239">
        <v>0</v>
      </c>
      <c r="AE239">
        <v>1</v>
      </c>
      <c r="AF239">
        <v>2</v>
      </c>
      <c r="AG239">
        <v>1</v>
      </c>
      <c r="AH239">
        <v>0</v>
      </c>
      <c r="AI239">
        <v>1</v>
      </c>
      <c r="AJ239">
        <v>4</v>
      </c>
      <c r="AK239">
        <v>4</v>
      </c>
      <c r="AL239">
        <v>4</v>
      </c>
      <c r="AM239">
        <v>0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0</v>
      </c>
      <c r="AT239">
        <v>1</v>
      </c>
      <c r="AU239">
        <v>2</v>
      </c>
      <c r="AV239">
        <v>1</v>
      </c>
      <c r="AW239">
        <v>3</v>
      </c>
      <c r="AX239">
        <v>2</v>
      </c>
      <c r="AY239">
        <v>0</v>
      </c>
      <c r="AZ239">
        <v>0</v>
      </c>
      <c r="BA239">
        <v>4</v>
      </c>
      <c r="BB239">
        <v>2</v>
      </c>
      <c r="BC239">
        <v>3</v>
      </c>
      <c r="BD239">
        <v>1</v>
      </c>
      <c r="BE239">
        <v>0</v>
      </c>
      <c r="BF239">
        <v>3</v>
      </c>
      <c r="BH239" s="36">
        <f t="shared" si="31"/>
        <v>86</v>
      </c>
      <c r="BI239" s="36">
        <v>5</v>
      </c>
      <c r="BJ239" s="36">
        <v>3309</v>
      </c>
      <c r="BK239" s="36">
        <v>20</v>
      </c>
      <c r="BL239" s="36">
        <v>5</v>
      </c>
      <c r="BM239" s="36">
        <v>31</v>
      </c>
      <c r="BN239" s="36">
        <v>126</v>
      </c>
      <c r="BO239" s="36">
        <v>9</v>
      </c>
      <c r="BP239" s="32">
        <f t="shared" si="33"/>
        <v>66</v>
      </c>
      <c r="BQ239" s="12">
        <v>68</v>
      </c>
      <c r="BR239" s="12">
        <v>18</v>
      </c>
      <c r="BS239">
        <v>0</v>
      </c>
      <c r="BT239">
        <v>2</v>
      </c>
      <c r="BU239">
        <v>0</v>
      </c>
      <c r="BV239">
        <v>0</v>
      </c>
      <c r="BW239">
        <v>2</v>
      </c>
      <c r="BX239">
        <v>2</v>
      </c>
      <c r="BY239">
        <v>0</v>
      </c>
      <c r="BZ239">
        <v>5</v>
      </c>
      <c r="CA239">
        <v>3</v>
      </c>
      <c r="CB239">
        <v>0</v>
      </c>
      <c r="CC239">
        <v>4</v>
      </c>
      <c r="CD239">
        <v>2</v>
      </c>
      <c r="CE239">
        <v>4</v>
      </c>
      <c r="CF239">
        <v>5</v>
      </c>
      <c r="CG239">
        <v>0</v>
      </c>
      <c r="CH239">
        <v>1</v>
      </c>
      <c r="CI239">
        <v>3</v>
      </c>
      <c r="CJ239">
        <v>4</v>
      </c>
      <c r="CK239">
        <v>2</v>
      </c>
      <c r="CL239">
        <v>9</v>
      </c>
      <c r="CM239">
        <v>5</v>
      </c>
      <c r="CN239">
        <v>7</v>
      </c>
      <c r="CO239">
        <v>6</v>
      </c>
      <c r="CQ239" s="36">
        <v>21</v>
      </c>
      <c r="CR239" s="36">
        <v>1</v>
      </c>
      <c r="CS239" s="36">
        <v>4722</v>
      </c>
      <c r="CT239" s="36">
        <v>17</v>
      </c>
      <c r="CU239" s="36">
        <v>1</v>
      </c>
      <c r="CV239" s="36">
        <v>13</v>
      </c>
      <c r="CW239" s="36">
        <v>41</v>
      </c>
      <c r="CX239" s="36">
        <v>12</v>
      </c>
      <c r="CY239" s="32">
        <f t="shared" si="34"/>
        <v>57</v>
      </c>
      <c r="CZ239">
        <v>0</v>
      </c>
      <c r="DA239">
        <v>0</v>
      </c>
      <c r="DB239">
        <v>0</v>
      </c>
      <c r="DC239">
        <v>1</v>
      </c>
      <c r="DD239">
        <v>1</v>
      </c>
      <c r="DE239">
        <v>10</v>
      </c>
      <c r="DF239">
        <v>0</v>
      </c>
      <c r="DG239">
        <v>1</v>
      </c>
      <c r="DH239">
        <v>0</v>
      </c>
      <c r="DI239">
        <v>0</v>
      </c>
      <c r="DJ239">
        <v>3</v>
      </c>
      <c r="DK239">
        <v>0</v>
      </c>
      <c r="DL239">
        <v>1</v>
      </c>
      <c r="DM239">
        <v>0</v>
      </c>
      <c r="DN239">
        <v>12</v>
      </c>
      <c r="DO239">
        <v>6</v>
      </c>
      <c r="DP239">
        <v>2</v>
      </c>
      <c r="DQ239">
        <v>6</v>
      </c>
      <c r="DR239">
        <v>2</v>
      </c>
      <c r="DS239">
        <v>1</v>
      </c>
      <c r="DT239">
        <v>2</v>
      </c>
      <c r="DU239">
        <v>9</v>
      </c>
    </row>
    <row r="240" spans="1:125" x14ac:dyDescent="0.25">
      <c r="A240" t="s">
        <v>286</v>
      </c>
      <c r="B240" s="4">
        <v>2</v>
      </c>
      <c r="C240" s="4">
        <v>21</v>
      </c>
      <c r="D240" s="4">
        <v>290</v>
      </c>
      <c r="E240">
        <v>2438</v>
      </c>
      <c r="F240">
        <v>1153</v>
      </c>
      <c r="G240">
        <v>18</v>
      </c>
      <c r="H240">
        <v>1135</v>
      </c>
      <c r="I240" t="str">
        <f t="shared" si="27"/>
        <v>ודעם</v>
      </c>
      <c r="J240" t="str">
        <f t="shared" si="28"/>
        <v>ודעם</v>
      </c>
      <c r="K240" t="str">
        <f t="shared" si="29"/>
        <v>ודעם</v>
      </c>
      <c r="M240" s="32">
        <f t="shared" si="35"/>
        <v>115</v>
      </c>
      <c r="N240" s="32">
        <v>0</v>
      </c>
      <c r="O240" s="32">
        <f t="shared" si="30"/>
        <v>614</v>
      </c>
      <c r="P240" s="32">
        <v>0</v>
      </c>
      <c r="Q240" s="32">
        <v>140</v>
      </c>
      <c r="R240" s="32">
        <v>5</v>
      </c>
      <c r="S240" s="32">
        <v>179</v>
      </c>
      <c r="T240" s="32">
        <v>39</v>
      </c>
      <c r="U240" s="32">
        <f t="shared" si="32"/>
        <v>39</v>
      </c>
      <c r="V240" s="12">
        <v>4</v>
      </c>
      <c r="W240" s="12">
        <v>91</v>
      </c>
      <c r="X240" s="12">
        <v>24</v>
      </c>
      <c r="Y240" s="12">
        <v>113</v>
      </c>
      <c r="Z240" s="12">
        <v>501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  <c r="AI240">
        <v>0</v>
      </c>
      <c r="AJ240">
        <v>0</v>
      </c>
      <c r="AK240">
        <v>1</v>
      </c>
      <c r="AL240">
        <v>0</v>
      </c>
      <c r="AM240">
        <v>0</v>
      </c>
      <c r="AN240">
        <v>1</v>
      </c>
      <c r="AO240">
        <v>21</v>
      </c>
      <c r="AP240">
        <v>1</v>
      </c>
      <c r="AQ240">
        <v>1</v>
      </c>
      <c r="AR240">
        <v>1</v>
      </c>
      <c r="AS240">
        <v>0</v>
      </c>
      <c r="AT240">
        <v>3</v>
      </c>
      <c r="AU240">
        <v>0</v>
      </c>
      <c r="AV240">
        <v>0</v>
      </c>
      <c r="AW240">
        <v>1</v>
      </c>
      <c r="AX240">
        <v>3</v>
      </c>
      <c r="AY240">
        <v>0</v>
      </c>
      <c r="AZ240">
        <v>0</v>
      </c>
      <c r="BA240">
        <v>0</v>
      </c>
      <c r="BB240">
        <v>0</v>
      </c>
      <c r="BC240">
        <v>2</v>
      </c>
      <c r="BD240">
        <v>0</v>
      </c>
      <c r="BE240">
        <v>1</v>
      </c>
      <c r="BF240">
        <v>0</v>
      </c>
      <c r="BH240" s="36">
        <f t="shared" si="31"/>
        <v>79</v>
      </c>
      <c r="BI240" s="36">
        <v>1</v>
      </c>
      <c r="BJ240" s="36">
        <v>912</v>
      </c>
      <c r="BK240" s="36">
        <v>3</v>
      </c>
      <c r="BL240" s="36">
        <v>319</v>
      </c>
      <c r="BM240" s="36">
        <v>9</v>
      </c>
      <c r="BN240" s="36">
        <v>101</v>
      </c>
      <c r="BO240" s="36">
        <v>7</v>
      </c>
      <c r="BP240" s="32">
        <f t="shared" si="33"/>
        <v>23</v>
      </c>
      <c r="BQ240" s="12">
        <v>41</v>
      </c>
      <c r="BR240" s="12">
        <v>38</v>
      </c>
      <c r="BS240">
        <v>0</v>
      </c>
      <c r="BT240">
        <v>1</v>
      </c>
      <c r="BU240">
        <v>0</v>
      </c>
      <c r="BV240">
        <v>1</v>
      </c>
      <c r="BW240">
        <v>1</v>
      </c>
      <c r="BX240">
        <v>0</v>
      </c>
      <c r="BY240">
        <v>8</v>
      </c>
      <c r="BZ240">
        <v>0</v>
      </c>
      <c r="CA240">
        <v>1</v>
      </c>
      <c r="CB240">
        <v>0</v>
      </c>
      <c r="CC240">
        <v>5</v>
      </c>
      <c r="CD240">
        <v>1</v>
      </c>
      <c r="CE240">
        <v>0</v>
      </c>
      <c r="CF240">
        <v>0</v>
      </c>
      <c r="CG240">
        <v>0</v>
      </c>
      <c r="CH240">
        <v>1</v>
      </c>
      <c r="CI240">
        <v>0</v>
      </c>
      <c r="CJ240">
        <v>1</v>
      </c>
      <c r="CK240">
        <v>0</v>
      </c>
      <c r="CL240">
        <v>0</v>
      </c>
      <c r="CM240">
        <v>1</v>
      </c>
      <c r="CN240">
        <v>1</v>
      </c>
      <c r="CO240">
        <v>1</v>
      </c>
      <c r="CQ240" s="36">
        <v>54</v>
      </c>
      <c r="CR240" s="36">
        <v>0</v>
      </c>
      <c r="CS240" s="36">
        <v>1119</v>
      </c>
      <c r="CT240" s="36">
        <v>2</v>
      </c>
      <c r="CU240" s="36">
        <v>206</v>
      </c>
      <c r="CV240" s="36">
        <v>11</v>
      </c>
      <c r="CW240" s="36">
        <v>107</v>
      </c>
      <c r="CX240" s="36">
        <v>5</v>
      </c>
      <c r="CY240" s="32">
        <f t="shared" si="34"/>
        <v>9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1</v>
      </c>
      <c r="DF240">
        <v>0</v>
      </c>
      <c r="DG240">
        <v>0</v>
      </c>
      <c r="DH240">
        <v>0</v>
      </c>
      <c r="DI240">
        <v>0</v>
      </c>
      <c r="DJ240">
        <v>2</v>
      </c>
      <c r="DK240">
        <v>2</v>
      </c>
      <c r="DL240">
        <v>1</v>
      </c>
      <c r="DM240">
        <v>0</v>
      </c>
      <c r="DN240">
        <v>0</v>
      </c>
      <c r="DO240">
        <v>0</v>
      </c>
      <c r="DP240">
        <v>0</v>
      </c>
      <c r="DQ240">
        <v>2</v>
      </c>
      <c r="DR240">
        <v>1</v>
      </c>
      <c r="DS240">
        <v>0</v>
      </c>
      <c r="DT240">
        <v>0</v>
      </c>
      <c r="DU240">
        <v>0</v>
      </c>
    </row>
    <row r="241" spans="1:125" x14ac:dyDescent="0.25">
      <c r="A241" t="s">
        <v>287</v>
      </c>
      <c r="B241" s="4">
        <v>3</v>
      </c>
      <c r="C241" s="4">
        <v>32</v>
      </c>
      <c r="D241" s="4">
        <v>270</v>
      </c>
      <c r="E241">
        <v>7972</v>
      </c>
      <c r="F241">
        <v>2977</v>
      </c>
      <c r="G241">
        <v>45</v>
      </c>
      <c r="H241">
        <v>2932</v>
      </c>
      <c r="I241" t="str">
        <f t="shared" si="27"/>
        <v>ודעם</v>
      </c>
      <c r="J241" t="str">
        <f t="shared" si="28"/>
        <v>ודעם</v>
      </c>
      <c r="K241" t="str">
        <f t="shared" si="29"/>
        <v>ודעם</v>
      </c>
      <c r="M241" s="32">
        <f t="shared" si="35"/>
        <v>390</v>
      </c>
      <c r="N241" s="32">
        <v>0</v>
      </c>
      <c r="O241" s="32">
        <f t="shared" si="30"/>
        <v>2412</v>
      </c>
      <c r="P241" s="32">
        <v>5</v>
      </c>
      <c r="Q241" s="32">
        <v>1</v>
      </c>
      <c r="R241" s="32">
        <v>18</v>
      </c>
      <c r="S241" s="32">
        <v>68</v>
      </c>
      <c r="T241" s="32">
        <v>2</v>
      </c>
      <c r="U241" s="32">
        <f t="shared" si="32"/>
        <v>31</v>
      </c>
      <c r="V241" s="12">
        <v>5</v>
      </c>
      <c r="W241" s="12">
        <v>380</v>
      </c>
      <c r="X241" s="12">
        <v>10</v>
      </c>
      <c r="Y241" s="12">
        <v>863</v>
      </c>
      <c r="Z241" s="12">
        <v>1549</v>
      </c>
      <c r="AA241">
        <v>0</v>
      </c>
      <c r="AB241">
        <v>2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1</v>
      </c>
      <c r="AK241">
        <v>1</v>
      </c>
      <c r="AL241">
        <v>2</v>
      </c>
      <c r="AM241">
        <v>0</v>
      </c>
      <c r="AN241">
        <v>4</v>
      </c>
      <c r="AO241">
        <v>4</v>
      </c>
      <c r="AP241">
        <v>1</v>
      </c>
      <c r="AQ241">
        <v>0</v>
      </c>
      <c r="AR241">
        <v>2</v>
      </c>
      <c r="AS241">
        <v>0</v>
      </c>
      <c r="AT241">
        <v>1</v>
      </c>
      <c r="AU241">
        <v>1</v>
      </c>
      <c r="AV241">
        <v>0</v>
      </c>
      <c r="AW241">
        <v>0</v>
      </c>
      <c r="AX241">
        <v>0</v>
      </c>
      <c r="AY241">
        <v>3</v>
      </c>
      <c r="AZ241">
        <v>0</v>
      </c>
      <c r="BA241">
        <v>0</v>
      </c>
      <c r="BB241">
        <v>2</v>
      </c>
      <c r="BC241">
        <v>0</v>
      </c>
      <c r="BD241">
        <v>0</v>
      </c>
      <c r="BE241">
        <v>0</v>
      </c>
      <c r="BF241">
        <v>6</v>
      </c>
      <c r="BH241" s="36">
        <f t="shared" si="31"/>
        <v>144</v>
      </c>
      <c r="BI241" s="36">
        <v>1</v>
      </c>
      <c r="BJ241" s="36">
        <v>3791</v>
      </c>
      <c r="BK241" s="36">
        <v>6</v>
      </c>
      <c r="BL241" s="36">
        <v>3</v>
      </c>
      <c r="BM241" s="36">
        <v>17</v>
      </c>
      <c r="BN241" s="36">
        <v>60</v>
      </c>
      <c r="BO241" s="36">
        <v>6</v>
      </c>
      <c r="BP241" s="32">
        <f t="shared" si="33"/>
        <v>33</v>
      </c>
      <c r="BQ241" s="12">
        <v>130</v>
      </c>
      <c r="BR241" s="12">
        <v>14</v>
      </c>
      <c r="BS241">
        <v>0</v>
      </c>
      <c r="BT241">
        <v>1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19</v>
      </c>
      <c r="CD241">
        <v>1</v>
      </c>
      <c r="CE241">
        <v>1</v>
      </c>
      <c r="CF241">
        <v>1</v>
      </c>
      <c r="CG241">
        <v>0</v>
      </c>
      <c r="CH241">
        <v>1</v>
      </c>
      <c r="CI241">
        <v>1</v>
      </c>
      <c r="CJ241">
        <v>0</v>
      </c>
      <c r="CK241">
        <v>0</v>
      </c>
      <c r="CL241">
        <v>5</v>
      </c>
      <c r="CM241">
        <v>1</v>
      </c>
      <c r="CN241">
        <v>2</v>
      </c>
      <c r="CO241">
        <v>0</v>
      </c>
      <c r="CQ241" s="36">
        <v>42</v>
      </c>
      <c r="CR241" s="36">
        <v>0</v>
      </c>
      <c r="CS241" s="36">
        <v>4471</v>
      </c>
      <c r="CT241" s="36">
        <v>4</v>
      </c>
      <c r="CU241" s="36">
        <v>1</v>
      </c>
      <c r="CV241" s="36">
        <v>8</v>
      </c>
      <c r="CW241" s="36">
        <v>22</v>
      </c>
      <c r="CX241" s="36">
        <v>1</v>
      </c>
      <c r="CY241" s="32">
        <f t="shared" si="34"/>
        <v>28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3</v>
      </c>
      <c r="DF241">
        <v>0</v>
      </c>
      <c r="DG241">
        <v>1</v>
      </c>
      <c r="DH241">
        <v>1</v>
      </c>
      <c r="DI241">
        <v>1</v>
      </c>
      <c r="DJ241">
        <v>0</v>
      </c>
      <c r="DK241">
        <v>2</v>
      </c>
      <c r="DL241">
        <v>1</v>
      </c>
      <c r="DM241">
        <v>1</v>
      </c>
      <c r="DN241">
        <v>2</v>
      </c>
      <c r="DO241">
        <v>4</v>
      </c>
      <c r="DP241">
        <v>1</v>
      </c>
      <c r="DQ241">
        <v>0</v>
      </c>
      <c r="DR241">
        <v>6</v>
      </c>
      <c r="DS241">
        <v>1</v>
      </c>
      <c r="DT241">
        <v>1</v>
      </c>
      <c r="DU241">
        <v>3</v>
      </c>
    </row>
    <row r="242" spans="1:125" x14ac:dyDescent="0.25">
      <c r="A242" t="s">
        <v>288</v>
      </c>
      <c r="B242" s="4">
        <v>4</v>
      </c>
      <c r="C242" s="4">
        <v>41</v>
      </c>
      <c r="D242" s="4">
        <v>310</v>
      </c>
      <c r="E242">
        <v>268</v>
      </c>
      <c r="F242">
        <v>207</v>
      </c>
      <c r="G242">
        <v>2</v>
      </c>
      <c r="H242">
        <v>205</v>
      </c>
      <c r="I242" t="str">
        <f t="shared" si="27"/>
        <v>מחל</v>
      </c>
      <c r="J242" t="str">
        <f t="shared" si="28"/>
        <v>מחל</v>
      </c>
      <c r="K242" t="str">
        <f t="shared" si="29"/>
        <v>מחל</v>
      </c>
      <c r="M242" s="32">
        <f t="shared" si="35"/>
        <v>16</v>
      </c>
      <c r="N242" s="32">
        <v>0</v>
      </c>
      <c r="O242" s="32">
        <f t="shared" si="30"/>
        <v>1</v>
      </c>
      <c r="P242" s="32">
        <v>10</v>
      </c>
      <c r="Q242" s="32">
        <v>0</v>
      </c>
      <c r="R242" s="32">
        <v>103</v>
      </c>
      <c r="S242" s="32">
        <v>35</v>
      </c>
      <c r="T242" s="32">
        <v>7</v>
      </c>
      <c r="U242" s="32">
        <f t="shared" si="32"/>
        <v>24</v>
      </c>
      <c r="V242" s="12">
        <v>9</v>
      </c>
      <c r="W242" s="12">
        <v>14</v>
      </c>
      <c r="X242" s="12">
        <v>2</v>
      </c>
      <c r="Y242" s="12">
        <v>1</v>
      </c>
      <c r="Z242" s="12">
        <v>0</v>
      </c>
      <c r="AA242">
        <v>9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10</v>
      </c>
      <c r="AL242">
        <v>0</v>
      </c>
      <c r="AM242">
        <v>0</v>
      </c>
      <c r="AN242">
        <v>0</v>
      </c>
      <c r="AO242">
        <v>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H242" s="36">
        <f t="shared" si="31"/>
        <v>10</v>
      </c>
      <c r="BI242" s="36">
        <v>1</v>
      </c>
      <c r="BJ242" s="36">
        <v>21</v>
      </c>
      <c r="BK242" s="36">
        <v>20</v>
      </c>
      <c r="BL242" s="36">
        <v>7</v>
      </c>
      <c r="BM242" s="36">
        <v>94</v>
      </c>
      <c r="BN242" s="36">
        <v>41</v>
      </c>
      <c r="BO242" s="36">
        <v>3</v>
      </c>
      <c r="BP242" s="32">
        <f t="shared" si="33"/>
        <v>9</v>
      </c>
      <c r="BQ242" s="12">
        <v>3</v>
      </c>
      <c r="BR242" s="12">
        <v>7</v>
      </c>
      <c r="BS242">
        <v>0</v>
      </c>
      <c r="BT242">
        <v>0</v>
      </c>
      <c r="BU242">
        <v>0</v>
      </c>
      <c r="BV242">
        <v>1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2</v>
      </c>
      <c r="CD242">
        <v>6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Q242" s="36">
        <v>6</v>
      </c>
      <c r="CR242" s="36">
        <v>0</v>
      </c>
      <c r="CS242" s="36">
        <v>28</v>
      </c>
      <c r="CT242" s="36">
        <v>16</v>
      </c>
      <c r="CU242" s="36">
        <v>2</v>
      </c>
      <c r="CV242" s="36">
        <v>108</v>
      </c>
      <c r="CW242" s="36">
        <v>35</v>
      </c>
      <c r="CX242" s="36">
        <v>7</v>
      </c>
      <c r="CY242" s="32">
        <f t="shared" si="34"/>
        <v>5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1</v>
      </c>
      <c r="DL242">
        <v>1</v>
      </c>
      <c r="DM242">
        <v>0</v>
      </c>
      <c r="DN242">
        <v>2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1</v>
      </c>
    </row>
    <row r="243" spans="1:125" x14ac:dyDescent="0.25">
      <c r="A243" t="s">
        <v>289</v>
      </c>
      <c r="B243" s="4">
        <v>4</v>
      </c>
      <c r="C243" s="4">
        <v>41</v>
      </c>
      <c r="D243" s="4">
        <v>310</v>
      </c>
      <c r="E243">
        <v>678</v>
      </c>
      <c r="F243">
        <v>530</v>
      </c>
      <c r="G243">
        <v>3</v>
      </c>
      <c r="H243">
        <v>527</v>
      </c>
      <c r="I243" t="str">
        <f t="shared" si="27"/>
        <v>פה</v>
      </c>
      <c r="J243" t="str">
        <f t="shared" si="28"/>
        <v>פה</v>
      </c>
      <c r="K243" t="str">
        <f t="shared" si="29"/>
        <v>מחל</v>
      </c>
      <c r="M243" s="32">
        <f t="shared" si="35"/>
        <v>57</v>
      </c>
      <c r="N243" s="32">
        <v>2</v>
      </c>
      <c r="O243" s="32">
        <f t="shared" si="30"/>
        <v>0</v>
      </c>
      <c r="P243" s="32">
        <v>3</v>
      </c>
      <c r="Q243" s="32">
        <v>3</v>
      </c>
      <c r="R243" s="32">
        <v>166</v>
      </c>
      <c r="S243" s="32">
        <v>179</v>
      </c>
      <c r="T243" s="32">
        <v>20</v>
      </c>
      <c r="U243" s="32">
        <f t="shared" si="32"/>
        <v>50</v>
      </c>
      <c r="V243" s="12">
        <v>47</v>
      </c>
      <c r="W243" s="12">
        <v>7</v>
      </c>
      <c r="X243" s="12">
        <v>50</v>
      </c>
      <c r="Y243" s="12">
        <v>0</v>
      </c>
      <c r="Z243" s="12">
        <v>0</v>
      </c>
      <c r="AA243">
        <v>24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15</v>
      </c>
      <c r="AL243">
        <v>0</v>
      </c>
      <c r="AM243">
        <v>0</v>
      </c>
      <c r="AN243">
        <v>0</v>
      </c>
      <c r="AO243">
        <v>11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H243" s="36">
        <f t="shared" si="31"/>
        <v>54</v>
      </c>
      <c r="BI243" s="36">
        <v>3</v>
      </c>
      <c r="BJ243" s="36">
        <v>0</v>
      </c>
      <c r="BK243" s="36">
        <v>26</v>
      </c>
      <c r="BL243" s="36">
        <v>8</v>
      </c>
      <c r="BM243" s="36">
        <v>149</v>
      </c>
      <c r="BN243" s="36">
        <v>172</v>
      </c>
      <c r="BO243" s="36">
        <v>23</v>
      </c>
      <c r="BP243" s="32">
        <f t="shared" si="33"/>
        <v>89</v>
      </c>
      <c r="BQ243" s="12">
        <v>19</v>
      </c>
      <c r="BR243" s="12">
        <v>35</v>
      </c>
      <c r="BS243">
        <v>0</v>
      </c>
      <c r="BT243">
        <v>0</v>
      </c>
      <c r="BU243">
        <v>0</v>
      </c>
      <c r="BV243">
        <v>80</v>
      </c>
      <c r="BW243">
        <v>0</v>
      </c>
      <c r="BX243">
        <v>1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6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0</v>
      </c>
      <c r="CQ243" s="36">
        <v>38</v>
      </c>
      <c r="CR243" s="36">
        <v>3</v>
      </c>
      <c r="CS243" s="36">
        <v>0</v>
      </c>
      <c r="CT243" s="36">
        <v>31</v>
      </c>
      <c r="CU243" s="36">
        <v>9</v>
      </c>
      <c r="CV243" s="36">
        <v>213</v>
      </c>
      <c r="CW243" s="36">
        <v>182</v>
      </c>
      <c r="CX243" s="36">
        <v>28</v>
      </c>
      <c r="CY243" s="32">
        <f t="shared" si="34"/>
        <v>5</v>
      </c>
      <c r="CZ243">
        <v>2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3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</row>
    <row r="244" spans="1:125" x14ac:dyDescent="0.25">
      <c r="A244" t="s">
        <v>290</v>
      </c>
      <c r="B244" s="4">
        <v>4</v>
      </c>
      <c r="C244" s="4">
        <v>44</v>
      </c>
      <c r="D244" s="4">
        <v>310</v>
      </c>
      <c r="E244">
        <v>853</v>
      </c>
      <c r="F244">
        <v>658</v>
      </c>
      <c r="G244">
        <v>3</v>
      </c>
      <c r="H244">
        <v>655</v>
      </c>
      <c r="I244" t="str">
        <f t="shared" si="27"/>
        <v>פה</v>
      </c>
      <c r="J244" t="str">
        <f t="shared" si="28"/>
        <v>פה</v>
      </c>
      <c r="K244" t="str">
        <f t="shared" si="29"/>
        <v>פה</v>
      </c>
      <c r="M244" s="32">
        <f t="shared" si="35"/>
        <v>73</v>
      </c>
      <c r="N244" s="32">
        <v>2</v>
      </c>
      <c r="O244" s="32">
        <f t="shared" si="30"/>
        <v>2</v>
      </c>
      <c r="P244" s="32">
        <v>7</v>
      </c>
      <c r="Q244" s="32">
        <v>6</v>
      </c>
      <c r="R244" s="32">
        <v>115</v>
      </c>
      <c r="S244" s="32">
        <v>381</v>
      </c>
      <c r="T244" s="32">
        <v>0</v>
      </c>
      <c r="U244" s="32">
        <f t="shared" si="32"/>
        <v>56</v>
      </c>
      <c r="V244" s="12">
        <v>13</v>
      </c>
      <c r="W244" s="12">
        <v>31</v>
      </c>
      <c r="X244" s="12">
        <v>42</v>
      </c>
      <c r="Y244" s="12">
        <v>0</v>
      </c>
      <c r="Z244" s="12">
        <v>2</v>
      </c>
      <c r="AA244">
        <v>23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18</v>
      </c>
      <c r="AL244">
        <v>0</v>
      </c>
      <c r="AM244">
        <v>0</v>
      </c>
      <c r="AN244">
        <v>0</v>
      </c>
      <c r="AO244">
        <v>13</v>
      </c>
      <c r="AP244">
        <v>0</v>
      </c>
      <c r="AQ244">
        <v>0</v>
      </c>
      <c r="AR244">
        <v>0</v>
      </c>
      <c r="AS244">
        <v>0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>
        <v>0</v>
      </c>
      <c r="BC244">
        <v>0</v>
      </c>
      <c r="BD244">
        <v>0</v>
      </c>
      <c r="BE244">
        <v>0</v>
      </c>
      <c r="BF244">
        <v>0</v>
      </c>
      <c r="BH244" s="36">
        <f t="shared" si="31"/>
        <v>82</v>
      </c>
      <c r="BI244" s="36">
        <v>1</v>
      </c>
      <c r="BJ244" s="36">
        <v>1</v>
      </c>
      <c r="BK244" s="36">
        <v>19</v>
      </c>
      <c r="BL244" s="36">
        <v>35</v>
      </c>
      <c r="BM244" s="36">
        <v>109</v>
      </c>
      <c r="BN244" s="36">
        <v>375</v>
      </c>
      <c r="BO244" s="36">
        <v>3</v>
      </c>
      <c r="BP244" s="32">
        <f t="shared" si="33"/>
        <v>9</v>
      </c>
      <c r="BQ244" s="12">
        <v>40</v>
      </c>
      <c r="BR244" s="12">
        <v>42</v>
      </c>
      <c r="BS244">
        <v>0</v>
      </c>
      <c r="BT244">
        <v>0</v>
      </c>
      <c r="BU244">
        <v>0</v>
      </c>
      <c r="BV244">
        <v>2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7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Q244" s="36">
        <v>55</v>
      </c>
      <c r="CR244" s="36">
        <v>5</v>
      </c>
      <c r="CS244" s="36">
        <v>2</v>
      </c>
      <c r="CT244" s="36">
        <v>12</v>
      </c>
      <c r="CU244" s="36">
        <v>25</v>
      </c>
      <c r="CV244" s="36">
        <v>154</v>
      </c>
      <c r="CW244" s="36">
        <v>385</v>
      </c>
      <c r="CX244" s="36">
        <v>2</v>
      </c>
      <c r="CY244" s="32">
        <f t="shared" si="34"/>
        <v>1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1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</row>
    <row r="245" spans="1:125" x14ac:dyDescent="0.25">
      <c r="A245" t="s">
        <v>291</v>
      </c>
      <c r="B245" s="4">
        <v>6</v>
      </c>
      <c r="C245" s="4">
        <v>62</v>
      </c>
      <c r="D245" s="4">
        <v>330</v>
      </c>
      <c r="E245">
        <v>300</v>
      </c>
      <c r="F245">
        <v>200</v>
      </c>
      <c r="G245">
        <v>0</v>
      </c>
      <c r="H245">
        <v>200</v>
      </c>
      <c r="I245" t="str">
        <f t="shared" si="27"/>
        <v>אמת</v>
      </c>
      <c r="J245" t="str">
        <f t="shared" si="28"/>
        <v>מרצ</v>
      </c>
      <c r="K245" t="str">
        <f t="shared" si="29"/>
        <v>פה</v>
      </c>
      <c r="M245" s="32">
        <f t="shared" si="35"/>
        <v>89</v>
      </c>
      <c r="N245" s="32">
        <v>0</v>
      </c>
      <c r="O245" s="32">
        <f t="shared" si="30"/>
        <v>1</v>
      </c>
      <c r="P245" s="32">
        <v>1</v>
      </c>
      <c r="Q245" s="32">
        <v>22</v>
      </c>
      <c r="R245" s="32">
        <v>5</v>
      </c>
      <c r="S245" s="32">
        <v>66</v>
      </c>
      <c r="T245" s="32">
        <v>0</v>
      </c>
      <c r="U245" s="32">
        <f t="shared" si="32"/>
        <v>11</v>
      </c>
      <c r="V245" s="12">
        <v>5</v>
      </c>
      <c r="W245" s="12">
        <v>53</v>
      </c>
      <c r="X245" s="12">
        <v>36</v>
      </c>
      <c r="Y245" s="12">
        <v>0</v>
      </c>
      <c r="Z245" s="12">
        <v>1</v>
      </c>
      <c r="AA245">
        <v>7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3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H245" s="36">
        <f t="shared" si="31"/>
        <v>86</v>
      </c>
      <c r="BI245" s="36">
        <v>0</v>
      </c>
      <c r="BJ245" s="36">
        <v>2</v>
      </c>
      <c r="BK245" s="36">
        <v>3</v>
      </c>
      <c r="BL245" s="36">
        <v>28</v>
      </c>
      <c r="BM245" s="36">
        <v>13</v>
      </c>
      <c r="BN245" s="36">
        <v>53</v>
      </c>
      <c r="BO245" s="36">
        <v>0</v>
      </c>
      <c r="BP245" s="32">
        <f t="shared" si="33"/>
        <v>2</v>
      </c>
      <c r="BQ245" s="12">
        <v>56</v>
      </c>
      <c r="BR245" s="12">
        <v>30</v>
      </c>
      <c r="BS245">
        <v>0</v>
      </c>
      <c r="BT245">
        <v>1</v>
      </c>
      <c r="BU245">
        <v>0</v>
      </c>
      <c r="BV245">
        <v>0</v>
      </c>
      <c r="BW245">
        <v>0</v>
      </c>
      <c r="BX245">
        <v>1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Q245" s="36">
        <v>67</v>
      </c>
      <c r="CR245" s="36">
        <v>0</v>
      </c>
      <c r="CS245" s="36">
        <v>3</v>
      </c>
      <c r="CT245" s="36">
        <v>2</v>
      </c>
      <c r="CU245" s="36">
        <v>36</v>
      </c>
      <c r="CV245" s="36">
        <v>7</v>
      </c>
      <c r="CW245" s="36">
        <v>81</v>
      </c>
      <c r="CX245" s="36">
        <v>0</v>
      </c>
      <c r="CY245" s="32">
        <f t="shared" si="34"/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</row>
    <row r="246" spans="1:125" x14ac:dyDescent="0.25">
      <c r="A246" t="s">
        <v>292</v>
      </c>
      <c r="B246" s="4">
        <v>6</v>
      </c>
      <c r="C246" s="4">
        <v>61</v>
      </c>
      <c r="D246" s="4">
        <v>330</v>
      </c>
      <c r="E246">
        <v>449</v>
      </c>
      <c r="F246">
        <v>345</v>
      </c>
      <c r="G246">
        <v>1</v>
      </c>
      <c r="H246">
        <v>344</v>
      </c>
      <c r="I246" t="str">
        <f t="shared" si="27"/>
        <v>פה</v>
      </c>
      <c r="J246" t="str">
        <f t="shared" si="28"/>
        <v>פה</v>
      </c>
      <c r="K246" t="str">
        <f t="shared" si="29"/>
        <v>פה</v>
      </c>
      <c r="M246" s="32">
        <f t="shared" si="35"/>
        <v>117</v>
      </c>
      <c r="N246" s="32">
        <v>0</v>
      </c>
      <c r="O246" s="32">
        <f t="shared" si="30"/>
        <v>1</v>
      </c>
      <c r="P246" s="32">
        <v>4</v>
      </c>
      <c r="Q246" s="32">
        <v>0</v>
      </c>
      <c r="R246" s="32">
        <v>19</v>
      </c>
      <c r="S246" s="32">
        <v>182</v>
      </c>
      <c r="T246" s="32">
        <v>1</v>
      </c>
      <c r="U246" s="32">
        <f t="shared" si="32"/>
        <v>13</v>
      </c>
      <c r="V246" s="12">
        <v>7</v>
      </c>
      <c r="W246" s="12">
        <v>40</v>
      </c>
      <c r="X246" s="12">
        <v>77</v>
      </c>
      <c r="Y246" s="12">
        <v>0</v>
      </c>
      <c r="Z246" s="12">
        <v>1</v>
      </c>
      <c r="AA246">
        <v>3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9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H246" s="36">
        <f t="shared" si="31"/>
        <v>148</v>
      </c>
      <c r="BI246" s="36">
        <v>0</v>
      </c>
      <c r="BJ246" s="36">
        <v>1</v>
      </c>
      <c r="BK246" s="36">
        <v>6</v>
      </c>
      <c r="BL246" s="36">
        <v>13</v>
      </c>
      <c r="BM246" s="36">
        <v>17</v>
      </c>
      <c r="BN246" s="36">
        <v>158</v>
      </c>
      <c r="BO246" s="36">
        <v>2</v>
      </c>
      <c r="BP246" s="32">
        <f t="shared" si="33"/>
        <v>6</v>
      </c>
      <c r="BQ246" s="12">
        <v>53</v>
      </c>
      <c r="BR246" s="12">
        <v>95</v>
      </c>
      <c r="BS246">
        <v>0</v>
      </c>
      <c r="BT246">
        <v>0</v>
      </c>
      <c r="BU246">
        <v>0</v>
      </c>
      <c r="BV246">
        <v>3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2</v>
      </c>
      <c r="CE246">
        <v>0</v>
      </c>
      <c r="CF246">
        <v>0</v>
      </c>
      <c r="CG246">
        <v>0</v>
      </c>
      <c r="CH246">
        <v>0</v>
      </c>
      <c r="CI246">
        <v>1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Q246" s="36">
        <v>111</v>
      </c>
      <c r="CR246" s="36">
        <v>0</v>
      </c>
      <c r="CS246" s="36">
        <v>2</v>
      </c>
      <c r="CT246" s="36">
        <v>5</v>
      </c>
      <c r="CU246" s="36">
        <v>6</v>
      </c>
      <c r="CV246" s="36">
        <v>23</v>
      </c>
      <c r="CW246" s="36">
        <v>190</v>
      </c>
      <c r="CX246" s="36">
        <v>2</v>
      </c>
      <c r="CY246" s="32">
        <f t="shared" si="34"/>
        <v>1</v>
      </c>
      <c r="CZ246">
        <v>1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</row>
    <row r="247" spans="1:125" x14ac:dyDescent="0.25">
      <c r="A247" t="s">
        <v>293</v>
      </c>
      <c r="B247" s="4">
        <v>2</v>
      </c>
      <c r="C247" s="4">
        <v>23</v>
      </c>
      <c r="D247" s="4">
        <v>330</v>
      </c>
      <c r="E247">
        <v>524</v>
      </c>
      <c r="F247">
        <v>377</v>
      </c>
      <c r="G247">
        <v>0</v>
      </c>
      <c r="H247">
        <v>377</v>
      </c>
      <c r="I247" t="str">
        <f t="shared" si="27"/>
        <v>פה</v>
      </c>
      <c r="J247" t="str">
        <f t="shared" si="28"/>
        <v>פה</v>
      </c>
      <c r="K247" t="str">
        <f t="shared" si="29"/>
        <v>פה</v>
      </c>
      <c r="M247" s="32">
        <f t="shared" si="35"/>
        <v>135</v>
      </c>
      <c r="N247" s="32">
        <v>0</v>
      </c>
      <c r="O247" s="32">
        <f t="shared" si="30"/>
        <v>0</v>
      </c>
      <c r="P247" s="32">
        <v>1</v>
      </c>
      <c r="Q247" s="32">
        <v>0</v>
      </c>
      <c r="R247" s="32">
        <v>4</v>
      </c>
      <c r="S247" s="32">
        <v>218</v>
      </c>
      <c r="T247" s="32">
        <v>0</v>
      </c>
      <c r="U247" s="32">
        <f t="shared" si="32"/>
        <v>16</v>
      </c>
      <c r="V247" s="12">
        <v>3</v>
      </c>
      <c r="W247" s="12">
        <v>29</v>
      </c>
      <c r="X247" s="12">
        <v>106</v>
      </c>
      <c r="Y247" s="12">
        <v>0</v>
      </c>
      <c r="Z247" s="12">
        <v>0</v>
      </c>
      <c r="AA247">
        <v>6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7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1</v>
      </c>
      <c r="BF247">
        <v>0</v>
      </c>
      <c r="BH247" s="36">
        <f t="shared" si="31"/>
        <v>175</v>
      </c>
      <c r="BI247" s="36">
        <v>0</v>
      </c>
      <c r="BJ247" s="36">
        <v>0</v>
      </c>
      <c r="BK247" s="36">
        <v>3</v>
      </c>
      <c r="BL247" s="36">
        <v>4</v>
      </c>
      <c r="BM247" s="36">
        <v>11</v>
      </c>
      <c r="BN247" s="36">
        <v>185</v>
      </c>
      <c r="BO247" s="36">
        <v>0</v>
      </c>
      <c r="BP247" s="32">
        <f t="shared" si="33"/>
        <v>2</v>
      </c>
      <c r="BQ247" s="12">
        <v>47</v>
      </c>
      <c r="BR247" s="12">
        <v>128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2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Q247" s="36">
        <v>93</v>
      </c>
      <c r="CR247" s="36">
        <v>0</v>
      </c>
      <c r="CS247" s="36">
        <v>0</v>
      </c>
      <c r="CT247" s="36">
        <v>2</v>
      </c>
      <c r="CU247" s="36">
        <v>3</v>
      </c>
      <c r="CV247" s="36">
        <v>13</v>
      </c>
      <c r="CW247" s="36">
        <v>265</v>
      </c>
      <c r="CX247" s="36">
        <v>0</v>
      </c>
      <c r="CY247" s="32">
        <f t="shared" si="34"/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</row>
    <row r="248" spans="1:125" x14ac:dyDescent="0.25">
      <c r="A248" t="s">
        <v>294</v>
      </c>
      <c r="B248" s="4">
        <v>7</v>
      </c>
      <c r="C248" s="4">
        <v>74</v>
      </c>
      <c r="D248" s="4">
        <v>180</v>
      </c>
      <c r="E248">
        <v>3116</v>
      </c>
      <c r="F248">
        <v>2310</v>
      </c>
      <c r="G248">
        <v>14</v>
      </c>
      <c r="H248">
        <v>2296</v>
      </c>
      <c r="I248" t="str">
        <f t="shared" si="27"/>
        <v>מחל</v>
      </c>
      <c r="J248" t="str">
        <f t="shared" si="28"/>
        <v>מחל</v>
      </c>
      <c r="K248" t="str">
        <f t="shared" si="29"/>
        <v>מחל</v>
      </c>
      <c r="M248" s="32">
        <f t="shared" si="35"/>
        <v>26</v>
      </c>
      <c r="N248" s="32">
        <v>43</v>
      </c>
      <c r="O248" s="32">
        <f t="shared" si="30"/>
        <v>3</v>
      </c>
      <c r="P248" s="32">
        <v>298</v>
      </c>
      <c r="Q248" s="32">
        <v>36</v>
      </c>
      <c r="R248" s="32">
        <v>1017</v>
      </c>
      <c r="S248" s="32">
        <v>148</v>
      </c>
      <c r="T248" s="32">
        <v>339</v>
      </c>
      <c r="U248" s="32">
        <f t="shared" si="32"/>
        <v>337</v>
      </c>
      <c r="V248" s="12">
        <v>49</v>
      </c>
      <c r="W248" s="12">
        <v>7</v>
      </c>
      <c r="X248" s="12">
        <v>19</v>
      </c>
      <c r="Y248" s="12">
        <v>1</v>
      </c>
      <c r="Z248" s="12">
        <v>2</v>
      </c>
      <c r="AA248">
        <v>140</v>
      </c>
      <c r="AB248">
        <v>0</v>
      </c>
      <c r="AC248">
        <v>0</v>
      </c>
      <c r="AD248">
        <v>0</v>
      </c>
      <c r="AE248">
        <v>5</v>
      </c>
      <c r="AF248">
        <v>1</v>
      </c>
      <c r="AG248">
        <v>0</v>
      </c>
      <c r="AH248">
        <v>0</v>
      </c>
      <c r="AI248">
        <v>0</v>
      </c>
      <c r="AJ248">
        <v>1</v>
      </c>
      <c r="AK248">
        <v>153</v>
      </c>
      <c r="AL248">
        <v>0</v>
      </c>
      <c r="AM248">
        <v>0</v>
      </c>
      <c r="AN248">
        <v>0</v>
      </c>
      <c r="AO248">
        <v>32</v>
      </c>
      <c r="AP248">
        <v>2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1</v>
      </c>
      <c r="BE248">
        <v>0</v>
      </c>
      <c r="BF248">
        <v>0</v>
      </c>
      <c r="BH248" s="36">
        <f t="shared" si="31"/>
        <v>51</v>
      </c>
      <c r="BI248" s="36">
        <v>50</v>
      </c>
      <c r="BJ248" s="36">
        <v>1</v>
      </c>
      <c r="BK248" s="36">
        <v>284</v>
      </c>
      <c r="BL248" s="36">
        <v>90</v>
      </c>
      <c r="BM248" s="36">
        <v>995</v>
      </c>
      <c r="BN248" s="36">
        <v>204</v>
      </c>
      <c r="BO248" s="36">
        <v>454</v>
      </c>
      <c r="BP248" s="32">
        <f t="shared" si="33"/>
        <v>234</v>
      </c>
      <c r="BQ248" s="12">
        <v>9</v>
      </c>
      <c r="BR248" s="12">
        <v>42</v>
      </c>
      <c r="BS248">
        <v>1</v>
      </c>
      <c r="BT248">
        <v>0</v>
      </c>
      <c r="BU248">
        <v>0</v>
      </c>
      <c r="BV248">
        <v>3</v>
      </c>
      <c r="BW248">
        <v>1</v>
      </c>
      <c r="BX248">
        <v>5</v>
      </c>
      <c r="BY248">
        <v>0</v>
      </c>
      <c r="BZ248">
        <v>0</v>
      </c>
      <c r="CA248">
        <v>1</v>
      </c>
      <c r="CB248">
        <v>0</v>
      </c>
      <c r="CC248">
        <v>0</v>
      </c>
      <c r="CD248">
        <v>219</v>
      </c>
      <c r="CE248">
        <v>0</v>
      </c>
      <c r="CF248">
        <v>0</v>
      </c>
      <c r="CG248">
        <v>0</v>
      </c>
      <c r="CH248">
        <v>0</v>
      </c>
      <c r="CI248">
        <v>2</v>
      </c>
      <c r="CJ248">
        <v>0</v>
      </c>
      <c r="CK248">
        <v>0</v>
      </c>
      <c r="CL248">
        <v>0</v>
      </c>
      <c r="CM248">
        <v>1</v>
      </c>
      <c r="CN248">
        <v>0</v>
      </c>
      <c r="CO248">
        <v>1</v>
      </c>
      <c r="CQ248" s="36">
        <v>27</v>
      </c>
      <c r="CR248" s="36">
        <v>58</v>
      </c>
      <c r="CS248" s="36">
        <v>2</v>
      </c>
      <c r="CT248" s="36">
        <v>269</v>
      </c>
      <c r="CU248" s="36">
        <v>66</v>
      </c>
      <c r="CV248" s="36">
        <v>1238</v>
      </c>
      <c r="CW248" s="36">
        <v>158</v>
      </c>
      <c r="CX248" s="36">
        <v>506</v>
      </c>
      <c r="CY248" s="32">
        <f t="shared" si="34"/>
        <v>71</v>
      </c>
      <c r="CZ248">
        <v>5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1</v>
      </c>
      <c r="DM248">
        <v>0</v>
      </c>
      <c r="DN248">
        <v>62</v>
      </c>
      <c r="DO248">
        <v>0</v>
      </c>
      <c r="DP248">
        <v>2</v>
      </c>
      <c r="DQ248">
        <v>0</v>
      </c>
      <c r="DR248">
        <v>0</v>
      </c>
      <c r="DS248">
        <v>0</v>
      </c>
      <c r="DT248">
        <v>0</v>
      </c>
      <c r="DU248">
        <v>0</v>
      </c>
    </row>
    <row r="249" spans="1:125" x14ac:dyDescent="0.25">
      <c r="A249" t="s">
        <v>295</v>
      </c>
      <c r="B249" s="4">
        <v>3</v>
      </c>
      <c r="C249" s="4">
        <v>32</v>
      </c>
      <c r="D249" s="4">
        <v>310</v>
      </c>
      <c r="E249">
        <v>721</v>
      </c>
      <c r="F249">
        <v>561</v>
      </c>
      <c r="G249">
        <v>3</v>
      </c>
      <c r="H249">
        <v>558</v>
      </c>
      <c r="I249" t="str">
        <f t="shared" si="27"/>
        <v>פה</v>
      </c>
      <c r="J249" t="str">
        <f t="shared" si="28"/>
        <v>פה</v>
      </c>
      <c r="K249" t="str">
        <f t="shared" si="29"/>
        <v>פה</v>
      </c>
      <c r="M249" s="32">
        <f t="shared" si="35"/>
        <v>75</v>
      </c>
      <c r="N249" s="32">
        <v>0</v>
      </c>
      <c r="O249" s="32">
        <f t="shared" si="30"/>
        <v>0</v>
      </c>
      <c r="P249" s="32">
        <v>1</v>
      </c>
      <c r="Q249" s="32">
        <v>4</v>
      </c>
      <c r="R249" s="32">
        <v>111</v>
      </c>
      <c r="S249" s="32">
        <v>264</v>
      </c>
      <c r="T249" s="32">
        <v>0</v>
      </c>
      <c r="U249" s="32">
        <f t="shared" si="32"/>
        <v>52</v>
      </c>
      <c r="V249" s="12">
        <v>51</v>
      </c>
      <c r="W249" s="12">
        <v>18</v>
      </c>
      <c r="X249" s="12">
        <v>57</v>
      </c>
      <c r="Y249" s="12">
        <v>0</v>
      </c>
      <c r="Z249" s="12">
        <v>0</v>
      </c>
      <c r="AA249">
        <v>9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21</v>
      </c>
      <c r="AL249">
        <v>2</v>
      </c>
      <c r="AM249">
        <v>0</v>
      </c>
      <c r="AN249">
        <v>0</v>
      </c>
      <c r="AO249">
        <v>14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0</v>
      </c>
      <c r="AW249">
        <v>0</v>
      </c>
      <c r="AX249">
        <v>5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H249" s="36">
        <f t="shared" si="31"/>
        <v>88</v>
      </c>
      <c r="BI249" s="36">
        <v>3</v>
      </c>
      <c r="BJ249" s="36">
        <v>0</v>
      </c>
      <c r="BK249" s="36">
        <v>14</v>
      </c>
      <c r="BL249" s="36">
        <v>13</v>
      </c>
      <c r="BM249" s="36">
        <v>125</v>
      </c>
      <c r="BN249" s="36">
        <v>287</v>
      </c>
      <c r="BO249" s="36">
        <v>9</v>
      </c>
      <c r="BP249" s="32">
        <f t="shared" si="33"/>
        <v>32</v>
      </c>
      <c r="BQ249" s="12">
        <v>33</v>
      </c>
      <c r="BR249" s="12">
        <v>55</v>
      </c>
      <c r="BS249">
        <v>1</v>
      </c>
      <c r="BT249">
        <v>1</v>
      </c>
      <c r="BU249">
        <v>0</v>
      </c>
      <c r="BV249">
        <v>29</v>
      </c>
      <c r="BW249">
        <v>0</v>
      </c>
      <c r="BX249">
        <v>1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Q249" s="36">
        <v>45</v>
      </c>
      <c r="CR249" s="36">
        <v>3</v>
      </c>
      <c r="CS249" s="36">
        <v>0</v>
      </c>
      <c r="CT249" s="36">
        <v>14</v>
      </c>
      <c r="CU249" s="36">
        <v>10</v>
      </c>
      <c r="CV249" s="36">
        <v>135</v>
      </c>
      <c r="CW249" s="36">
        <v>308</v>
      </c>
      <c r="CX249" s="36">
        <v>6</v>
      </c>
      <c r="CY249" s="32">
        <f t="shared" si="34"/>
        <v>3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1</v>
      </c>
      <c r="DL249">
        <v>0</v>
      </c>
      <c r="DM249">
        <v>0</v>
      </c>
      <c r="DN249">
        <v>2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</row>
    <row r="250" spans="1:125" x14ac:dyDescent="0.25">
      <c r="A250" t="s">
        <v>296</v>
      </c>
      <c r="B250" s="4">
        <v>6</v>
      </c>
      <c r="C250" s="4">
        <v>62</v>
      </c>
      <c r="D250" s="4">
        <v>310</v>
      </c>
      <c r="E250">
        <v>293</v>
      </c>
      <c r="F250">
        <v>239</v>
      </c>
      <c r="G250">
        <v>0</v>
      </c>
      <c r="H250">
        <v>239</v>
      </c>
      <c r="I250" t="str">
        <f t="shared" si="27"/>
        <v>מחל</v>
      </c>
      <c r="J250" t="str">
        <f t="shared" si="28"/>
        <v>מחל</v>
      </c>
      <c r="K250" t="str">
        <f t="shared" si="29"/>
        <v>מחל</v>
      </c>
      <c r="M250" s="32">
        <f t="shared" si="35"/>
        <v>3</v>
      </c>
      <c r="N250" s="32">
        <v>2</v>
      </c>
      <c r="O250" s="32">
        <f t="shared" si="30"/>
        <v>0</v>
      </c>
      <c r="P250" s="32">
        <v>5</v>
      </c>
      <c r="Q250" s="32">
        <v>0</v>
      </c>
      <c r="R250" s="32">
        <v>170</v>
      </c>
      <c r="S250" s="32">
        <v>7</v>
      </c>
      <c r="T250" s="32">
        <v>19</v>
      </c>
      <c r="U250" s="32">
        <f t="shared" si="32"/>
        <v>25</v>
      </c>
      <c r="V250" s="12">
        <v>8</v>
      </c>
      <c r="W250" s="12">
        <v>0</v>
      </c>
      <c r="X250" s="12">
        <v>3</v>
      </c>
      <c r="Y250" s="12">
        <v>0</v>
      </c>
      <c r="Z250" s="12">
        <v>0</v>
      </c>
      <c r="AA250">
        <v>7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12</v>
      </c>
      <c r="AL250">
        <v>0</v>
      </c>
      <c r="AM250">
        <v>0</v>
      </c>
      <c r="AN250">
        <v>0</v>
      </c>
      <c r="AO250">
        <v>4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0</v>
      </c>
      <c r="BD250">
        <v>0</v>
      </c>
      <c r="BE250">
        <v>0</v>
      </c>
      <c r="BF250">
        <v>0</v>
      </c>
      <c r="BH250" s="36">
        <f t="shared" si="31"/>
        <v>22</v>
      </c>
      <c r="BI250" s="36">
        <v>3</v>
      </c>
      <c r="BJ250" s="36">
        <v>0</v>
      </c>
      <c r="BK250" s="36">
        <v>10</v>
      </c>
      <c r="BL250" s="36">
        <v>1</v>
      </c>
      <c r="BM250" s="36">
        <v>155</v>
      </c>
      <c r="BN250" s="36">
        <v>8</v>
      </c>
      <c r="BO250" s="36">
        <v>26</v>
      </c>
      <c r="BP250" s="32">
        <f t="shared" si="33"/>
        <v>13</v>
      </c>
      <c r="BQ250" s="12">
        <v>0</v>
      </c>
      <c r="BR250" s="12">
        <v>22</v>
      </c>
      <c r="BS250">
        <v>0</v>
      </c>
      <c r="BT250">
        <v>0</v>
      </c>
      <c r="BU250">
        <v>0</v>
      </c>
      <c r="BV250">
        <v>4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8</v>
      </c>
      <c r="CE250">
        <v>0</v>
      </c>
      <c r="CF250">
        <v>0</v>
      </c>
      <c r="CG250">
        <v>0</v>
      </c>
      <c r="CH250">
        <v>0</v>
      </c>
      <c r="CI250">
        <v>1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Q250" s="36">
        <v>3</v>
      </c>
      <c r="CR250" s="36">
        <v>4</v>
      </c>
      <c r="CS250" s="36">
        <v>0</v>
      </c>
      <c r="CT250" s="36">
        <v>7</v>
      </c>
      <c r="CU250" s="36">
        <v>0</v>
      </c>
      <c r="CV250" s="36">
        <v>190</v>
      </c>
      <c r="CW250" s="36">
        <v>15</v>
      </c>
      <c r="CX250" s="36">
        <v>25</v>
      </c>
      <c r="CY250" s="32">
        <f t="shared" si="34"/>
        <v>4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3</v>
      </c>
      <c r="DO250">
        <v>0</v>
      </c>
      <c r="DP250">
        <v>0</v>
      </c>
      <c r="DQ250">
        <v>0</v>
      </c>
      <c r="DR250">
        <v>1</v>
      </c>
      <c r="DS250">
        <v>0</v>
      </c>
      <c r="DT250">
        <v>0</v>
      </c>
      <c r="DU250">
        <v>0</v>
      </c>
    </row>
    <row r="251" spans="1:125" x14ac:dyDescent="0.25">
      <c r="A251" t="s">
        <v>297</v>
      </c>
      <c r="B251" s="4">
        <v>7</v>
      </c>
      <c r="C251" s="4">
        <v>74</v>
      </c>
      <c r="D251" s="4">
        <v>370</v>
      </c>
      <c r="E251">
        <v>1015</v>
      </c>
      <c r="F251">
        <v>720</v>
      </c>
      <c r="G251">
        <v>4</v>
      </c>
      <c r="H251">
        <v>716</v>
      </c>
      <c r="I251" t="str">
        <f t="shared" si="27"/>
        <v>מחל</v>
      </c>
      <c r="J251" t="str">
        <f t="shared" si="28"/>
        <v>מחל</v>
      </c>
      <c r="K251" t="str">
        <f t="shared" si="29"/>
        <v>מחל</v>
      </c>
      <c r="M251" s="32">
        <f t="shared" si="35"/>
        <v>38</v>
      </c>
      <c r="N251" s="32">
        <v>5</v>
      </c>
      <c r="O251" s="32">
        <f t="shared" si="30"/>
        <v>1</v>
      </c>
      <c r="P251" s="32">
        <v>22</v>
      </c>
      <c r="Q251" s="32">
        <v>25</v>
      </c>
      <c r="R251" s="32">
        <v>255</v>
      </c>
      <c r="S251" s="32">
        <v>170</v>
      </c>
      <c r="T251" s="32">
        <v>16</v>
      </c>
      <c r="U251" s="32">
        <f t="shared" si="32"/>
        <v>143</v>
      </c>
      <c r="V251" s="12">
        <v>41</v>
      </c>
      <c r="W251" s="12">
        <v>11</v>
      </c>
      <c r="X251" s="12">
        <v>27</v>
      </c>
      <c r="Y251" s="12">
        <v>1</v>
      </c>
      <c r="Z251" s="12">
        <v>0</v>
      </c>
      <c r="AA251">
        <v>44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61</v>
      </c>
      <c r="AL251">
        <v>0</v>
      </c>
      <c r="AM251">
        <v>0</v>
      </c>
      <c r="AN251">
        <v>0</v>
      </c>
      <c r="AO251">
        <v>31</v>
      </c>
      <c r="AP251">
        <v>1</v>
      </c>
      <c r="AQ251">
        <v>0</v>
      </c>
      <c r="AR251">
        <v>0</v>
      </c>
      <c r="AS251">
        <v>1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1</v>
      </c>
      <c r="BE251">
        <v>2</v>
      </c>
      <c r="BF251">
        <v>0</v>
      </c>
      <c r="BH251" s="36">
        <f t="shared" si="31"/>
        <v>56</v>
      </c>
      <c r="BI251" s="36">
        <v>7</v>
      </c>
      <c r="BJ251" s="36">
        <v>1</v>
      </c>
      <c r="BK251" s="36">
        <v>85</v>
      </c>
      <c r="BL251" s="36">
        <v>62</v>
      </c>
      <c r="BM251" s="36">
        <v>248</v>
      </c>
      <c r="BN251" s="36">
        <v>198</v>
      </c>
      <c r="BO251" s="36">
        <v>22</v>
      </c>
      <c r="BP251" s="32">
        <f t="shared" si="33"/>
        <v>19</v>
      </c>
      <c r="BQ251" s="12">
        <v>10</v>
      </c>
      <c r="BR251" s="12">
        <v>46</v>
      </c>
      <c r="BS251">
        <v>0</v>
      </c>
      <c r="BT251">
        <v>0</v>
      </c>
      <c r="BU251">
        <v>0</v>
      </c>
      <c r="BV251">
        <v>2</v>
      </c>
      <c r="BW251">
        <v>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11</v>
      </c>
      <c r="CE251">
        <v>1</v>
      </c>
      <c r="CF251">
        <v>0</v>
      </c>
      <c r="CG251">
        <v>0</v>
      </c>
      <c r="CH251">
        <v>1</v>
      </c>
      <c r="CI251">
        <v>1</v>
      </c>
      <c r="CJ251">
        <v>0</v>
      </c>
      <c r="CK251">
        <v>0</v>
      </c>
      <c r="CL251">
        <v>1</v>
      </c>
      <c r="CM251">
        <v>0</v>
      </c>
      <c r="CN251">
        <v>0</v>
      </c>
      <c r="CO251">
        <v>0</v>
      </c>
      <c r="CQ251" s="36">
        <v>38</v>
      </c>
      <c r="CR251" s="36">
        <v>4</v>
      </c>
      <c r="CS251" s="36">
        <v>5</v>
      </c>
      <c r="CT251" s="36">
        <v>61</v>
      </c>
      <c r="CU251" s="36">
        <v>37</v>
      </c>
      <c r="CV251" s="36">
        <v>332</v>
      </c>
      <c r="CW251" s="36">
        <v>201</v>
      </c>
      <c r="CX251" s="36">
        <v>17</v>
      </c>
      <c r="CY251" s="32">
        <f t="shared" si="34"/>
        <v>11</v>
      </c>
      <c r="CZ251">
        <v>2</v>
      </c>
      <c r="DA251">
        <v>2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1</v>
      </c>
      <c r="DN251">
        <v>3</v>
      </c>
      <c r="DO251">
        <v>0</v>
      </c>
      <c r="DP251">
        <v>2</v>
      </c>
      <c r="DQ251">
        <v>0</v>
      </c>
      <c r="DR251">
        <v>0</v>
      </c>
      <c r="DS251">
        <v>0</v>
      </c>
      <c r="DT251">
        <v>0</v>
      </c>
      <c r="DU251">
        <v>1</v>
      </c>
    </row>
    <row r="252" spans="1:125" x14ac:dyDescent="0.25">
      <c r="A252" t="s">
        <v>298</v>
      </c>
      <c r="B252" s="4">
        <v>6</v>
      </c>
      <c r="C252" s="4">
        <v>62</v>
      </c>
      <c r="D252" s="4">
        <v>370</v>
      </c>
      <c r="E252">
        <v>550</v>
      </c>
      <c r="F252">
        <v>437</v>
      </c>
      <c r="G252">
        <v>0</v>
      </c>
      <c r="H252">
        <v>437</v>
      </c>
      <c r="I252" t="str">
        <f t="shared" si="27"/>
        <v>פה</v>
      </c>
      <c r="J252" t="str">
        <f t="shared" si="28"/>
        <v>פה</v>
      </c>
      <c r="K252" t="str">
        <f t="shared" si="29"/>
        <v>פה</v>
      </c>
      <c r="M252" s="32">
        <f t="shared" si="35"/>
        <v>38</v>
      </c>
      <c r="N252" s="32">
        <v>1</v>
      </c>
      <c r="O252" s="32">
        <f t="shared" si="30"/>
        <v>1</v>
      </c>
      <c r="P252" s="32">
        <v>3</v>
      </c>
      <c r="Q252" s="32">
        <v>5</v>
      </c>
      <c r="R252" s="32">
        <v>108</v>
      </c>
      <c r="S252" s="32">
        <v>171</v>
      </c>
      <c r="T252" s="32">
        <v>2</v>
      </c>
      <c r="U252" s="32">
        <f t="shared" si="32"/>
        <v>86</v>
      </c>
      <c r="V252" s="12">
        <v>22</v>
      </c>
      <c r="W252" s="12">
        <v>8</v>
      </c>
      <c r="X252" s="12">
        <v>30</v>
      </c>
      <c r="Y252" s="12">
        <v>0</v>
      </c>
      <c r="Z252" s="12">
        <v>1</v>
      </c>
      <c r="AA252">
        <v>18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37</v>
      </c>
      <c r="AL252">
        <v>0</v>
      </c>
      <c r="AM252">
        <v>0</v>
      </c>
      <c r="AN252">
        <v>1</v>
      </c>
      <c r="AO252">
        <v>30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H252" s="36">
        <f t="shared" si="31"/>
        <v>59</v>
      </c>
      <c r="BI252" s="36">
        <v>1</v>
      </c>
      <c r="BJ252" s="36">
        <v>0</v>
      </c>
      <c r="BK252" s="36">
        <v>71</v>
      </c>
      <c r="BL252" s="36">
        <v>23</v>
      </c>
      <c r="BM252" s="36">
        <v>128</v>
      </c>
      <c r="BN252" s="36">
        <v>189</v>
      </c>
      <c r="BO252" s="36">
        <v>4</v>
      </c>
      <c r="BP252" s="32">
        <f t="shared" si="33"/>
        <v>2</v>
      </c>
      <c r="BQ252" s="12">
        <v>8</v>
      </c>
      <c r="BR252" s="12">
        <v>51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1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1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Q252" s="36">
        <v>36</v>
      </c>
      <c r="CR252" s="36">
        <v>1</v>
      </c>
      <c r="CS252" s="36">
        <v>0</v>
      </c>
      <c r="CT252" s="36">
        <v>57</v>
      </c>
      <c r="CU252" s="36">
        <v>19</v>
      </c>
      <c r="CV252" s="36">
        <v>165</v>
      </c>
      <c r="CW252" s="36">
        <v>210</v>
      </c>
      <c r="CX252" s="36">
        <v>2</v>
      </c>
      <c r="CY252" s="32">
        <f t="shared" si="34"/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</row>
    <row r="253" spans="1:125" x14ac:dyDescent="0.25">
      <c r="A253" t="s">
        <v>299</v>
      </c>
      <c r="B253" s="4">
        <v>2</v>
      </c>
      <c r="C253" s="4">
        <v>22</v>
      </c>
      <c r="D253" s="4">
        <v>370</v>
      </c>
      <c r="E253">
        <v>1637</v>
      </c>
      <c r="F253">
        <v>1146</v>
      </c>
      <c r="G253">
        <v>4</v>
      </c>
      <c r="H253">
        <v>1142</v>
      </c>
      <c r="I253" t="str">
        <f t="shared" si="27"/>
        <v>פה</v>
      </c>
      <c r="J253" t="str">
        <f t="shared" si="28"/>
        <v>פה</v>
      </c>
      <c r="K253" t="str">
        <f t="shared" si="29"/>
        <v>מחל</v>
      </c>
      <c r="M253" s="32">
        <f t="shared" si="35"/>
        <v>57</v>
      </c>
      <c r="N253" s="32">
        <v>3</v>
      </c>
      <c r="O253" s="32">
        <f t="shared" si="30"/>
        <v>1</v>
      </c>
      <c r="P253" s="32">
        <v>29</v>
      </c>
      <c r="Q253" s="32">
        <v>11</v>
      </c>
      <c r="R253" s="32">
        <v>395</v>
      </c>
      <c r="S253" s="32">
        <v>406</v>
      </c>
      <c r="T253" s="32">
        <v>28</v>
      </c>
      <c r="U253" s="32">
        <f t="shared" si="32"/>
        <v>162</v>
      </c>
      <c r="V253" s="12">
        <v>50</v>
      </c>
      <c r="W253" s="12">
        <v>17</v>
      </c>
      <c r="X253" s="12">
        <v>40</v>
      </c>
      <c r="Y253" s="12">
        <v>0</v>
      </c>
      <c r="Z253" s="12">
        <v>1</v>
      </c>
      <c r="AA253">
        <v>41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46</v>
      </c>
      <c r="AL253">
        <v>0</v>
      </c>
      <c r="AM253">
        <v>0</v>
      </c>
      <c r="AN253">
        <v>2</v>
      </c>
      <c r="AO253">
        <v>73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H253" s="36">
        <f t="shared" si="31"/>
        <v>99</v>
      </c>
      <c r="BI253" s="36">
        <v>9</v>
      </c>
      <c r="BJ253" s="36">
        <v>1</v>
      </c>
      <c r="BK253" s="36">
        <v>71</v>
      </c>
      <c r="BL253" s="36">
        <v>44</v>
      </c>
      <c r="BM253" s="36">
        <v>434</v>
      </c>
      <c r="BN253" s="36">
        <v>435</v>
      </c>
      <c r="BO253" s="36">
        <v>43</v>
      </c>
      <c r="BP253" s="32">
        <f t="shared" si="33"/>
        <v>17</v>
      </c>
      <c r="BQ253" s="12">
        <v>25</v>
      </c>
      <c r="BR253" s="12">
        <v>74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12</v>
      </c>
      <c r="CE253">
        <v>0</v>
      </c>
      <c r="CF253">
        <v>0</v>
      </c>
      <c r="CG253">
        <v>0</v>
      </c>
      <c r="CH253">
        <v>0</v>
      </c>
      <c r="CI253">
        <v>1</v>
      </c>
      <c r="CJ253">
        <v>1</v>
      </c>
      <c r="CK253">
        <v>0</v>
      </c>
      <c r="CL253">
        <v>0</v>
      </c>
      <c r="CM253">
        <v>0</v>
      </c>
      <c r="CN253">
        <v>0</v>
      </c>
      <c r="CO253">
        <v>3</v>
      </c>
      <c r="CQ253" s="36">
        <v>50</v>
      </c>
      <c r="CR253" s="36">
        <v>12</v>
      </c>
      <c r="CS253" s="36">
        <v>2</v>
      </c>
      <c r="CT253" s="36">
        <v>61</v>
      </c>
      <c r="CU253" s="36">
        <v>41</v>
      </c>
      <c r="CV253" s="36">
        <v>491</v>
      </c>
      <c r="CW253" s="36">
        <v>439</v>
      </c>
      <c r="CX253" s="36">
        <v>46</v>
      </c>
      <c r="CY253" s="32">
        <f t="shared" si="34"/>
        <v>10</v>
      </c>
      <c r="CZ253">
        <v>1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1</v>
      </c>
      <c r="DL253">
        <v>0</v>
      </c>
      <c r="DM253">
        <v>0</v>
      </c>
      <c r="DN253">
        <v>7</v>
      </c>
      <c r="DO253">
        <v>0</v>
      </c>
      <c r="DP253">
        <v>1</v>
      </c>
      <c r="DQ253">
        <v>0</v>
      </c>
      <c r="DR253">
        <v>0</v>
      </c>
      <c r="DS253">
        <v>0</v>
      </c>
      <c r="DT253">
        <v>0</v>
      </c>
      <c r="DU253">
        <v>0</v>
      </c>
    </row>
    <row r="254" spans="1:125" x14ac:dyDescent="0.25">
      <c r="A254" t="s">
        <v>300</v>
      </c>
      <c r="B254" s="4">
        <v>2</v>
      </c>
      <c r="C254" s="4">
        <v>23</v>
      </c>
      <c r="D254" s="4">
        <v>370</v>
      </c>
      <c r="E254">
        <v>1627</v>
      </c>
      <c r="F254">
        <v>1297</v>
      </c>
      <c r="G254">
        <v>0</v>
      </c>
      <c r="H254">
        <v>1297</v>
      </c>
      <c r="I254" t="str">
        <f t="shared" si="27"/>
        <v>פה</v>
      </c>
      <c r="J254" t="str">
        <f t="shared" si="28"/>
        <v>פה</v>
      </c>
      <c r="K254" t="str">
        <f t="shared" si="29"/>
        <v>פה</v>
      </c>
      <c r="M254" s="32">
        <f t="shared" si="35"/>
        <v>266</v>
      </c>
      <c r="N254" s="32">
        <v>1</v>
      </c>
      <c r="O254" s="32">
        <f t="shared" si="30"/>
        <v>1</v>
      </c>
      <c r="P254" s="32">
        <v>4</v>
      </c>
      <c r="Q254" s="32">
        <v>6</v>
      </c>
      <c r="R254" s="32">
        <v>95</v>
      </c>
      <c r="S254" s="32">
        <v>827</v>
      </c>
      <c r="T254" s="32">
        <v>1</v>
      </c>
      <c r="U254" s="32">
        <f t="shared" si="32"/>
        <v>62</v>
      </c>
      <c r="V254" s="12">
        <v>34</v>
      </c>
      <c r="W254" s="12">
        <v>105</v>
      </c>
      <c r="X254" s="12">
        <v>161</v>
      </c>
      <c r="Y254" s="12">
        <v>0</v>
      </c>
      <c r="Z254" s="12">
        <v>1</v>
      </c>
      <c r="AA254">
        <v>8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18</v>
      </c>
      <c r="AL254">
        <v>0</v>
      </c>
      <c r="AM254">
        <v>0</v>
      </c>
      <c r="AN254">
        <v>1</v>
      </c>
      <c r="AO254">
        <v>34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H254" s="36">
        <f t="shared" si="31"/>
        <v>305</v>
      </c>
      <c r="BI254" s="36">
        <v>5</v>
      </c>
      <c r="BJ254" s="36">
        <v>3</v>
      </c>
      <c r="BK254" s="36">
        <v>20</v>
      </c>
      <c r="BL254" s="36">
        <v>37</v>
      </c>
      <c r="BM254" s="36">
        <v>97</v>
      </c>
      <c r="BN254" s="36">
        <v>728</v>
      </c>
      <c r="BO254" s="36">
        <v>3</v>
      </c>
      <c r="BP254" s="32">
        <f t="shared" si="33"/>
        <v>6</v>
      </c>
      <c r="BQ254" s="12">
        <v>204</v>
      </c>
      <c r="BR254" s="12">
        <v>101</v>
      </c>
      <c r="BS254">
        <v>0</v>
      </c>
      <c r="BT254">
        <v>0</v>
      </c>
      <c r="BU254">
        <v>0</v>
      </c>
      <c r="BV254">
        <v>1</v>
      </c>
      <c r="BW254">
        <v>0</v>
      </c>
      <c r="BX254">
        <v>2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3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Q254" s="36">
        <v>201</v>
      </c>
      <c r="CR254" s="36">
        <v>2</v>
      </c>
      <c r="CS254" s="36">
        <v>9</v>
      </c>
      <c r="CT254" s="36">
        <v>21</v>
      </c>
      <c r="CU254" s="36">
        <v>29</v>
      </c>
      <c r="CV254" s="36">
        <v>108</v>
      </c>
      <c r="CW254" s="36">
        <v>835</v>
      </c>
      <c r="CX254" s="36">
        <v>4</v>
      </c>
      <c r="CY254" s="32">
        <f t="shared" si="34"/>
        <v>3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1</v>
      </c>
      <c r="DL254">
        <v>0</v>
      </c>
      <c r="DM254">
        <v>0</v>
      </c>
      <c r="DN254">
        <v>2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</row>
    <row r="255" spans="1:125" x14ac:dyDescent="0.25">
      <c r="A255" t="s">
        <v>301</v>
      </c>
      <c r="B255" s="4">
        <v>4</v>
      </c>
      <c r="C255" s="4">
        <v>44</v>
      </c>
      <c r="D255" s="4">
        <v>193</v>
      </c>
      <c r="E255">
        <v>1886</v>
      </c>
      <c r="F255">
        <v>1415</v>
      </c>
      <c r="G255">
        <v>1</v>
      </c>
      <c r="H255">
        <v>1414</v>
      </c>
      <c r="I255" t="str">
        <f t="shared" si="27"/>
        <v>פה</v>
      </c>
      <c r="J255" t="str">
        <f t="shared" si="28"/>
        <v>פה</v>
      </c>
      <c r="K255" t="str">
        <f t="shared" si="29"/>
        <v>פה</v>
      </c>
      <c r="M255" s="32">
        <f t="shared" si="35"/>
        <v>416</v>
      </c>
      <c r="N255" s="32">
        <v>1</v>
      </c>
      <c r="O255" s="32">
        <f t="shared" si="30"/>
        <v>5</v>
      </c>
      <c r="P255" s="32">
        <v>4</v>
      </c>
      <c r="Q255" s="32">
        <v>4</v>
      </c>
      <c r="R255" s="32">
        <v>120</v>
      </c>
      <c r="S255" s="32">
        <v>757</v>
      </c>
      <c r="T255" s="32">
        <v>3</v>
      </c>
      <c r="U255" s="32">
        <f t="shared" si="32"/>
        <v>75</v>
      </c>
      <c r="V255" s="12">
        <v>29</v>
      </c>
      <c r="W255" s="12">
        <v>86</v>
      </c>
      <c r="X255" s="12">
        <v>330</v>
      </c>
      <c r="Y255" s="12">
        <v>1</v>
      </c>
      <c r="Z255" s="12">
        <v>4</v>
      </c>
      <c r="AA255">
        <v>19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23</v>
      </c>
      <c r="AL255">
        <v>0</v>
      </c>
      <c r="AM255">
        <v>0</v>
      </c>
      <c r="AN255">
        <v>2</v>
      </c>
      <c r="AO255">
        <v>26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0</v>
      </c>
      <c r="AV255">
        <v>0</v>
      </c>
      <c r="AW255">
        <v>1</v>
      </c>
      <c r="AX255">
        <v>1</v>
      </c>
      <c r="AY255">
        <v>0</v>
      </c>
      <c r="AZ255">
        <v>0</v>
      </c>
      <c r="BA255">
        <v>0</v>
      </c>
      <c r="BB255">
        <v>2</v>
      </c>
      <c r="BC255">
        <v>0</v>
      </c>
      <c r="BD255">
        <v>0</v>
      </c>
      <c r="BE255">
        <v>0</v>
      </c>
      <c r="BF255">
        <v>0</v>
      </c>
      <c r="BH255" s="36">
        <f t="shared" si="31"/>
        <v>444</v>
      </c>
      <c r="BI255" s="36">
        <v>2</v>
      </c>
      <c r="BJ255" s="36">
        <v>6</v>
      </c>
      <c r="BK255" s="36">
        <v>31</v>
      </c>
      <c r="BL255" s="36">
        <v>33</v>
      </c>
      <c r="BM255" s="36">
        <v>131</v>
      </c>
      <c r="BN255" s="36">
        <v>735</v>
      </c>
      <c r="BO255" s="36">
        <v>4</v>
      </c>
      <c r="BP255" s="32">
        <f t="shared" si="33"/>
        <v>22</v>
      </c>
      <c r="BQ255" s="12">
        <v>195</v>
      </c>
      <c r="BR255" s="12">
        <v>249</v>
      </c>
      <c r="BS255">
        <v>0</v>
      </c>
      <c r="BT255">
        <v>1</v>
      </c>
      <c r="BU255">
        <v>0</v>
      </c>
      <c r="BV255">
        <v>6</v>
      </c>
      <c r="BW255">
        <v>0</v>
      </c>
      <c r="BX255">
        <v>1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9</v>
      </c>
      <c r="CE255">
        <v>0</v>
      </c>
      <c r="CF255">
        <v>0</v>
      </c>
      <c r="CG255">
        <v>0</v>
      </c>
      <c r="CH255">
        <v>0</v>
      </c>
      <c r="CI255">
        <v>3</v>
      </c>
      <c r="CJ255">
        <v>0</v>
      </c>
      <c r="CK255">
        <v>0</v>
      </c>
      <c r="CL255">
        <v>0</v>
      </c>
      <c r="CM255">
        <v>0</v>
      </c>
      <c r="CN255">
        <v>1</v>
      </c>
      <c r="CO255">
        <v>1</v>
      </c>
      <c r="CQ255" s="36">
        <v>334</v>
      </c>
      <c r="CR255" s="36">
        <v>2</v>
      </c>
      <c r="CS255" s="36">
        <v>9</v>
      </c>
      <c r="CT255" s="36">
        <v>26</v>
      </c>
      <c r="CU255" s="36">
        <v>25</v>
      </c>
      <c r="CV255" s="36">
        <v>141</v>
      </c>
      <c r="CW255" s="36">
        <v>834</v>
      </c>
      <c r="CX255" s="36">
        <v>4</v>
      </c>
      <c r="CY255" s="32">
        <f t="shared" si="34"/>
        <v>3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1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1</v>
      </c>
    </row>
    <row r="256" spans="1:125" x14ac:dyDescent="0.25">
      <c r="A256" t="s">
        <v>302</v>
      </c>
      <c r="B256" s="4">
        <v>4</v>
      </c>
      <c r="C256" s="4">
        <v>42</v>
      </c>
      <c r="D256" s="4">
        <v>330</v>
      </c>
      <c r="E256">
        <v>497</v>
      </c>
      <c r="F256">
        <v>392</v>
      </c>
      <c r="G256">
        <v>2</v>
      </c>
      <c r="H256">
        <v>390</v>
      </c>
      <c r="I256" t="str">
        <f t="shared" si="27"/>
        <v>פה</v>
      </c>
      <c r="J256" t="str">
        <f t="shared" si="28"/>
        <v>פה</v>
      </c>
      <c r="K256" t="str">
        <f t="shared" si="29"/>
        <v>פה</v>
      </c>
      <c r="M256" s="32">
        <f t="shared" si="35"/>
        <v>110</v>
      </c>
      <c r="N256" s="32">
        <v>0</v>
      </c>
      <c r="O256" s="32">
        <f t="shared" si="30"/>
        <v>0</v>
      </c>
      <c r="P256" s="32">
        <v>1</v>
      </c>
      <c r="Q256" s="32">
        <v>3</v>
      </c>
      <c r="R256" s="32">
        <v>35</v>
      </c>
      <c r="S256" s="32">
        <v>216</v>
      </c>
      <c r="T256" s="32">
        <v>2</v>
      </c>
      <c r="U256" s="32">
        <f t="shared" si="32"/>
        <v>22</v>
      </c>
      <c r="V256" s="12">
        <v>1</v>
      </c>
      <c r="W256" s="12">
        <v>20</v>
      </c>
      <c r="X256" s="12">
        <v>90</v>
      </c>
      <c r="Y256" s="12">
        <v>0</v>
      </c>
      <c r="Z256" s="12">
        <v>0</v>
      </c>
      <c r="AA256">
        <v>7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8</v>
      </c>
      <c r="AL256">
        <v>0</v>
      </c>
      <c r="AM256">
        <v>0</v>
      </c>
      <c r="AN256">
        <v>0</v>
      </c>
      <c r="AO256">
        <v>6</v>
      </c>
      <c r="AP256">
        <v>1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H256" s="36">
        <f t="shared" si="31"/>
        <v>112</v>
      </c>
      <c r="BI256" s="36">
        <v>1</v>
      </c>
      <c r="BJ256" s="36">
        <v>0</v>
      </c>
      <c r="BK256" s="36">
        <v>5</v>
      </c>
      <c r="BL256" s="36">
        <v>9</v>
      </c>
      <c r="BM256" s="36">
        <v>35</v>
      </c>
      <c r="BN256" s="36">
        <v>219</v>
      </c>
      <c r="BO256" s="36">
        <v>3</v>
      </c>
      <c r="BP256" s="32">
        <f t="shared" si="33"/>
        <v>3</v>
      </c>
      <c r="BQ256" s="12">
        <v>36</v>
      </c>
      <c r="BR256" s="12">
        <v>76</v>
      </c>
      <c r="BS256">
        <v>0</v>
      </c>
      <c r="BT256">
        <v>0</v>
      </c>
      <c r="BU256">
        <v>0</v>
      </c>
      <c r="BV256">
        <v>1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2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Q256" s="36">
        <v>88</v>
      </c>
      <c r="CR256" s="36">
        <v>0</v>
      </c>
      <c r="CS256" s="36">
        <v>1</v>
      </c>
      <c r="CT256" s="36">
        <v>7</v>
      </c>
      <c r="CU256" s="36">
        <v>2</v>
      </c>
      <c r="CV256" s="36">
        <v>46</v>
      </c>
      <c r="CW256" s="36">
        <v>238</v>
      </c>
      <c r="CX256" s="36">
        <v>3</v>
      </c>
      <c r="CY256" s="32">
        <f t="shared" si="34"/>
        <v>1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1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</row>
    <row r="257" spans="1:125" x14ac:dyDescent="0.25">
      <c r="A257" t="s">
        <v>303</v>
      </c>
      <c r="B257" s="4">
        <v>7</v>
      </c>
      <c r="C257" s="4">
        <v>74</v>
      </c>
      <c r="D257" s="4">
        <v>170</v>
      </c>
      <c r="E257">
        <v>11431</v>
      </c>
      <c r="F257">
        <v>8734</v>
      </c>
      <c r="G257">
        <v>39</v>
      </c>
      <c r="H257">
        <v>8695</v>
      </c>
      <c r="I257" t="str">
        <f t="shared" si="27"/>
        <v>מחל</v>
      </c>
      <c r="J257" t="str">
        <f t="shared" si="28"/>
        <v>מחל</v>
      </c>
      <c r="K257" t="str">
        <f t="shared" si="29"/>
        <v>מחל</v>
      </c>
      <c r="M257" s="32">
        <f t="shared" si="35"/>
        <v>172</v>
      </c>
      <c r="N257" s="32">
        <v>1726</v>
      </c>
      <c r="O257" s="32">
        <f t="shared" si="30"/>
        <v>3</v>
      </c>
      <c r="P257" s="32">
        <v>633</v>
      </c>
      <c r="Q257" s="32">
        <v>76</v>
      </c>
      <c r="R257" s="32">
        <v>2905</v>
      </c>
      <c r="S257" s="32">
        <v>802</v>
      </c>
      <c r="T257" s="32">
        <v>1304</v>
      </c>
      <c r="U257" s="32">
        <f t="shared" si="32"/>
        <v>873</v>
      </c>
      <c r="V257" s="12">
        <v>201</v>
      </c>
      <c r="W257" s="12">
        <v>42</v>
      </c>
      <c r="X257" s="12">
        <v>130</v>
      </c>
      <c r="Y257" s="12">
        <v>3</v>
      </c>
      <c r="Z257" s="12">
        <v>0</v>
      </c>
      <c r="AA257">
        <v>307</v>
      </c>
      <c r="AB257">
        <v>1</v>
      </c>
      <c r="AC257">
        <v>1</v>
      </c>
      <c r="AD257">
        <v>0</v>
      </c>
      <c r="AE257">
        <v>3</v>
      </c>
      <c r="AF257">
        <v>0</v>
      </c>
      <c r="AG257">
        <v>8</v>
      </c>
      <c r="AH257">
        <v>0</v>
      </c>
      <c r="AI257">
        <v>0</v>
      </c>
      <c r="AJ257">
        <v>1</v>
      </c>
      <c r="AK257">
        <v>401</v>
      </c>
      <c r="AL257">
        <v>1</v>
      </c>
      <c r="AM257">
        <v>0</v>
      </c>
      <c r="AN257">
        <v>4</v>
      </c>
      <c r="AO257">
        <v>137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2</v>
      </c>
      <c r="AY257">
        <v>0</v>
      </c>
      <c r="AZ257">
        <v>0</v>
      </c>
      <c r="BA257">
        <v>0</v>
      </c>
      <c r="BB257">
        <v>5</v>
      </c>
      <c r="BC257">
        <v>0</v>
      </c>
      <c r="BD257">
        <v>1</v>
      </c>
      <c r="BE257">
        <v>1</v>
      </c>
      <c r="BF257">
        <v>0</v>
      </c>
      <c r="BH257" s="36">
        <f t="shared" si="31"/>
        <v>230</v>
      </c>
      <c r="BI257" s="36">
        <v>1837</v>
      </c>
      <c r="BJ257" s="36">
        <v>2</v>
      </c>
      <c r="BK257" s="36">
        <v>850</v>
      </c>
      <c r="BL257" s="36">
        <v>253</v>
      </c>
      <c r="BM257" s="36">
        <v>2737</v>
      </c>
      <c r="BN257" s="36">
        <v>807</v>
      </c>
      <c r="BO257" s="36">
        <v>1593</v>
      </c>
      <c r="BP257" s="32">
        <f t="shared" si="33"/>
        <v>449</v>
      </c>
      <c r="BQ257" s="12">
        <v>63</v>
      </c>
      <c r="BR257" s="12">
        <v>167</v>
      </c>
      <c r="BS257">
        <v>3</v>
      </c>
      <c r="BT257">
        <v>0</v>
      </c>
      <c r="BU257">
        <v>0</v>
      </c>
      <c r="BV257">
        <v>1</v>
      </c>
      <c r="BW257">
        <v>0</v>
      </c>
      <c r="BX257">
        <v>7</v>
      </c>
      <c r="BY257">
        <v>0</v>
      </c>
      <c r="BZ257">
        <v>0</v>
      </c>
      <c r="CA257">
        <v>1</v>
      </c>
      <c r="CB257">
        <v>0</v>
      </c>
      <c r="CC257">
        <v>0</v>
      </c>
      <c r="CD257">
        <v>429</v>
      </c>
      <c r="CE257">
        <v>1</v>
      </c>
      <c r="CF257">
        <v>0</v>
      </c>
      <c r="CG257">
        <v>0</v>
      </c>
      <c r="CH257">
        <v>1</v>
      </c>
      <c r="CI257">
        <v>1</v>
      </c>
      <c r="CJ257">
        <v>0</v>
      </c>
      <c r="CK257">
        <v>0</v>
      </c>
      <c r="CL257">
        <v>2</v>
      </c>
      <c r="CM257">
        <v>2</v>
      </c>
      <c r="CN257">
        <v>0</v>
      </c>
      <c r="CO257">
        <v>1</v>
      </c>
      <c r="CQ257" s="36">
        <v>128</v>
      </c>
      <c r="CR257" s="36">
        <v>1851</v>
      </c>
      <c r="CS257" s="36">
        <v>5</v>
      </c>
      <c r="CT257" s="36">
        <v>678</v>
      </c>
      <c r="CU257" s="36">
        <v>153</v>
      </c>
      <c r="CV257" s="36">
        <v>3301</v>
      </c>
      <c r="CW257" s="36">
        <v>831</v>
      </c>
      <c r="CX257" s="36">
        <v>1782</v>
      </c>
      <c r="CY257" s="32">
        <f t="shared" si="34"/>
        <v>108</v>
      </c>
      <c r="CZ257">
        <v>1</v>
      </c>
      <c r="DA257">
        <v>0</v>
      </c>
      <c r="DB257">
        <v>0</v>
      </c>
      <c r="DC257">
        <v>1</v>
      </c>
      <c r="DD257">
        <v>0</v>
      </c>
      <c r="DE257">
        <v>0</v>
      </c>
      <c r="DF257">
        <v>0</v>
      </c>
      <c r="DG257">
        <v>7</v>
      </c>
      <c r="DH257">
        <v>0</v>
      </c>
      <c r="DI257">
        <v>0</v>
      </c>
      <c r="DJ257">
        <v>0</v>
      </c>
      <c r="DK257">
        <v>6</v>
      </c>
      <c r="DL257">
        <v>0</v>
      </c>
      <c r="DM257">
        <v>0</v>
      </c>
      <c r="DN257">
        <v>89</v>
      </c>
      <c r="DO257">
        <v>0</v>
      </c>
      <c r="DP257">
        <v>1</v>
      </c>
      <c r="DQ257">
        <v>0</v>
      </c>
      <c r="DR257">
        <v>1</v>
      </c>
      <c r="DS257">
        <v>0</v>
      </c>
      <c r="DT257">
        <v>1</v>
      </c>
      <c r="DU257">
        <v>1</v>
      </c>
    </row>
    <row r="258" spans="1:125" x14ac:dyDescent="0.25">
      <c r="A258" t="s">
        <v>304</v>
      </c>
      <c r="B258" s="4">
        <v>4</v>
      </c>
      <c r="C258" s="4">
        <v>42</v>
      </c>
      <c r="D258" s="4">
        <v>310</v>
      </c>
      <c r="E258">
        <v>297</v>
      </c>
      <c r="F258">
        <v>257</v>
      </c>
      <c r="G258">
        <v>0</v>
      </c>
      <c r="H258">
        <v>257</v>
      </c>
      <c r="I258" t="str">
        <f t="shared" ref="I258:I321" si="36">INDEX($M$1:$BF$1,0,MATCH(MAX($M258:$BF258),$M258:$BF258,0))</f>
        <v>פה</v>
      </c>
      <c r="J258" t="str">
        <f t="shared" ref="J258:J321" si="37">INDEX($BI$1:$CO$1,0,MATCH(MAX($BI258:$CO258),$BI258:$CO258,0))</f>
        <v>פה</v>
      </c>
      <c r="K258" t="str">
        <f t="shared" ref="K258:K321" si="38">INDEX($CQ$1:$DU$1,0,MATCH(MAX($CQ258:$DU258),$CQ258:$DU258,0))</f>
        <v>פה</v>
      </c>
      <c r="M258" s="32">
        <f t="shared" si="35"/>
        <v>57</v>
      </c>
      <c r="N258" s="32">
        <v>0</v>
      </c>
      <c r="O258" s="32">
        <f t="shared" ref="O258:O321" si="39">SUM(Y258:Z258)</f>
        <v>2</v>
      </c>
      <c r="P258" s="32">
        <v>0</v>
      </c>
      <c r="Q258" s="32">
        <v>1</v>
      </c>
      <c r="R258" s="32">
        <v>20</v>
      </c>
      <c r="S258" s="32">
        <v>155</v>
      </c>
      <c r="T258" s="32">
        <v>0</v>
      </c>
      <c r="U258" s="32">
        <f t="shared" si="32"/>
        <v>19</v>
      </c>
      <c r="V258" s="12">
        <v>3</v>
      </c>
      <c r="W258" s="12">
        <v>17</v>
      </c>
      <c r="X258" s="12">
        <v>40</v>
      </c>
      <c r="Y258" s="12">
        <v>2</v>
      </c>
      <c r="Z258" s="12">
        <v>0</v>
      </c>
      <c r="AA258">
        <v>3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7</v>
      </c>
      <c r="AL258">
        <v>0</v>
      </c>
      <c r="AM258">
        <v>0</v>
      </c>
      <c r="AN258">
        <v>0</v>
      </c>
      <c r="AO258">
        <v>8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1</v>
      </c>
      <c r="BD258">
        <v>0</v>
      </c>
      <c r="BE258">
        <v>0</v>
      </c>
      <c r="BF258">
        <v>0</v>
      </c>
      <c r="BH258" s="36">
        <f t="shared" ref="BH258:BH321" si="40">SUM(BR258,BQ258)</f>
        <v>66</v>
      </c>
      <c r="BI258" s="36">
        <v>0</v>
      </c>
      <c r="BJ258" s="36">
        <v>1</v>
      </c>
      <c r="BK258" s="36">
        <v>4</v>
      </c>
      <c r="BL258" s="36">
        <v>5</v>
      </c>
      <c r="BM258" s="36">
        <v>12</v>
      </c>
      <c r="BN258" s="36">
        <v>136</v>
      </c>
      <c r="BO258" s="36">
        <v>0</v>
      </c>
      <c r="BP258" s="32">
        <f t="shared" si="33"/>
        <v>25</v>
      </c>
      <c r="BQ258" s="12">
        <v>34</v>
      </c>
      <c r="BR258" s="12">
        <v>32</v>
      </c>
      <c r="BS258">
        <v>0</v>
      </c>
      <c r="BT258">
        <v>0</v>
      </c>
      <c r="BU258">
        <v>0</v>
      </c>
      <c r="BV258">
        <v>23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1</v>
      </c>
      <c r="CE258">
        <v>0</v>
      </c>
      <c r="CF258">
        <v>0</v>
      </c>
      <c r="CG258">
        <v>0</v>
      </c>
      <c r="CH258">
        <v>0</v>
      </c>
      <c r="CI258">
        <v>1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Q258" s="36">
        <v>40</v>
      </c>
      <c r="CR258" s="36">
        <v>0</v>
      </c>
      <c r="CS258" s="36">
        <v>4</v>
      </c>
      <c r="CT258" s="36">
        <v>5</v>
      </c>
      <c r="CU258" s="36">
        <v>6</v>
      </c>
      <c r="CV258" s="36">
        <v>25</v>
      </c>
      <c r="CW258" s="36">
        <v>168</v>
      </c>
      <c r="CX258" s="36">
        <v>0</v>
      </c>
      <c r="CY258" s="32">
        <f t="shared" si="34"/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</row>
    <row r="259" spans="1:125" x14ac:dyDescent="0.25">
      <c r="A259" t="s">
        <v>305</v>
      </c>
      <c r="B259" s="4">
        <v>4</v>
      </c>
      <c r="C259" s="4">
        <v>41</v>
      </c>
      <c r="D259" s="4">
        <v>330</v>
      </c>
      <c r="E259">
        <v>959</v>
      </c>
      <c r="F259">
        <v>741</v>
      </c>
      <c r="G259">
        <v>1</v>
      </c>
      <c r="H259">
        <v>740</v>
      </c>
      <c r="I259" t="str">
        <f t="shared" si="36"/>
        <v>פה</v>
      </c>
      <c r="J259" t="str">
        <f t="shared" si="37"/>
        <v>פה</v>
      </c>
      <c r="K259" t="str">
        <f t="shared" si="38"/>
        <v>פה</v>
      </c>
      <c r="M259" s="32">
        <f t="shared" si="35"/>
        <v>238</v>
      </c>
      <c r="N259" s="32">
        <v>2</v>
      </c>
      <c r="O259" s="32">
        <f t="shared" si="39"/>
        <v>1</v>
      </c>
      <c r="P259" s="32">
        <v>0</v>
      </c>
      <c r="Q259" s="32">
        <v>2</v>
      </c>
      <c r="R259" s="32">
        <v>11</v>
      </c>
      <c r="S259" s="32">
        <v>466</v>
      </c>
      <c r="T259" s="32">
        <v>0</v>
      </c>
      <c r="U259" s="32">
        <f t="shared" ref="U259:U322" si="41">SUM(AA259:BF259)</f>
        <v>19</v>
      </c>
      <c r="V259" s="12">
        <v>1</v>
      </c>
      <c r="W259" s="12">
        <v>75</v>
      </c>
      <c r="X259" s="12">
        <v>163</v>
      </c>
      <c r="Y259" s="12">
        <v>0</v>
      </c>
      <c r="Z259" s="12">
        <v>1</v>
      </c>
      <c r="AA259">
        <v>7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4</v>
      </c>
      <c r="AL259">
        <v>0</v>
      </c>
      <c r="AM259">
        <v>0</v>
      </c>
      <c r="AN259">
        <v>0</v>
      </c>
      <c r="AO259">
        <v>7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H259" s="36">
        <f t="shared" si="40"/>
        <v>306</v>
      </c>
      <c r="BI259" s="36">
        <v>1</v>
      </c>
      <c r="BJ259" s="36">
        <v>2</v>
      </c>
      <c r="BK259" s="36">
        <v>2</v>
      </c>
      <c r="BL259" s="36">
        <v>10</v>
      </c>
      <c r="BM259" s="36">
        <v>7</v>
      </c>
      <c r="BN259" s="36">
        <v>408</v>
      </c>
      <c r="BO259" s="36">
        <v>0</v>
      </c>
      <c r="BP259" s="32">
        <f t="shared" ref="BP259:BP322" si="42">SUM(BS259:CO259)</f>
        <v>5</v>
      </c>
      <c r="BQ259" s="12">
        <v>171</v>
      </c>
      <c r="BR259" s="12">
        <v>135</v>
      </c>
      <c r="BS259">
        <v>0</v>
      </c>
      <c r="BT259">
        <v>0</v>
      </c>
      <c r="BU259">
        <v>0</v>
      </c>
      <c r="BV259">
        <v>1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3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1</v>
      </c>
      <c r="CM259">
        <v>0</v>
      </c>
      <c r="CN259">
        <v>0</v>
      </c>
      <c r="CO259">
        <v>0</v>
      </c>
      <c r="CQ259" s="36">
        <v>208</v>
      </c>
      <c r="CR259" s="36">
        <v>1</v>
      </c>
      <c r="CS259" s="36">
        <v>6</v>
      </c>
      <c r="CT259" s="36">
        <v>0</v>
      </c>
      <c r="CU259" s="36">
        <v>8</v>
      </c>
      <c r="CV259" s="36">
        <v>18</v>
      </c>
      <c r="CW259" s="36">
        <v>486</v>
      </c>
      <c r="CX259" s="36">
        <v>0</v>
      </c>
      <c r="CY259" s="32">
        <f t="shared" ref="CY259:CY322" si="43">SUM(CZ259:DU259)</f>
        <v>4</v>
      </c>
      <c r="CZ259">
        <v>1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3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</row>
    <row r="260" spans="1:125" x14ac:dyDescent="0.25">
      <c r="A260" t="s">
        <v>306</v>
      </c>
      <c r="B260" s="4">
        <v>4</v>
      </c>
      <c r="C260" s="4">
        <v>41</v>
      </c>
      <c r="D260" s="4">
        <v>330</v>
      </c>
      <c r="E260">
        <v>886</v>
      </c>
      <c r="F260">
        <v>680</v>
      </c>
      <c r="G260">
        <v>3</v>
      </c>
      <c r="H260">
        <v>677</v>
      </c>
      <c r="I260" t="str">
        <f t="shared" si="36"/>
        <v>פה</v>
      </c>
      <c r="J260" t="str">
        <f t="shared" si="37"/>
        <v>פה</v>
      </c>
      <c r="K260" t="str">
        <f t="shared" si="38"/>
        <v>פה</v>
      </c>
      <c r="M260" s="32">
        <f t="shared" ref="M260:M323" si="44">SUM(W260:X260)</f>
        <v>259</v>
      </c>
      <c r="N260" s="32">
        <v>0</v>
      </c>
      <c r="O260" s="32">
        <f t="shared" si="39"/>
        <v>3</v>
      </c>
      <c r="P260" s="32">
        <v>5</v>
      </c>
      <c r="Q260" s="32">
        <v>3</v>
      </c>
      <c r="R260" s="32">
        <v>37</v>
      </c>
      <c r="S260" s="32">
        <v>330</v>
      </c>
      <c r="T260" s="32">
        <v>1</v>
      </c>
      <c r="U260" s="32">
        <f t="shared" si="41"/>
        <v>30</v>
      </c>
      <c r="V260" s="12">
        <v>9</v>
      </c>
      <c r="W260" s="12">
        <v>78</v>
      </c>
      <c r="X260" s="12">
        <v>181</v>
      </c>
      <c r="Y260" s="12">
        <v>1</v>
      </c>
      <c r="Z260" s="12">
        <v>2</v>
      </c>
      <c r="AA260">
        <v>8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10</v>
      </c>
      <c r="AL260">
        <v>0</v>
      </c>
      <c r="AM260">
        <v>0</v>
      </c>
      <c r="AN260">
        <v>0</v>
      </c>
      <c r="AO260">
        <v>11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H260" s="36">
        <f t="shared" si="40"/>
        <v>302</v>
      </c>
      <c r="BI260" s="36">
        <v>1</v>
      </c>
      <c r="BJ260" s="36">
        <v>3</v>
      </c>
      <c r="BK260" s="36">
        <v>9</v>
      </c>
      <c r="BL260" s="36">
        <v>17</v>
      </c>
      <c r="BM260" s="36">
        <v>31</v>
      </c>
      <c r="BN260" s="36">
        <v>302</v>
      </c>
      <c r="BO260" s="36">
        <v>1</v>
      </c>
      <c r="BP260" s="32">
        <f t="shared" si="42"/>
        <v>5</v>
      </c>
      <c r="BQ260" s="12">
        <v>146</v>
      </c>
      <c r="BR260" s="12">
        <v>156</v>
      </c>
      <c r="BS260">
        <v>0</v>
      </c>
      <c r="BT260">
        <v>0</v>
      </c>
      <c r="BU260">
        <v>0</v>
      </c>
      <c r="BV260">
        <v>2</v>
      </c>
      <c r="BW260">
        <v>0</v>
      </c>
      <c r="BX260">
        <v>1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2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Q260" s="36">
        <v>216</v>
      </c>
      <c r="CR260" s="36">
        <v>0</v>
      </c>
      <c r="CS260" s="36">
        <v>9</v>
      </c>
      <c r="CT260" s="36">
        <v>13</v>
      </c>
      <c r="CU260" s="36">
        <v>17</v>
      </c>
      <c r="CV260" s="36">
        <v>45</v>
      </c>
      <c r="CW260" s="36">
        <v>361</v>
      </c>
      <c r="CX260" s="36">
        <v>1</v>
      </c>
      <c r="CY260" s="32">
        <f t="shared" si="43"/>
        <v>5</v>
      </c>
      <c r="CZ260">
        <v>3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2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</row>
    <row r="261" spans="1:125" x14ac:dyDescent="0.25">
      <c r="A261" t="s">
        <v>307</v>
      </c>
      <c r="B261" s="4">
        <v>2</v>
      </c>
      <c r="C261" s="4">
        <v>29</v>
      </c>
      <c r="D261" s="4">
        <v>310</v>
      </c>
      <c r="E261">
        <v>469</v>
      </c>
      <c r="F261">
        <v>355</v>
      </c>
      <c r="G261">
        <v>0</v>
      </c>
      <c r="H261">
        <v>355</v>
      </c>
      <c r="I261" t="str">
        <f t="shared" si="36"/>
        <v>פה</v>
      </c>
      <c r="J261" t="str">
        <f t="shared" si="37"/>
        <v>פה</v>
      </c>
      <c r="K261" t="str">
        <f t="shared" si="38"/>
        <v>פה</v>
      </c>
      <c r="M261" s="32">
        <f t="shared" si="44"/>
        <v>34</v>
      </c>
      <c r="N261" s="32">
        <v>0</v>
      </c>
      <c r="O261" s="32">
        <f t="shared" si="39"/>
        <v>0</v>
      </c>
      <c r="P261" s="32">
        <v>9</v>
      </c>
      <c r="Q261" s="32">
        <v>3</v>
      </c>
      <c r="R261" s="32">
        <v>69</v>
      </c>
      <c r="S261" s="32">
        <v>189</v>
      </c>
      <c r="T261" s="32">
        <v>2</v>
      </c>
      <c r="U261" s="32">
        <f t="shared" si="41"/>
        <v>43</v>
      </c>
      <c r="V261" s="12">
        <v>6</v>
      </c>
      <c r="W261" s="12">
        <v>8</v>
      </c>
      <c r="X261" s="12">
        <v>26</v>
      </c>
      <c r="Y261" s="12">
        <v>0</v>
      </c>
      <c r="Z261" s="12">
        <v>0</v>
      </c>
      <c r="AA261">
        <v>13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15</v>
      </c>
      <c r="AL261">
        <v>0</v>
      </c>
      <c r="AM261">
        <v>0</v>
      </c>
      <c r="AN261">
        <v>0</v>
      </c>
      <c r="AO261">
        <v>11</v>
      </c>
      <c r="AP261">
        <v>1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1</v>
      </c>
      <c r="BC261">
        <v>0</v>
      </c>
      <c r="BD261">
        <v>0</v>
      </c>
      <c r="BE261">
        <v>0</v>
      </c>
      <c r="BF261">
        <v>0</v>
      </c>
      <c r="BH261" s="36">
        <f t="shared" si="40"/>
        <v>40</v>
      </c>
      <c r="BI261" s="36">
        <v>0</v>
      </c>
      <c r="BJ261" s="36">
        <v>0</v>
      </c>
      <c r="BK261" s="36">
        <v>25</v>
      </c>
      <c r="BL261" s="36">
        <v>20</v>
      </c>
      <c r="BM261" s="36">
        <v>59</v>
      </c>
      <c r="BN261" s="36">
        <v>173</v>
      </c>
      <c r="BO261" s="36">
        <v>1</v>
      </c>
      <c r="BP261" s="32">
        <f t="shared" si="42"/>
        <v>18</v>
      </c>
      <c r="BQ261" s="12">
        <v>16</v>
      </c>
      <c r="BR261" s="12">
        <v>24</v>
      </c>
      <c r="BS261">
        <v>0</v>
      </c>
      <c r="BT261">
        <v>0</v>
      </c>
      <c r="BU261">
        <v>0</v>
      </c>
      <c r="BV261">
        <v>11</v>
      </c>
      <c r="BW261">
        <v>0</v>
      </c>
      <c r="BX261">
        <v>1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2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3</v>
      </c>
      <c r="CK261">
        <v>0</v>
      </c>
      <c r="CL261">
        <v>0</v>
      </c>
      <c r="CM261">
        <v>0</v>
      </c>
      <c r="CN261">
        <v>0</v>
      </c>
      <c r="CO261">
        <v>1</v>
      </c>
      <c r="CQ261" s="36">
        <v>30</v>
      </c>
      <c r="CR261" s="36">
        <v>0</v>
      </c>
      <c r="CS261" s="36">
        <v>2</v>
      </c>
      <c r="CT261" s="36">
        <v>19</v>
      </c>
      <c r="CU261" s="36">
        <v>21</v>
      </c>
      <c r="CV261" s="36">
        <v>76</v>
      </c>
      <c r="CW261" s="36">
        <v>178</v>
      </c>
      <c r="CX261" s="36">
        <v>0</v>
      </c>
      <c r="CY261" s="32">
        <f t="shared" si="43"/>
        <v>2</v>
      </c>
      <c r="CZ261">
        <v>1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1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</row>
    <row r="262" spans="1:125" x14ac:dyDescent="0.25">
      <c r="A262" t="s">
        <v>308</v>
      </c>
      <c r="B262" s="4">
        <v>1</v>
      </c>
      <c r="C262" s="4">
        <v>11</v>
      </c>
      <c r="D262" s="4">
        <v>310</v>
      </c>
      <c r="E262">
        <v>933</v>
      </c>
      <c r="F262">
        <v>715</v>
      </c>
      <c r="G262">
        <v>0</v>
      </c>
      <c r="H262">
        <v>715</v>
      </c>
      <c r="I262" t="str">
        <f t="shared" si="36"/>
        <v>מחל</v>
      </c>
      <c r="J262" t="str">
        <f t="shared" si="37"/>
        <v>מחל</v>
      </c>
      <c r="K262" t="str">
        <f t="shared" si="38"/>
        <v>מחל</v>
      </c>
      <c r="M262" s="32">
        <f t="shared" si="44"/>
        <v>108</v>
      </c>
      <c r="N262" s="32">
        <v>7</v>
      </c>
      <c r="O262" s="32">
        <f t="shared" si="39"/>
        <v>2</v>
      </c>
      <c r="P262" s="32">
        <v>24</v>
      </c>
      <c r="Q262" s="32">
        <v>5</v>
      </c>
      <c r="R262" s="32">
        <v>248</v>
      </c>
      <c r="S262" s="32">
        <v>177</v>
      </c>
      <c r="T262" s="32">
        <v>30</v>
      </c>
      <c r="U262" s="32">
        <f t="shared" si="41"/>
        <v>75</v>
      </c>
      <c r="V262" s="12">
        <v>39</v>
      </c>
      <c r="W262" s="12">
        <v>55</v>
      </c>
      <c r="X262" s="12">
        <v>53</v>
      </c>
      <c r="Y262" s="12">
        <v>0</v>
      </c>
      <c r="Z262" s="12">
        <v>2</v>
      </c>
      <c r="AA262">
        <v>17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41</v>
      </c>
      <c r="AL262">
        <v>0</v>
      </c>
      <c r="AM262">
        <v>0</v>
      </c>
      <c r="AN262">
        <v>0</v>
      </c>
      <c r="AO262">
        <v>16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H262" s="36">
        <f t="shared" si="40"/>
        <v>122</v>
      </c>
      <c r="BI262" s="36">
        <v>8</v>
      </c>
      <c r="BJ262" s="36">
        <v>1</v>
      </c>
      <c r="BK262" s="36">
        <v>51</v>
      </c>
      <c r="BL262" s="36">
        <v>14</v>
      </c>
      <c r="BM262" s="36">
        <v>194</v>
      </c>
      <c r="BN262" s="36">
        <v>147</v>
      </c>
      <c r="BO262" s="36">
        <v>37</v>
      </c>
      <c r="BP262" s="32">
        <f t="shared" si="42"/>
        <v>139</v>
      </c>
      <c r="BQ262" s="12">
        <v>73</v>
      </c>
      <c r="BR262" s="12">
        <v>49</v>
      </c>
      <c r="BS262">
        <v>0</v>
      </c>
      <c r="BT262">
        <v>0</v>
      </c>
      <c r="BU262">
        <v>0</v>
      </c>
      <c r="BV262">
        <v>119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17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1</v>
      </c>
      <c r="CL262">
        <v>0</v>
      </c>
      <c r="CM262">
        <v>0</v>
      </c>
      <c r="CN262">
        <v>0</v>
      </c>
      <c r="CO262">
        <v>1</v>
      </c>
      <c r="CQ262" s="36">
        <v>95</v>
      </c>
      <c r="CR262" s="36">
        <v>9</v>
      </c>
      <c r="CS262" s="36">
        <v>4</v>
      </c>
      <c r="CT262" s="36">
        <v>56</v>
      </c>
      <c r="CU262" s="36">
        <v>16</v>
      </c>
      <c r="CV262" s="36">
        <v>280</v>
      </c>
      <c r="CW262" s="36">
        <v>187</v>
      </c>
      <c r="CX262" s="36">
        <v>43</v>
      </c>
      <c r="CY262" s="32">
        <f t="shared" si="43"/>
        <v>11</v>
      </c>
      <c r="CZ262">
        <v>1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9</v>
      </c>
      <c r="DO262">
        <v>0</v>
      </c>
      <c r="DP262">
        <v>0</v>
      </c>
      <c r="DQ262">
        <v>0</v>
      </c>
      <c r="DR262">
        <v>0</v>
      </c>
      <c r="DS262">
        <v>1</v>
      </c>
      <c r="DT262">
        <v>0</v>
      </c>
      <c r="DU262">
        <v>0</v>
      </c>
    </row>
    <row r="263" spans="1:125" x14ac:dyDescent="0.25">
      <c r="A263" t="s">
        <v>309</v>
      </c>
      <c r="B263" s="4">
        <v>1</v>
      </c>
      <c r="C263" s="4">
        <v>11</v>
      </c>
      <c r="D263" s="4">
        <v>310</v>
      </c>
      <c r="E263">
        <v>510</v>
      </c>
      <c r="F263">
        <v>396</v>
      </c>
      <c r="G263">
        <v>1</v>
      </c>
      <c r="H263">
        <v>395</v>
      </c>
      <c r="I263" t="str">
        <f t="shared" si="36"/>
        <v>פה</v>
      </c>
      <c r="J263" t="str">
        <f t="shared" si="37"/>
        <v>פה</v>
      </c>
      <c r="K263" t="str">
        <f t="shared" si="38"/>
        <v>פה</v>
      </c>
      <c r="M263" s="32">
        <f t="shared" si="44"/>
        <v>107</v>
      </c>
      <c r="N263" s="32">
        <v>1</v>
      </c>
      <c r="O263" s="32">
        <f t="shared" si="39"/>
        <v>2</v>
      </c>
      <c r="P263" s="32">
        <v>5</v>
      </c>
      <c r="Q263" s="32">
        <v>1</v>
      </c>
      <c r="R263" s="32">
        <v>59</v>
      </c>
      <c r="S263" s="32">
        <v>168</v>
      </c>
      <c r="T263" s="32">
        <v>7</v>
      </c>
      <c r="U263" s="32">
        <f t="shared" si="41"/>
        <v>38</v>
      </c>
      <c r="V263" s="12">
        <v>7</v>
      </c>
      <c r="W263" s="12">
        <v>50</v>
      </c>
      <c r="X263" s="12">
        <v>57</v>
      </c>
      <c r="Y263" s="12">
        <v>0</v>
      </c>
      <c r="Z263" s="12">
        <v>2</v>
      </c>
      <c r="AA263">
        <v>9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7</v>
      </c>
      <c r="AL263">
        <v>0</v>
      </c>
      <c r="AM263">
        <v>0</v>
      </c>
      <c r="AN263">
        <v>1</v>
      </c>
      <c r="AO263">
        <v>20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0</v>
      </c>
      <c r="BE263">
        <v>0</v>
      </c>
      <c r="BF263">
        <v>0</v>
      </c>
      <c r="BH263" s="36">
        <f t="shared" si="40"/>
        <v>124</v>
      </c>
      <c r="BI263" s="36">
        <v>0</v>
      </c>
      <c r="BJ263" s="36">
        <v>4</v>
      </c>
      <c r="BK263" s="36">
        <v>8</v>
      </c>
      <c r="BL263" s="36">
        <v>10</v>
      </c>
      <c r="BM263" s="36">
        <v>38</v>
      </c>
      <c r="BN263" s="36">
        <v>135</v>
      </c>
      <c r="BO263" s="36">
        <v>9</v>
      </c>
      <c r="BP263" s="32">
        <f t="shared" si="42"/>
        <v>59</v>
      </c>
      <c r="BQ263" s="12">
        <v>68</v>
      </c>
      <c r="BR263" s="12">
        <v>56</v>
      </c>
      <c r="BS263">
        <v>0</v>
      </c>
      <c r="BT263">
        <v>1</v>
      </c>
      <c r="BU263">
        <v>0</v>
      </c>
      <c r="BV263">
        <v>48</v>
      </c>
      <c r="BW263">
        <v>0</v>
      </c>
      <c r="BX263">
        <v>2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6</v>
      </c>
      <c r="CE263">
        <v>0</v>
      </c>
      <c r="CF263">
        <v>0</v>
      </c>
      <c r="CG263">
        <v>0</v>
      </c>
      <c r="CH263">
        <v>0</v>
      </c>
      <c r="CI263">
        <v>1</v>
      </c>
      <c r="CJ263">
        <v>0</v>
      </c>
      <c r="CK263">
        <v>0</v>
      </c>
      <c r="CL263">
        <v>0</v>
      </c>
      <c r="CM263">
        <v>0</v>
      </c>
      <c r="CN263">
        <v>1</v>
      </c>
      <c r="CO263">
        <v>0</v>
      </c>
      <c r="CQ263" s="36">
        <v>103</v>
      </c>
      <c r="CR263" s="36">
        <v>1</v>
      </c>
      <c r="CS263" s="36">
        <v>9</v>
      </c>
      <c r="CT263" s="36">
        <v>14</v>
      </c>
      <c r="CU263" s="36">
        <v>10</v>
      </c>
      <c r="CV263" s="36">
        <v>64</v>
      </c>
      <c r="CW263" s="36">
        <v>178</v>
      </c>
      <c r="CX263" s="36">
        <v>10</v>
      </c>
      <c r="CY263" s="32">
        <f t="shared" si="43"/>
        <v>2</v>
      </c>
      <c r="CZ263">
        <v>1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1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</row>
    <row r="264" spans="1:125" x14ac:dyDescent="0.25">
      <c r="A264" t="s">
        <v>310</v>
      </c>
      <c r="B264" s="4">
        <v>4</v>
      </c>
      <c r="C264" s="4">
        <v>42</v>
      </c>
      <c r="D264" s="4">
        <v>310</v>
      </c>
      <c r="E264">
        <v>660</v>
      </c>
      <c r="F264">
        <v>480</v>
      </c>
      <c r="G264">
        <v>2</v>
      </c>
      <c r="H264">
        <v>478</v>
      </c>
      <c r="I264" t="str">
        <f t="shared" si="36"/>
        <v>מחל</v>
      </c>
      <c r="J264" t="str">
        <f t="shared" si="37"/>
        <v>מחל</v>
      </c>
      <c r="K264" t="str">
        <f t="shared" si="38"/>
        <v>מחל</v>
      </c>
      <c r="M264" s="32">
        <f t="shared" si="44"/>
        <v>23</v>
      </c>
      <c r="N264" s="32">
        <v>5</v>
      </c>
      <c r="O264" s="32">
        <f t="shared" si="39"/>
        <v>0</v>
      </c>
      <c r="P264" s="32">
        <v>19</v>
      </c>
      <c r="Q264" s="32">
        <v>3</v>
      </c>
      <c r="R264" s="32">
        <v>222</v>
      </c>
      <c r="S264" s="32">
        <v>102</v>
      </c>
      <c r="T264" s="32">
        <v>17</v>
      </c>
      <c r="U264" s="32">
        <f t="shared" si="41"/>
        <v>64</v>
      </c>
      <c r="V264" s="12">
        <v>23</v>
      </c>
      <c r="W264" s="12">
        <v>1</v>
      </c>
      <c r="X264" s="12">
        <v>22</v>
      </c>
      <c r="Y264" s="12">
        <v>0</v>
      </c>
      <c r="Z264" s="12">
        <v>0</v>
      </c>
      <c r="AA264">
        <v>20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20</v>
      </c>
      <c r="AL264">
        <v>0</v>
      </c>
      <c r="AM264">
        <v>0</v>
      </c>
      <c r="AN264">
        <v>0</v>
      </c>
      <c r="AO264">
        <v>24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H264" s="36">
        <f t="shared" si="40"/>
        <v>31</v>
      </c>
      <c r="BI264" s="36">
        <v>8</v>
      </c>
      <c r="BJ264" s="36">
        <v>0</v>
      </c>
      <c r="BK264" s="36">
        <v>23</v>
      </c>
      <c r="BL264" s="36">
        <v>13</v>
      </c>
      <c r="BM264" s="36">
        <v>156</v>
      </c>
      <c r="BN264" s="36">
        <v>103</v>
      </c>
      <c r="BO264" s="36">
        <v>23</v>
      </c>
      <c r="BP264" s="32">
        <f t="shared" si="42"/>
        <v>146</v>
      </c>
      <c r="BQ264" s="12">
        <v>11</v>
      </c>
      <c r="BR264" s="12">
        <v>20</v>
      </c>
      <c r="BS264">
        <v>1</v>
      </c>
      <c r="BT264">
        <v>0</v>
      </c>
      <c r="BU264">
        <v>0</v>
      </c>
      <c r="BV264">
        <v>124</v>
      </c>
      <c r="BW264">
        <v>0</v>
      </c>
      <c r="BX264">
        <v>1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18</v>
      </c>
      <c r="CE264">
        <v>0</v>
      </c>
      <c r="CF264">
        <v>0</v>
      </c>
      <c r="CG264">
        <v>0</v>
      </c>
      <c r="CH264">
        <v>0</v>
      </c>
      <c r="CI264">
        <v>1</v>
      </c>
      <c r="CJ264">
        <v>0</v>
      </c>
      <c r="CK264">
        <v>0</v>
      </c>
      <c r="CL264">
        <v>0</v>
      </c>
      <c r="CM264">
        <v>0</v>
      </c>
      <c r="CN264">
        <v>1</v>
      </c>
      <c r="CO264">
        <v>0</v>
      </c>
      <c r="CQ264" s="36">
        <v>22</v>
      </c>
      <c r="CR264" s="36">
        <v>7</v>
      </c>
      <c r="CS264" s="36">
        <v>0</v>
      </c>
      <c r="CT264" s="36">
        <v>31</v>
      </c>
      <c r="CU264" s="36">
        <v>15</v>
      </c>
      <c r="CV264" s="36">
        <v>254</v>
      </c>
      <c r="CW264" s="36">
        <v>112</v>
      </c>
      <c r="CX264" s="36">
        <v>34</v>
      </c>
      <c r="CY264" s="32">
        <f t="shared" si="43"/>
        <v>6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6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</row>
    <row r="265" spans="1:125" x14ac:dyDescent="0.25">
      <c r="A265" t="s">
        <v>311</v>
      </c>
      <c r="B265" s="4">
        <v>3</v>
      </c>
      <c r="C265" s="4">
        <v>32</v>
      </c>
      <c r="D265" s="4">
        <v>310</v>
      </c>
      <c r="E265">
        <v>432</v>
      </c>
      <c r="F265">
        <v>361</v>
      </c>
      <c r="G265">
        <v>0</v>
      </c>
      <c r="H265">
        <v>361</v>
      </c>
      <c r="I265" t="str">
        <f t="shared" si="36"/>
        <v>מחל</v>
      </c>
      <c r="J265" t="str">
        <f t="shared" si="37"/>
        <v>מחל</v>
      </c>
      <c r="K265" t="str">
        <f t="shared" si="38"/>
        <v>מחל</v>
      </c>
      <c r="M265" s="32">
        <f t="shared" si="44"/>
        <v>41</v>
      </c>
      <c r="N265" s="32">
        <v>0</v>
      </c>
      <c r="O265" s="32">
        <f t="shared" si="39"/>
        <v>0</v>
      </c>
      <c r="P265" s="32">
        <v>4</v>
      </c>
      <c r="Q265" s="32">
        <v>0</v>
      </c>
      <c r="R265" s="32">
        <v>154</v>
      </c>
      <c r="S265" s="32">
        <v>115</v>
      </c>
      <c r="T265" s="32">
        <v>1</v>
      </c>
      <c r="U265" s="32">
        <f t="shared" si="41"/>
        <v>32</v>
      </c>
      <c r="V265" s="12">
        <v>14</v>
      </c>
      <c r="W265" s="12">
        <v>13</v>
      </c>
      <c r="X265" s="12">
        <v>28</v>
      </c>
      <c r="Y265" s="12">
        <v>0</v>
      </c>
      <c r="Z265" s="12">
        <v>0</v>
      </c>
      <c r="AA265">
        <v>19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6</v>
      </c>
      <c r="AL265">
        <v>0</v>
      </c>
      <c r="AM265">
        <v>0</v>
      </c>
      <c r="AN265">
        <v>0</v>
      </c>
      <c r="AO265">
        <v>7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H265" s="36">
        <f t="shared" si="40"/>
        <v>46</v>
      </c>
      <c r="BI265" s="36">
        <v>1</v>
      </c>
      <c r="BJ265" s="36">
        <v>0</v>
      </c>
      <c r="BK265" s="36">
        <v>9</v>
      </c>
      <c r="BL265" s="36">
        <v>8</v>
      </c>
      <c r="BM265" s="36">
        <v>119</v>
      </c>
      <c r="BN265" s="36">
        <v>91</v>
      </c>
      <c r="BO265" s="36">
        <v>3</v>
      </c>
      <c r="BP265" s="32">
        <f t="shared" si="42"/>
        <v>52</v>
      </c>
      <c r="BQ265" s="12">
        <v>19</v>
      </c>
      <c r="BR265" s="12">
        <v>27</v>
      </c>
      <c r="BS265">
        <v>2</v>
      </c>
      <c r="BT265">
        <v>0</v>
      </c>
      <c r="BU265">
        <v>0</v>
      </c>
      <c r="BV265">
        <v>48</v>
      </c>
      <c r="BW265">
        <v>0</v>
      </c>
      <c r="BX265">
        <v>1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1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Q265" s="36">
        <v>29</v>
      </c>
      <c r="CR265" s="36">
        <v>3</v>
      </c>
      <c r="CS265" s="36">
        <v>1</v>
      </c>
      <c r="CT265" s="36">
        <v>6</v>
      </c>
      <c r="CU265" s="36">
        <v>6</v>
      </c>
      <c r="CV265" s="36">
        <v>167</v>
      </c>
      <c r="CW265" s="36">
        <v>122</v>
      </c>
      <c r="CX265" s="36">
        <v>4</v>
      </c>
      <c r="CY265" s="32">
        <f t="shared" si="43"/>
        <v>3</v>
      </c>
      <c r="CZ265">
        <v>1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2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</row>
    <row r="266" spans="1:125" x14ac:dyDescent="0.25">
      <c r="A266" t="s">
        <v>312</v>
      </c>
      <c r="B266" s="4">
        <v>2</v>
      </c>
      <c r="C266" s="4">
        <v>23</v>
      </c>
      <c r="D266" s="4">
        <v>330</v>
      </c>
      <c r="E266">
        <v>410</v>
      </c>
      <c r="F266">
        <v>279</v>
      </c>
      <c r="G266">
        <v>0</v>
      </c>
      <c r="H266">
        <v>279</v>
      </c>
      <c r="I266" t="str">
        <f t="shared" si="36"/>
        <v>פה</v>
      </c>
      <c r="J266" t="str">
        <f t="shared" si="37"/>
        <v>פה</v>
      </c>
      <c r="K266" t="str">
        <f t="shared" si="38"/>
        <v>פה</v>
      </c>
      <c r="M266" s="32">
        <f t="shared" si="44"/>
        <v>78</v>
      </c>
      <c r="N266" s="32">
        <v>0</v>
      </c>
      <c r="O266" s="32">
        <f t="shared" si="39"/>
        <v>1</v>
      </c>
      <c r="P266" s="32">
        <v>2</v>
      </c>
      <c r="Q266" s="32">
        <v>1</v>
      </c>
      <c r="R266" s="32">
        <v>15</v>
      </c>
      <c r="S266" s="32">
        <v>153</v>
      </c>
      <c r="T266" s="32">
        <v>0</v>
      </c>
      <c r="U266" s="32">
        <f t="shared" si="41"/>
        <v>26</v>
      </c>
      <c r="V266" s="12">
        <v>3</v>
      </c>
      <c r="W266" s="12">
        <v>36</v>
      </c>
      <c r="X266" s="12">
        <v>42</v>
      </c>
      <c r="Y266" s="12">
        <v>0</v>
      </c>
      <c r="Z266" s="12">
        <v>1</v>
      </c>
      <c r="AA266">
        <v>8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5</v>
      </c>
      <c r="AL266">
        <v>1</v>
      </c>
      <c r="AM266">
        <v>0</v>
      </c>
      <c r="AN266">
        <v>0</v>
      </c>
      <c r="AO266">
        <v>11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H266" s="36">
        <f t="shared" si="40"/>
        <v>93</v>
      </c>
      <c r="BI266" s="36">
        <v>1</v>
      </c>
      <c r="BJ266" s="36">
        <v>1</v>
      </c>
      <c r="BK266" s="36">
        <v>9</v>
      </c>
      <c r="BL266" s="36">
        <v>10</v>
      </c>
      <c r="BM266" s="36">
        <v>20</v>
      </c>
      <c r="BN266" s="36">
        <v>136</v>
      </c>
      <c r="BO266" s="36">
        <v>0</v>
      </c>
      <c r="BP266" s="32">
        <f t="shared" si="42"/>
        <v>1</v>
      </c>
      <c r="BQ266" s="12">
        <v>53</v>
      </c>
      <c r="BR266" s="12">
        <v>40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Q266" s="36">
        <v>73</v>
      </c>
      <c r="CR266" s="36">
        <v>0</v>
      </c>
      <c r="CS266" s="36">
        <v>1</v>
      </c>
      <c r="CT266" s="36">
        <v>10</v>
      </c>
      <c r="CU266" s="36">
        <v>6</v>
      </c>
      <c r="CV266" s="36">
        <v>16</v>
      </c>
      <c r="CW266" s="36">
        <v>147</v>
      </c>
      <c r="CX266" s="36">
        <v>2</v>
      </c>
      <c r="CY266" s="32">
        <f t="shared" si="43"/>
        <v>1</v>
      </c>
      <c r="CZ266">
        <v>1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</row>
    <row r="267" spans="1:125" x14ac:dyDescent="0.25">
      <c r="A267" t="s">
        <v>313</v>
      </c>
      <c r="B267" s="4">
        <v>4</v>
      </c>
      <c r="C267" s="4">
        <v>42</v>
      </c>
      <c r="D267" s="4">
        <v>160</v>
      </c>
      <c r="E267">
        <v>17890</v>
      </c>
      <c r="F267">
        <v>13986</v>
      </c>
      <c r="G267">
        <v>39</v>
      </c>
      <c r="H267">
        <v>13947</v>
      </c>
      <c r="I267" t="str">
        <f t="shared" si="36"/>
        <v>מחל</v>
      </c>
      <c r="J267" t="str">
        <f t="shared" si="37"/>
        <v>טב</v>
      </c>
      <c r="K267" t="str">
        <f t="shared" si="38"/>
        <v>מחל</v>
      </c>
      <c r="M267" s="32">
        <f t="shared" si="44"/>
        <v>707</v>
      </c>
      <c r="N267" s="32">
        <v>208</v>
      </c>
      <c r="O267" s="32">
        <f t="shared" si="39"/>
        <v>20</v>
      </c>
      <c r="P267" s="32">
        <v>1964</v>
      </c>
      <c r="Q267" s="32">
        <v>160</v>
      </c>
      <c r="R267" s="32">
        <v>3536</v>
      </c>
      <c r="S267" s="32">
        <v>3187</v>
      </c>
      <c r="T267" s="32">
        <v>554</v>
      </c>
      <c r="U267" s="32">
        <f t="shared" si="41"/>
        <v>3183</v>
      </c>
      <c r="V267" s="12">
        <v>428</v>
      </c>
      <c r="W267" s="12">
        <v>241</v>
      </c>
      <c r="X267" s="12">
        <v>466</v>
      </c>
      <c r="Y267" s="12">
        <v>5</v>
      </c>
      <c r="Z267" s="12">
        <v>15</v>
      </c>
      <c r="AA267">
        <v>526</v>
      </c>
      <c r="AB267">
        <v>5</v>
      </c>
      <c r="AC267">
        <v>0</v>
      </c>
      <c r="AD267">
        <v>0</v>
      </c>
      <c r="AE267">
        <v>3</v>
      </c>
      <c r="AF267">
        <v>5</v>
      </c>
      <c r="AG267">
        <v>0</v>
      </c>
      <c r="AH267">
        <v>0</v>
      </c>
      <c r="AI267">
        <v>0</v>
      </c>
      <c r="AJ267">
        <v>0</v>
      </c>
      <c r="AK267">
        <v>2336</v>
      </c>
      <c r="AL267">
        <v>1</v>
      </c>
      <c r="AM267">
        <v>0</v>
      </c>
      <c r="AN267">
        <v>2</v>
      </c>
      <c r="AO267">
        <v>278</v>
      </c>
      <c r="AP267">
        <v>4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10</v>
      </c>
      <c r="AW267">
        <v>1</v>
      </c>
      <c r="AX267">
        <v>7</v>
      </c>
      <c r="AY267">
        <v>0</v>
      </c>
      <c r="AZ267">
        <v>0</v>
      </c>
      <c r="BA267">
        <v>0</v>
      </c>
      <c r="BB267">
        <v>5</v>
      </c>
      <c r="BC267">
        <v>0</v>
      </c>
      <c r="BD267">
        <v>0</v>
      </c>
      <c r="BE267">
        <v>0</v>
      </c>
      <c r="BF267">
        <v>0</v>
      </c>
      <c r="BH267" s="36">
        <f t="shared" si="40"/>
        <v>935</v>
      </c>
      <c r="BI267" s="36">
        <v>272</v>
      </c>
      <c r="BJ267" s="36">
        <v>30</v>
      </c>
      <c r="BK267" s="36">
        <v>4250</v>
      </c>
      <c r="BL267" s="36">
        <v>405</v>
      </c>
      <c r="BM267" s="36">
        <v>3397</v>
      </c>
      <c r="BN267" s="36">
        <v>3174</v>
      </c>
      <c r="BO267" s="36">
        <v>729</v>
      </c>
      <c r="BP267" s="32">
        <f t="shared" si="42"/>
        <v>477</v>
      </c>
      <c r="BQ267" s="12">
        <v>384</v>
      </c>
      <c r="BR267" s="12">
        <v>551</v>
      </c>
      <c r="BS267">
        <v>3</v>
      </c>
      <c r="BT267">
        <v>0</v>
      </c>
      <c r="BU267">
        <v>0</v>
      </c>
      <c r="BV267">
        <v>10</v>
      </c>
      <c r="BW267">
        <v>0</v>
      </c>
      <c r="BX267">
        <v>12</v>
      </c>
      <c r="BY267">
        <v>0</v>
      </c>
      <c r="BZ267">
        <v>1</v>
      </c>
      <c r="CA267">
        <v>0</v>
      </c>
      <c r="CB267">
        <v>0</v>
      </c>
      <c r="CC267">
        <v>0</v>
      </c>
      <c r="CD267">
        <v>431</v>
      </c>
      <c r="CE267">
        <v>1</v>
      </c>
      <c r="CF267">
        <v>0</v>
      </c>
      <c r="CG267">
        <v>0</v>
      </c>
      <c r="CH267">
        <v>4</v>
      </c>
      <c r="CI267">
        <v>5</v>
      </c>
      <c r="CJ267">
        <v>2</v>
      </c>
      <c r="CK267">
        <v>0</v>
      </c>
      <c r="CL267">
        <v>2</v>
      </c>
      <c r="CM267">
        <v>3</v>
      </c>
      <c r="CN267">
        <v>0</v>
      </c>
      <c r="CO267">
        <v>3</v>
      </c>
      <c r="CQ267" s="36">
        <v>582</v>
      </c>
      <c r="CR267" s="36">
        <v>300</v>
      </c>
      <c r="CS267" s="36">
        <v>42</v>
      </c>
      <c r="CT267" s="36">
        <v>4000</v>
      </c>
      <c r="CU267" s="36">
        <v>310</v>
      </c>
      <c r="CV267" s="36">
        <v>4279</v>
      </c>
      <c r="CW267" s="36">
        <v>3395</v>
      </c>
      <c r="CX267" s="36">
        <v>787</v>
      </c>
      <c r="CY267" s="32">
        <f t="shared" si="43"/>
        <v>153</v>
      </c>
      <c r="CZ267">
        <v>22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1</v>
      </c>
      <c r="DI267">
        <v>1</v>
      </c>
      <c r="DJ267">
        <v>1</v>
      </c>
      <c r="DK267">
        <v>10</v>
      </c>
      <c r="DL267">
        <v>0</v>
      </c>
      <c r="DM267">
        <v>0</v>
      </c>
      <c r="DN267">
        <v>100</v>
      </c>
      <c r="DO267">
        <v>0</v>
      </c>
      <c r="DP267">
        <v>13</v>
      </c>
      <c r="DQ267">
        <v>0</v>
      </c>
      <c r="DR267">
        <v>1</v>
      </c>
      <c r="DS267">
        <v>0</v>
      </c>
      <c r="DT267">
        <v>2</v>
      </c>
      <c r="DU267">
        <v>1</v>
      </c>
    </row>
    <row r="268" spans="1:125" x14ac:dyDescent="0.25">
      <c r="A268" t="s">
        <v>314</v>
      </c>
      <c r="B268" s="4">
        <v>4</v>
      </c>
      <c r="C268" s="4">
        <v>41</v>
      </c>
      <c r="D268" s="4">
        <v>310</v>
      </c>
      <c r="E268">
        <v>212</v>
      </c>
      <c r="F268">
        <v>168</v>
      </c>
      <c r="G268">
        <v>0</v>
      </c>
      <c r="H268">
        <v>168</v>
      </c>
      <c r="I268" t="str">
        <f t="shared" si="36"/>
        <v>פה</v>
      </c>
      <c r="J268" t="str">
        <f t="shared" si="37"/>
        <v>פה</v>
      </c>
      <c r="K268" t="str">
        <f t="shared" si="38"/>
        <v>פה</v>
      </c>
      <c r="M268" s="32">
        <f t="shared" si="44"/>
        <v>26</v>
      </c>
      <c r="N268" s="32">
        <v>0</v>
      </c>
      <c r="O268" s="32">
        <f t="shared" si="39"/>
        <v>0</v>
      </c>
      <c r="P268" s="32">
        <v>0</v>
      </c>
      <c r="Q268" s="32">
        <v>0</v>
      </c>
      <c r="R268" s="32">
        <v>13</v>
      </c>
      <c r="S268" s="32">
        <v>117</v>
      </c>
      <c r="T268" s="32">
        <v>0</v>
      </c>
      <c r="U268" s="32">
        <f t="shared" si="41"/>
        <v>9</v>
      </c>
      <c r="V268" s="12">
        <v>3</v>
      </c>
      <c r="W268" s="12">
        <v>12</v>
      </c>
      <c r="X268" s="12">
        <v>14</v>
      </c>
      <c r="Y268" s="12">
        <v>0</v>
      </c>
      <c r="Z268" s="12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6</v>
      </c>
      <c r="AL268">
        <v>0</v>
      </c>
      <c r="AM268">
        <v>0</v>
      </c>
      <c r="AN268">
        <v>0</v>
      </c>
      <c r="AO268">
        <v>3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H268" s="36">
        <f t="shared" si="40"/>
        <v>26</v>
      </c>
      <c r="BI268" s="36">
        <v>0</v>
      </c>
      <c r="BJ268" s="36">
        <v>2</v>
      </c>
      <c r="BK268" s="36">
        <v>9</v>
      </c>
      <c r="BL268" s="36">
        <v>2</v>
      </c>
      <c r="BM268" s="36">
        <v>10</v>
      </c>
      <c r="BN268" s="36">
        <v>116</v>
      </c>
      <c r="BO268" s="36">
        <v>1</v>
      </c>
      <c r="BP268" s="32">
        <f t="shared" si="42"/>
        <v>0</v>
      </c>
      <c r="BQ268" s="12">
        <v>17</v>
      </c>
      <c r="BR268" s="12">
        <v>9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Q268" s="36">
        <v>13</v>
      </c>
      <c r="CR268" s="36">
        <v>1</v>
      </c>
      <c r="CS268" s="36">
        <v>5</v>
      </c>
      <c r="CT268" s="36">
        <v>8</v>
      </c>
      <c r="CU268" s="36">
        <v>0</v>
      </c>
      <c r="CV268" s="36">
        <v>16</v>
      </c>
      <c r="CW268" s="36">
        <v>126</v>
      </c>
      <c r="CX268" s="36">
        <v>2</v>
      </c>
      <c r="CY268" s="32">
        <f t="shared" si="43"/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</row>
    <row r="269" spans="1:125" x14ac:dyDescent="0.25">
      <c r="A269" t="s">
        <v>315</v>
      </c>
      <c r="B269" s="4">
        <v>6</v>
      </c>
      <c r="C269" s="4">
        <v>61</v>
      </c>
      <c r="D269" s="4">
        <v>310</v>
      </c>
      <c r="E269">
        <v>630</v>
      </c>
      <c r="F269">
        <v>449</v>
      </c>
      <c r="G269">
        <v>6</v>
      </c>
      <c r="H269">
        <v>443</v>
      </c>
      <c r="I269" t="str">
        <f t="shared" si="36"/>
        <v>מחל</v>
      </c>
      <c r="J269" t="str">
        <f t="shared" si="37"/>
        <v>לא עברו אחוז חסימה</v>
      </c>
      <c r="K269" t="str">
        <f t="shared" si="38"/>
        <v>מחל</v>
      </c>
      <c r="M269" s="32">
        <f t="shared" si="44"/>
        <v>20</v>
      </c>
      <c r="N269" s="32">
        <v>1</v>
      </c>
      <c r="O269" s="32">
        <f t="shared" si="39"/>
        <v>0</v>
      </c>
      <c r="P269" s="32">
        <v>16</v>
      </c>
      <c r="Q269" s="32">
        <v>0</v>
      </c>
      <c r="R269" s="32">
        <v>210</v>
      </c>
      <c r="S269" s="32">
        <v>108</v>
      </c>
      <c r="T269" s="32">
        <v>22</v>
      </c>
      <c r="U269" s="32">
        <f t="shared" si="41"/>
        <v>44</v>
      </c>
      <c r="V269" s="12">
        <v>22</v>
      </c>
      <c r="W269" s="12">
        <v>1</v>
      </c>
      <c r="X269" s="12">
        <v>19</v>
      </c>
      <c r="Y269" s="12">
        <v>0</v>
      </c>
      <c r="Z269" s="12">
        <v>0</v>
      </c>
      <c r="AA269">
        <v>15</v>
      </c>
      <c r="AB269">
        <v>1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9</v>
      </c>
      <c r="AL269">
        <v>0</v>
      </c>
      <c r="AM269">
        <v>0</v>
      </c>
      <c r="AN269">
        <v>0</v>
      </c>
      <c r="AO269">
        <v>14</v>
      </c>
      <c r="AP269">
        <v>1</v>
      </c>
      <c r="AQ269">
        <v>0</v>
      </c>
      <c r="AR269">
        <v>0</v>
      </c>
      <c r="AS269">
        <v>0</v>
      </c>
      <c r="AT269">
        <v>1</v>
      </c>
      <c r="AU269">
        <v>0</v>
      </c>
      <c r="AV269">
        <v>0</v>
      </c>
      <c r="AW269">
        <v>0</v>
      </c>
      <c r="AX269">
        <v>1</v>
      </c>
      <c r="AY269">
        <v>1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H269" s="36">
        <f t="shared" si="40"/>
        <v>16</v>
      </c>
      <c r="BI269" s="36">
        <v>4</v>
      </c>
      <c r="BJ269" s="36">
        <v>0</v>
      </c>
      <c r="BK269" s="36">
        <v>12</v>
      </c>
      <c r="BL269" s="36">
        <v>8</v>
      </c>
      <c r="BM269" s="36">
        <v>160</v>
      </c>
      <c r="BN269" s="36">
        <v>68</v>
      </c>
      <c r="BO269" s="36">
        <v>44</v>
      </c>
      <c r="BP269" s="32">
        <f t="shared" si="42"/>
        <v>174</v>
      </c>
      <c r="BQ269" s="12">
        <v>0</v>
      </c>
      <c r="BR269" s="12">
        <v>16</v>
      </c>
      <c r="BS269">
        <v>0</v>
      </c>
      <c r="BT269">
        <v>0</v>
      </c>
      <c r="BU269">
        <v>0</v>
      </c>
      <c r="BV269">
        <v>162</v>
      </c>
      <c r="BW269">
        <v>0</v>
      </c>
      <c r="BX269">
        <v>1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8</v>
      </c>
      <c r="CE269">
        <v>0</v>
      </c>
      <c r="CF269">
        <v>0</v>
      </c>
      <c r="CG269">
        <v>0</v>
      </c>
      <c r="CH269">
        <v>1</v>
      </c>
      <c r="CI269">
        <v>0</v>
      </c>
      <c r="CJ269">
        <v>1</v>
      </c>
      <c r="CK269">
        <v>0</v>
      </c>
      <c r="CL269">
        <v>0</v>
      </c>
      <c r="CM269">
        <v>0</v>
      </c>
      <c r="CN269">
        <v>1</v>
      </c>
      <c r="CO269">
        <v>0</v>
      </c>
      <c r="CQ269" s="36">
        <v>21</v>
      </c>
      <c r="CR269" s="36">
        <v>3</v>
      </c>
      <c r="CS269" s="36">
        <v>0</v>
      </c>
      <c r="CT269" s="36">
        <v>33</v>
      </c>
      <c r="CU269" s="36">
        <v>7</v>
      </c>
      <c r="CV269" s="36">
        <v>256</v>
      </c>
      <c r="CW269" s="36">
        <v>112</v>
      </c>
      <c r="CX269" s="36">
        <v>58</v>
      </c>
      <c r="CY269" s="32">
        <f t="shared" si="43"/>
        <v>1</v>
      </c>
      <c r="CZ269">
        <v>1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</row>
    <row r="270" spans="1:125" x14ac:dyDescent="0.25">
      <c r="A270" t="s">
        <v>316</v>
      </c>
      <c r="B270" s="4">
        <v>5</v>
      </c>
      <c r="C270" s="4">
        <v>52</v>
      </c>
      <c r="D270" s="4">
        <v>150</v>
      </c>
      <c r="E270">
        <v>48210</v>
      </c>
      <c r="F270">
        <v>34524</v>
      </c>
      <c r="G270">
        <v>115</v>
      </c>
      <c r="H270">
        <v>34409</v>
      </c>
      <c r="I270" t="str">
        <f t="shared" si="36"/>
        <v>פה</v>
      </c>
      <c r="J270" t="str">
        <f t="shared" si="37"/>
        <v>פה</v>
      </c>
      <c r="K270" t="str">
        <f t="shared" si="38"/>
        <v>פה</v>
      </c>
      <c r="M270" s="32">
        <f t="shared" si="44"/>
        <v>5980</v>
      </c>
      <c r="N270" s="32">
        <v>141</v>
      </c>
      <c r="O270" s="32">
        <f t="shared" si="39"/>
        <v>145</v>
      </c>
      <c r="P270" s="32">
        <v>515</v>
      </c>
      <c r="Q270" s="32">
        <v>260</v>
      </c>
      <c r="R270" s="32">
        <v>6046</v>
      </c>
      <c r="S270" s="32">
        <v>17409</v>
      </c>
      <c r="T270" s="32">
        <v>348</v>
      </c>
      <c r="U270" s="32">
        <f t="shared" si="41"/>
        <v>2550</v>
      </c>
      <c r="V270" s="12">
        <v>1015</v>
      </c>
      <c r="W270" s="12">
        <v>2458</v>
      </c>
      <c r="X270" s="12">
        <v>3522</v>
      </c>
      <c r="Y270" s="12">
        <v>24</v>
      </c>
      <c r="Z270" s="12">
        <v>121</v>
      </c>
      <c r="AA270">
        <v>729</v>
      </c>
      <c r="AB270">
        <v>17</v>
      </c>
      <c r="AC270">
        <v>0</v>
      </c>
      <c r="AD270">
        <v>0</v>
      </c>
      <c r="AE270">
        <v>7</v>
      </c>
      <c r="AF270">
        <v>8</v>
      </c>
      <c r="AG270">
        <v>1</v>
      </c>
      <c r="AH270">
        <v>0</v>
      </c>
      <c r="AI270">
        <v>1</v>
      </c>
      <c r="AJ270">
        <v>4</v>
      </c>
      <c r="AK270">
        <v>814</v>
      </c>
      <c r="AL270">
        <v>4</v>
      </c>
      <c r="AM270">
        <v>0</v>
      </c>
      <c r="AN270">
        <v>12</v>
      </c>
      <c r="AO270">
        <v>867</v>
      </c>
      <c r="AP270">
        <v>19</v>
      </c>
      <c r="AQ270">
        <v>2</v>
      </c>
      <c r="AR270">
        <v>2</v>
      </c>
      <c r="AS270">
        <v>8</v>
      </c>
      <c r="AT270">
        <v>5</v>
      </c>
      <c r="AU270">
        <v>3</v>
      </c>
      <c r="AV270">
        <v>2</v>
      </c>
      <c r="AW270">
        <v>1</v>
      </c>
      <c r="AX270">
        <v>15</v>
      </c>
      <c r="AY270">
        <v>0</v>
      </c>
      <c r="AZ270">
        <v>0</v>
      </c>
      <c r="BA270">
        <v>0</v>
      </c>
      <c r="BB270">
        <v>24</v>
      </c>
      <c r="BC270">
        <v>2</v>
      </c>
      <c r="BD270">
        <v>1</v>
      </c>
      <c r="BE270">
        <v>2</v>
      </c>
      <c r="BF270">
        <v>0</v>
      </c>
      <c r="BH270" s="36">
        <f t="shared" si="40"/>
        <v>7130</v>
      </c>
      <c r="BI270" s="36">
        <v>209</v>
      </c>
      <c r="BJ270" s="36">
        <v>179</v>
      </c>
      <c r="BK270" s="36">
        <v>1233</v>
      </c>
      <c r="BL270" s="36">
        <v>1436</v>
      </c>
      <c r="BM270" s="36">
        <v>5904</v>
      </c>
      <c r="BN270" s="36">
        <v>17156</v>
      </c>
      <c r="BO270" s="36">
        <v>473</v>
      </c>
      <c r="BP270" s="32">
        <f t="shared" si="42"/>
        <v>371</v>
      </c>
      <c r="BQ270" s="12">
        <v>3858</v>
      </c>
      <c r="BR270" s="12">
        <v>3272</v>
      </c>
      <c r="BS270">
        <v>6</v>
      </c>
      <c r="BT270">
        <v>8</v>
      </c>
      <c r="BU270">
        <v>0</v>
      </c>
      <c r="BV270">
        <v>22</v>
      </c>
      <c r="BW270">
        <v>5</v>
      </c>
      <c r="BX270">
        <v>29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253</v>
      </c>
      <c r="CE270">
        <v>3</v>
      </c>
      <c r="CF270">
        <v>2</v>
      </c>
      <c r="CG270">
        <v>0</v>
      </c>
      <c r="CH270">
        <v>8</v>
      </c>
      <c r="CI270">
        <v>13</v>
      </c>
      <c r="CJ270">
        <v>1</v>
      </c>
      <c r="CK270">
        <v>2</v>
      </c>
      <c r="CL270">
        <v>5</v>
      </c>
      <c r="CM270">
        <v>4</v>
      </c>
      <c r="CN270">
        <v>2</v>
      </c>
      <c r="CO270">
        <v>8</v>
      </c>
      <c r="CQ270" s="36">
        <v>4963</v>
      </c>
      <c r="CR270" s="36">
        <v>207</v>
      </c>
      <c r="CS270" s="36">
        <v>325</v>
      </c>
      <c r="CT270" s="36">
        <v>1072</v>
      </c>
      <c r="CU270" s="36">
        <v>950</v>
      </c>
      <c r="CV270" s="36">
        <v>6880</v>
      </c>
      <c r="CW270" s="36">
        <v>18797</v>
      </c>
      <c r="CX270" s="36">
        <v>491</v>
      </c>
      <c r="CY270" s="32">
        <f t="shared" si="43"/>
        <v>176</v>
      </c>
      <c r="CZ270">
        <v>36</v>
      </c>
      <c r="DA270">
        <v>1</v>
      </c>
      <c r="DB270">
        <v>0</v>
      </c>
      <c r="DC270">
        <v>0</v>
      </c>
      <c r="DD270">
        <v>3</v>
      </c>
      <c r="DE270">
        <v>0</v>
      </c>
      <c r="DF270">
        <v>1</v>
      </c>
      <c r="DG270">
        <v>1</v>
      </c>
      <c r="DH270">
        <v>1</v>
      </c>
      <c r="DI270">
        <v>1</v>
      </c>
      <c r="DJ270">
        <v>5</v>
      </c>
      <c r="DK270">
        <v>18</v>
      </c>
      <c r="DL270">
        <v>5</v>
      </c>
      <c r="DM270">
        <v>0</v>
      </c>
      <c r="DN270">
        <v>67</v>
      </c>
      <c r="DO270">
        <v>0</v>
      </c>
      <c r="DP270">
        <v>12</v>
      </c>
      <c r="DQ270">
        <v>2</v>
      </c>
      <c r="DR270">
        <v>7</v>
      </c>
      <c r="DS270">
        <v>0</v>
      </c>
      <c r="DT270">
        <v>11</v>
      </c>
      <c r="DU270">
        <v>5</v>
      </c>
    </row>
    <row r="271" spans="1:125" x14ac:dyDescent="0.25">
      <c r="A271" t="s">
        <v>317</v>
      </c>
      <c r="B271" s="4">
        <v>6</v>
      </c>
      <c r="C271" s="4">
        <v>61</v>
      </c>
      <c r="D271" s="4">
        <v>330</v>
      </c>
      <c r="E271">
        <v>320</v>
      </c>
      <c r="F271">
        <v>246</v>
      </c>
      <c r="G271">
        <v>0</v>
      </c>
      <c r="H271">
        <v>246</v>
      </c>
      <c r="I271" t="str">
        <f t="shared" si="36"/>
        <v>פה</v>
      </c>
      <c r="J271" t="str">
        <f t="shared" si="37"/>
        <v>פה</v>
      </c>
      <c r="K271" t="str">
        <f t="shared" si="38"/>
        <v>פה</v>
      </c>
      <c r="M271" s="32">
        <f t="shared" si="44"/>
        <v>45</v>
      </c>
      <c r="N271" s="32">
        <v>0</v>
      </c>
      <c r="O271" s="32">
        <f t="shared" si="39"/>
        <v>0</v>
      </c>
      <c r="P271" s="32">
        <v>1</v>
      </c>
      <c r="Q271" s="32">
        <v>4</v>
      </c>
      <c r="R271" s="32">
        <v>23</v>
      </c>
      <c r="S271" s="32">
        <v>146</v>
      </c>
      <c r="T271" s="32">
        <v>1</v>
      </c>
      <c r="U271" s="32">
        <f t="shared" si="41"/>
        <v>24</v>
      </c>
      <c r="V271" s="12">
        <v>2</v>
      </c>
      <c r="W271" s="12">
        <v>9</v>
      </c>
      <c r="X271" s="12">
        <v>36</v>
      </c>
      <c r="Y271" s="12">
        <v>0</v>
      </c>
      <c r="Z271" s="12">
        <v>0</v>
      </c>
      <c r="AA271">
        <v>10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3</v>
      </c>
      <c r="AL271">
        <v>0</v>
      </c>
      <c r="AM271">
        <v>0</v>
      </c>
      <c r="AN271">
        <v>0</v>
      </c>
      <c r="AO271">
        <v>9</v>
      </c>
      <c r="AP271">
        <v>0</v>
      </c>
      <c r="AQ271">
        <v>0</v>
      </c>
      <c r="AR271">
        <v>0</v>
      </c>
      <c r="AS271">
        <v>1</v>
      </c>
      <c r="AT271">
        <v>0</v>
      </c>
      <c r="AU271">
        <v>0</v>
      </c>
      <c r="AV271">
        <v>0</v>
      </c>
      <c r="AW271">
        <v>0</v>
      </c>
      <c r="AX271">
        <v>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H271" s="36">
        <f t="shared" si="40"/>
        <v>55</v>
      </c>
      <c r="BI271" s="36">
        <v>0</v>
      </c>
      <c r="BJ271" s="36">
        <v>0</v>
      </c>
      <c r="BK271" s="36">
        <v>5</v>
      </c>
      <c r="BL271" s="36">
        <v>18</v>
      </c>
      <c r="BM271" s="36">
        <v>26</v>
      </c>
      <c r="BN271" s="36">
        <v>124</v>
      </c>
      <c r="BO271" s="36">
        <v>3</v>
      </c>
      <c r="BP271" s="32">
        <f t="shared" si="42"/>
        <v>3</v>
      </c>
      <c r="BQ271" s="12">
        <v>12</v>
      </c>
      <c r="BR271" s="12">
        <v>43</v>
      </c>
      <c r="BS271">
        <v>0</v>
      </c>
      <c r="BT271">
        <v>0</v>
      </c>
      <c r="BU271">
        <v>0</v>
      </c>
      <c r="BV271">
        <v>2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1</v>
      </c>
      <c r="CM271">
        <v>0</v>
      </c>
      <c r="CN271">
        <v>0</v>
      </c>
      <c r="CO271">
        <v>0</v>
      </c>
      <c r="CQ271" s="36">
        <v>44</v>
      </c>
      <c r="CR271" s="36">
        <v>1</v>
      </c>
      <c r="CS271" s="36">
        <v>0</v>
      </c>
      <c r="CT271" s="36">
        <v>6</v>
      </c>
      <c r="CU271" s="36">
        <v>13</v>
      </c>
      <c r="CV271" s="36">
        <v>26</v>
      </c>
      <c r="CW271" s="36">
        <v>142</v>
      </c>
      <c r="CX271" s="36">
        <v>2</v>
      </c>
      <c r="CY271" s="32">
        <f t="shared" si="43"/>
        <v>4</v>
      </c>
      <c r="CZ271">
        <v>1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1</v>
      </c>
      <c r="DL271">
        <v>0</v>
      </c>
      <c r="DM271">
        <v>0</v>
      </c>
      <c r="DN271">
        <v>1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1</v>
      </c>
      <c r="DU271">
        <v>0</v>
      </c>
    </row>
    <row r="272" spans="1:125" x14ac:dyDescent="0.25">
      <c r="A272" t="s">
        <v>318</v>
      </c>
      <c r="B272" s="4">
        <v>2</v>
      </c>
      <c r="C272" s="4">
        <v>23</v>
      </c>
      <c r="D272" s="4">
        <v>330</v>
      </c>
      <c r="E272">
        <v>681</v>
      </c>
      <c r="F272">
        <v>553</v>
      </c>
      <c r="G272">
        <v>1</v>
      </c>
      <c r="H272">
        <v>552</v>
      </c>
      <c r="I272" t="str">
        <f t="shared" si="36"/>
        <v>פה</v>
      </c>
      <c r="J272" t="str">
        <f t="shared" si="37"/>
        <v>פה</v>
      </c>
      <c r="K272" t="str">
        <f t="shared" si="38"/>
        <v>פה</v>
      </c>
      <c r="M272" s="32">
        <f t="shared" si="44"/>
        <v>172</v>
      </c>
      <c r="N272" s="32">
        <v>0</v>
      </c>
      <c r="O272" s="32">
        <f t="shared" si="39"/>
        <v>0</v>
      </c>
      <c r="P272" s="32">
        <v>2</v>
      </c>
      <c r="Q272" s="32">
        <v>2</v>
      </c>
      <c r="R272" s="32">
        <v>21</v>
      </c>
      <c r="S272" s="32">
        <v>332</v>
      </c>
      <c r="T272" s="32">
        <v>0</v>
      </c>
      <c r="U272" s="32">
        <f t="shared" si="41"/>
        <v>18</v>
      </c>
      <c r="V272" s="12">
        <v>5</v>
      </c>
      <c r="W272" s="12">
        <v>39</v>
      </c>
      <c r="X272" s="12">
        <v>133</v>
      </c>
      <c r="Y272" s="12">
        <v>0</v>
      </c>
      <c r="Z272" s="12">
        <v>0</v>
      </c>
      <c r="AA272">
        <v>4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2</v>
      </c>
      <c r="AL272">
        <v>0</v>
      </c>
      <c r="AM272">
        <v>0</v>
      </c>
      <c r="AN272">
        <v>0</v>
      </c>
      <c r="AO272">
        <v>10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1</v>
      </c>
      <c r="AY272">
        <v>0</v>
      </c>
      <c r="AZ272">
        <v>0</v>
      </c>
      <c r="BA272">
        <v>0</v>
      </c>
      <c r="BB272">
        <v>1</v>
      </c>
      <c r="BC272">
        <v>0</v>
      </c>
      <c r="BD272">
        <v>0</v>
      </c>
      <c r="BE272">
        <v>0</v>
      </c>
      <c r="BF272">
        <v>0</v>
      </c>
      <c r="BH272" s="36">
        <f t="shared" si="40"/>
        <v>212</v>
      </c>
      <c r="BI272" s="36">
        <v>0</v>
      </c>
      <c r="BJ272" s="36">
        <v>0</v>
      </c>
      <c r="BK272" s="36">
        <v>1</v>
      </c>
      <c r="BL272" s="36">
        <v>8</v>
      </c>
      <c r="BM272" s="36">
        <v>18</v>
      </c>
      <c r="BN272" s="36">
        <v>316</v>
      </c>
      <c r="BO272" s="36">
        <v>0</v>
      </c>
      <c r="BP272" s="32">
        <f t="shared" si="42"/>
        <v>4</v>
      </c>
      <c r="BQ272" s="12">
        <v>96</v>
      </c>
      <c r="BR272" s="12">
        <v>116</v>
      </c>
      <c r="BS272">
        <v>0</v>
      </c>
      <c r="BT272">
        <v>0</v>
      </c>
      <c r="BU272">
        <v>0</v>
      </c>
      <c r="BV272">
        <v>2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2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Q272" s="36">
        <v>131</v>
      </c>
      <c r="CR272" s="36">
        <v>0</v>
      </c>
      <c r="CS272" s="36">
        <v>1</v>
      </c>
      <c r="CT272" s="36">
        <v>2</v>
      </c>
      <c r="CU272" s="36">
        <v>8</v>
      </c>
      <c r="CV272" s="36">
        <v>29</v>
      </c>
      <c r="CW272" s="36">
        <v>378</v>
      </c>
      <c r="CX272" s="36">
        <v>0</v>
      </c>
      <c r="CY272" s="32">
        <f t="shared" si="43"/>
        <v>2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2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</row>
    <row r="273" spans="1:125" x14ac:dyDescent="0.25">
      <c r="A273" t="s">
        <v>319</v>
      </c>
      <c r="B273" s="4">
        <v>2</v>
      </c>
      <c r="C273" s="4">
        <v>21</v>
      </c>
      <c r="D273" s="4">
        <v>330</v>
      </c>
      <c r="E273">
        <v>374</v>
      </c>
      <c r="F273">
        <v>248</v>
      </c>
      <c r="G273">
        <v>2</v>
      </c>
      <c r="H273">
        <v>246</v>
      </c>
      <c r="I273" t="str">
        <f t="shared" si="36"/>
        <v>פה</v>
      </c>
      <c r="J273" t="str">
        <f t="shared" si="37"/>
        <v>פה</v>
      </c>
      <c r="K273" t="str">
        <f t="shared" si="38"/>
        <v>פה</v>
      </c>
      <c r="M273" s="32">
        <f t="shared" si="44"/>
        <v>104</v>
      </c>
      <c r="N273" s="32">
        <v>0</v>
      </c>
      <c r="O273" s="32">
        <f t="shared" si="39"/>
        <v>1</v>
      </c>
      <c r="P273" s="32">
        <v>1</v>
      </c>
      <c r="Q273" s="32">
        <v>1</v>
      </c>
      <c r="R273" s="32">
        <v>7</v>
      </c>
      <c r="S273" s="32">
        <v>117</v>
      </c>
      <c r="T273" s="32">
        <v>0</v>
      </c>
      <c r="U273" s="32">
        <f t="shared" si="41"/>
        <v>15</v>
      </c>
      <c r="V273" s="12">
        <v>0</v>
      </c>
      <c r="W273" s="12">
        <v>32</v>
      </c>
      <c r="X273" s="12">
        <v>72</v>
      </c>
      <c r="Y273" s="12">
        <v>1</v>
      </c>
      <c r="Z273" s="12">
        <v>0</v>
      </c>
      <c r="AA273">
        <v>4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4</v>
      </c>
      <c r="AL273">
        <v>0</v>
      </c>
      <c r="AM273">
        <v>0</v>
      </c>
      <c r="AN273">
        <v>0</v>
      </c>
      <c r="AO273">
        <v>6</v>
      </c>
      <c r="AP273">
        <v>1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H273" s="36">
        <f t="shared" si="40"/>
        <v>79</v>
      </c>
      <c r="BI273" s="36">
        <v>0</v>
      </c>
      <c r="BJ273" s="36">
        <v>1</v>
      </c>
      <c r="BK273" s="36">
        <v>3</v>
      </c>
      <c r="BL273" s="36">
        <v>5</v>
      </c>
      <c r="BM273" s="36">
        <v>10</v>
      </c>
      <c r="BN273" s="36">
        <v>140</v>
      </c>
      <c r="BO273" s="36">
        <v>0</v>
      </c>
      <c r="BP273" s="32">
        <f t="shared" si="42"/>
        <v>3</v>
      </c>
      <c r="BQ273" s="12">
        <v>44</v>
      </c>
      <c r="BR273" s="12">
        <v>35</v>
      </c>
      <c r="BS273">
        <v>0</v>
      </c>
      <c r="BT273">
        <v>1</v>
      </c>
      <c r="BU273">
        <v>0</v>
      </c>
      <c r="BV273">
        <v>0</v>
      </c>
      <c r="BW273">
        <v>0</v>
      </c>
      <c r="BX273">
        <v>1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1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Q273" s="36">
        <v>78</v>
      </c>
      <c r="CR273" s="36">
        <v>0</v>
      </c>
      <c r="CS273" s="36">
        <v>0</v>
      </c>
      <c r="CT273" s="36">
        <v>1</v>
      </c>
      <c r="CU273" s="36">
        <v>9</v>
      </c>
      <c r="CV273" s="36">
        <v>10</v>
      </c>
      <c r="CW273" s="36">
        <v>143</v>
      </c>
      <c r="CX273" s="36">
        <v>0</v>
      </c>
      <c r="CY273" s="32">
        <f t="shared" si="43"/>
        <v>1</v>
      </c>
      <c r="CZ273">
        <v>1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</row>
    <row r="274" spans="1:125" x14ac:dyDescent="0.25">
      <c r="A274" t="s">
        <v>320</v>
      </c>
      <c r="B274" s="4">
        <v>2</v>
      </c>
      <c r="C274" s="4">
        <v>23</v>
      </c>
      <c r="D274" s="4">
        <v>310</v>
      </c>
      <c r="E274">
        <v>275</v>
      </c>
      <c r="F274">
        <v>194</v>
      </c>
      <c r="G274">
        <v>0</v>
      </c>
      <c r="H274">
        <v>194</v>
      </c>
      <c r="I274" t="str">
        <f t="shared" si="36"/>
        <v>מחל</v>
      </c>
      <c r="J274" t="str">
        <f t="shared" si="37"/>
        <v>מחל</v>
      </c>
      <c r="K274" t="str">
        <f t="shared" si="38"/>
        <v>מחל</v>
      </c>
      <c r="M274" s="32">
        <f t="shared" si="44"/>
        <v>2</v>
      </c>
      <c r="N274" s="32">
        <v>2</v>
      </c>
      <c r="O274" s="32">
        <f t="shared" si="39"/>
        <v>0</v>
      </c>
      <c r="P274" s="32">
        <v>2</v>
      </c>
      <c r="Q274" s="32">
        <v>1</v>
      </c>
      <c r="R274" s="32">
        <v>158</v>
      </c>
      <c r="S274" s="32">
        <v>7</v>
      </c>
      <c r="T274" s="32">
        <v>10</v>
      </c>
      <c r="U274" s="32">
        <f t="shared" si="41"/>
        <v>11</v>
      </c>
      <c r="V274" s="12">
        <v>1</v>
      </c>
      <c r="W274" s="12">
        <v>0</v>
      </c>
      <c r="X274" s="12">
        <v>2</v>
      </c>
      <c r="Y274" s="12">
        <v>0</v>
      </c>
      <c r="Z274" s="12">
        <v>0</v>
      </c>
      <c r="AA274">
        <v>2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6</v>
      </c>
      <c r="AL274">
        <v>0</v>
      </c>
      <c r="AM274">
        <v>0</v>
      </c>
      <c r="AN274">
        <v>0</v>
      </c>
      <c r="AO274">
        <v>2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</v>
      </c>
      <c r="BD274">
        <v>0</v>
      </c>
      <c r="BE274">
        <v>0</v>
      </c>
      <c r="BF274">
        <v>0</v>
      </c>
      <c r="BH274" s="36">
        <f t="shared" si="40"/>
        <v>5</v>
      </c>
      <c r="BI274" s="36">
        <v>2</v>
      </c>
      <c r="BJ274" s="36">
        <v>0</v>
      </c>
      <c r="BK274" s="36">
        <v>10</v>
      </c>
      <c r="BL274" s="36">
        <v>1</v>
      </c>
      <c r="BM274" s="36">
        <v>144</v>
      </c>
      <c r="BN274" s="36">
        <v>6</v>
      </c>
      <c r="BO274" s="36">
        <v>12</v>
      </c>
      <c r="BP274" s="32">
        <f t="shared" si="42"/>
        <v>8</v>
      </c>
      <c r="BQ274" s="12">
        <v>0</v>
      </c>
      <c r="BR274" s="12">
        <v>5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8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Q274" s="36">
        <v>2</v>
      </c>
      <c r="CR274" s="36">
        <v>2</v>
      </c>
      <c r="CS274" s="36">
        <v>0</v>
      </c>
      <c r="CT274" s="36">
        <v>7</v>
      </c>
      <c r="CU274" s="36">
        <v>2</v>
      </c>
      <c r="CV274" s="36">
        <v>168</v>
      </c>
      <c r="CW274" s="36">
        <v>8</v>
      </c>
      <c r="CX274" s="36">
        <v>18</v>
      </c>
      <c r="CY274" s="32">
        <f t="shared" si="43"/>
        <v>3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3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</row>
    <row r="275" spans="1:125" x14ac:dyDescent="0.25">
      <c r="A275" t="s">
        <v>321</v>
      </c>
      <c r="B275" s="4">
        <v>2</v>
      </c>
      <c r="C275" s="4">
        <v>23</v>
      </c>
      <c r="D275" s="4">
        <v>350</v>
      </c>
      <c r="E275">
        <v>290</v>
      </c>
      <c r="F275">
        <v>214</v>
      </c>
      <c r="G275">
        <v>0</v>
      </c>
      <c r="H275">
        <v>214</v>
      </c>
      <c r="I275" t="str">
        <f t="shared" si="36"/>
        <v>מחל</v>
      </c>
      <c r="J275" t="str">
        <f t="shared" si="37"/>
        <v>מחל</v>
      </c>
      <c r="K275" t="str">
        <f t="shared" si="38"/>
        <v>מחל</v>
      </c>
      <c r="M275" s="32">
        <f t="shared" si="44"/>
        <v>14</v>
      </c>
      <c r="N275" s="32">
        <v>9</v>
      </c>
      <c r="O275" s="32">
        <f t="shared" si="39"/>
        <v>0</v>
      </c>
      <c r="P275" s="32">
        <v>3</v>
      </c>
      <c r="Q275" s="32">
        <v>0</v>
      </c>
      <c r="R275" s="32">
        <v>90</v>
      </c>
      <c r="S275" s="32">
        <v>36</v>
      </c>
      <c r="T275" s="32">
        <v>13</v>
      </c>
      <c r="U275" s="32">
        <f t="shared" si="41"/>
        <v>44</v>
      </c>
      <c r="V275" s="12">
        <v>5</v>
      </c>
      <c r="W275" s="12">
        <v>3</v>
      </c>
      <c r="X275" s="12">
        <v>11</v>
      </c>
      <c r="Y275" s="12">
        <v>0</v>
      </c>
      <c r="Z275" s="12">
        <v>0</v>
      </c>
      <c r="AA275">
        <v>8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2</v>
      </c>
      <c r="AL275">
        <v>0</v>
      </c>
      <c r="AM275">
        <v>0</v>
      </c>
      <c r="AN275">
        <v>0</v>
      </c>
      <c r="AO275">
        <v>31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1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H275" s="36">
        <f t="shared" si="40"/>
        <v>24</v>
      </c>
      <c r="BI275" s="36">
        <v>5</v>
      </c>
      <c r="BJ275" s="36">
        <v>0</v>
      </c>
      <c r="BK275" s="36">
        <v>7</v>
      </c>
      <c r="BL275" s="36">
        <v>10</v>
      </c>
      <c r="BM275" s="36">
        <v>93</v>
      </c>
      <c r="BN275" s="36">
        <v>36</v>
      </c>
      <c r="BO275" s="36">
        <v>16</v>
      </c>
      <c r="BP275" s="32">
        <f t="shared" si="42"/>
        <v>8</v>
      </c>
      <c r="BQ275" s="12">
        <v>3</v>
      </c>
      <c r="BR275" s="12">
        <v>21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8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Q275" s="36">
        <v>14</v>
      </c>
      <c r="CR275" s="36">
        <v>4</v>
      </c>
      <c r="CS275" s="36">
        <v>0</v>
      </c>
      <c r="CT275" s="36">
        <v>4</v>
      </c>
      <c r="CU275" s="36">
        <v>7</v>
      </c>
      <c r="CV275" s="36">
        <v>121</v>
      </c>
      <c r="CW275" s="36">
        <v>46</v>
      </c>
      <c r="CX275" s="36">
        <v>27</v>
      </c>
      <c r="CY275" s="32">
        <f t="shared" si="43"/>
        <v>3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3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</row>
    <row r="276" spans="1:125" x14ac:dyDescent="0.25">
      <c r="A276" t="s">
        <v>322</v>
      </c>
      <c r="B276" s="4">
        <v>4</v>
      </c>
      <c r="C276" s="4">
        <v>44</v>
      </c>
      <c r="D276" s="4">
        <v>160</v>
      </c>
      <c r="E276">
        <v>17315</v>
      </c>
      <c r="F276">
        <v>12813</v>
      </c>
      <c r="G276">
        <v>61</v>
      </c>
      <c r="H276">
        <v>12752</v>
      </c>
      <c r="I276" t="str">
        <f t="shared" si="36"/>
        <v>פה</v>
      </c>
      <c r="J276" t="str">
        <f t="shared" si="37"/>
        <v>פה</v>
      </c>
      <c r="K276" t="str">
        <f t="shared" si="38"/>
        <v>מחל</v>
      </c>
      <c r="M276" s="32">
        <f t="shared" si="44"/>
        <v>932</v>
      </c>
      <c r="N276" s="32">
        <v>132</v>
      </c>
      <c r="O276" s="32">
        <f t="shared" si="39"/>
        <v>17</v>
      </c>
      <c r="P276" s="32">
        <v>452</v>
      </c>
      <c r="Q276" s="32">
        <v>244</v>
      </c>
      <c r="R276" s="32">
        <v>4297</v>
      </c>
      <c r="S276" s="32">
        <v>4475</v>
      </c>
      <c r="T276" s="32">
        <v>348</v>
      </c>
      <c r="U276" s="32">
        <f t="shared" si="41"/>
        <v>1206</v>
      </c>
      <c r="V276" s="12">
        <v>649</v>
      </c>
      <c r="W276" s="12">
        <v>292</v>
      </c>
      <c r="X276" s="12">
        <v>640</v>
      </c>
      <c r="Y276" s="12">
        <v>6</v>
      </c>
      <c r="Z276" s="12">
        <v>11</v>
      </c>
      <c r="AA276">
        <v>393</v>
      </c>
      <c r="AB276">
        <v>3</v>
      </c>
      <c r="AC276">
        <v>0</v>
      </c>
      <c r="AD276">
        <v>0</v>
      </c>
      <c r="AE276">
        <v>7</v>
      </c>
      <c r="AF276">
        <v>0</v>
      </c>
      <c r="AG276">
        <v>1</v>
      </c>
      <c r="AH276">
        <v>0</v>
      </c>
      <c r="AI276">
        <v>0</v>
      </c>
      <c r="AJ276">
        <v>2</v>
      </c>
      <c r="AK276">
        <v>384</v>
      </c>
      <c r="AL276">
        <v>4</v>
      </c>
      <c r="AM276">
        <v>0</v>
      </c>
      <c r="AN276">
        <v>6</v>
      </c>
      <c r="AO276">
        <v>359</v>
      </c>
      <c r="AP276">
        <v>4</v>
      </c>
      <c r="AQ276">
        <v>1</v>
      </c>
      <c r="AR276">
        <v>0</v>
      </c>
      <c r="AS276">
        <v>3</v>
      </c>
      <c r="AT276">
        <v>0</v>
      </c>
      <c r="AU276">
        <v>1</v>
      </c>
      <c r="AV276">
        <v>2</v>
      </c>
      <c r="AW276">
        <v>3</v>
      </c>
      <c r="AX276">
        <v>7</v>
      </c>
      <c r="AY276">
        <v>0</v>
      </c>
      <c r="AZ276">
        <v>0</v>
      </c>
      <c r="BA276">
        <v>0</v>
      </c>
      <c r="BB276">
        <v>13</v>
      </c>
      <c r="BC276">
        <v>3</v>
      </c>
      <c r="BD276">
        <v>3</v>
      </c>
      <c r="BE276">
        <v>5</v>
      </c>
      <c r="BF276">
        <v>2</v>
      </c>
      <c r="BH276" s="36">
        <f t="shared" si="40"/>
        <v>1260</v>
      </c>
      <c r="BI276" s="36">
        <v>157</v>
      </c>
      <c r="BJ276" s="36">
        <v>17</v>
      </c>
      <c r="BK276" s="36">
        <v>759</v>
      </c>
      <c r="BL276" s="36">
        <v>612</v>
      </c>
      <c r="BM276" s="36">
        <v>4195</v>
      </c>
      <c r="BN276" s="36">
        <v>4818</v>
      </c>
      <c r="BO276" s="36">
        <v>618</v>
      </c>
      <c r="BP276" s="32">
        <f t="shared" si="42"/>
        <v>455</v>
      </c>
      <c r="BQ276" s="12">
        <v>416</v>
      </c>
      <c r="BR276" s="12">
        <v>844</v>
      </c>
      <c r="BS276">
        <v>3</v>
      </c>
      <c r="BT276">
        <v>1</v>
      </c>
      <c r="BU276">
        <v>0</v>
      </c>
      <c r="BV276">
        <v>34</v>
      </c>
      <c r="BW276">
        <v>2</v>
      </c>
      <c r="BX276">
        <v>18</v>
      </c>
      <c r="BY276">
        <v>1</v>
      </c>
      <c r="BZ276">
        <v>1</v>
      </c>
      <c r="CA276">
        <v>0</v>
      </c>
      <c r="CB276">
        <v>0</v>
      </c>
      <c r="CC276">
        <v>0</v>
      </c>
      <c r="CD276">
        <v>328</v>
      </c>
      <c r="CE276">
        <v>4</v>
      </c>
      <c r="CF276">
        <v>2</v>
      </c>
      <c r="CG276">
        <v>0</v>
      </c>
      <c r="CH276">
        <v>4</v>
      </c>
      <c r="CI276">
        <v>39</v>
      </c>
      <c r="CJ276">
        <v>1</v>
      </c>
      <c r="CK276">
        <v>1</v>
      </c>
      <c r="CL276">
        <v>8</v>
      </c>
      <c r="CM276">
        <v>2</v>
      </c>
      <c r="CN276">
        <v>3</v>
      </c>
      <c r="CO276">
        <v>3</v>
      </c>
      <c r="CQ276" s="36">
        <v>834</v>
      </c>
      <c r="CR276" s="36">
        <v>144</v>
      </c>
      <c r="CS276" s="36">
        <v>30</v>
      </c>
      <c r="CT276" s="36">
        <v>626</v>
      </c>
      <c r="CU276" s="36">
        <v>461</v>
      </c>
      <c r="CV276" s="36">
        <v>5212</v>
      </c>
      <c r="CW276" s="36">
        <v>4886</v>
      </c>
      <c r="CX276" s="36">
        <v>747</v>
      </c>
      <c r="CY276" s="32">
        <f t="shared" si="43"/>
        <v>119</v>
      </c>
      <c r="CZ276">
        <v>10</v>
      </c>
      <c r="DA276">
        <v>0</v>
      </c>
      <c r="DB276">
        <v>0</v>
      </c>
      <c r="DC276">
        <v>2</v>
      </c>
      <c r="DD276">
        <v>0</v>
      </c>
      <c r="DE276">
        <v>0</v>
      </c>
      <c r="DF276">
        <v>1</v>
      </c>
      <c r="DG276">
        <v>0</v>
      </c>
      <c r="DH276">
        <v>1</v>
      </c>
      <c r="DI276">
        <v>0</v>
      </c>
      <c r="DJ276">
        <v>3</v>
      </c>
      <c r="DK276">
        <v>5</v>
      </c>
      <c r="DL276">
        <v>3</v>
      </c>
      <c r="DM276">
        <v>0</v>
      </c>
      <c r="DN276">
        <v>81</v>
      </c>
      <c r="DO276">
        <v>1</v>
      </c>
      <c r="DP276">
        <v>7</v>
      </c>
      <c r="DQ276">
        <v>2</v>
      </c>
      <c r="DR276">
        <v>1</v>
      </c>
      <c r="DS276">
        <v>0</v>
      </c>
      <c r="DT276">
        <v>0</v>
      </c>
      <c r="DU276">
        <v>2</v>
      </c>
    </row>
    <row r="277" spans="1:125" x14ac:dyDescent="0.25">
      <c r="A277" t="s">
        <v>323</v>
      </c>
      <c r="B277" s="4">
        <v>2</v>
      </c>
      <c r="C277" s="4">
        <v>21</v>
      </c>
      <c r="D277" s="4">
        <v>330</v>
      </c>
      <c r="E277">
        <v>345</v>
      </c>
      <c r="F277">
        <v>241</v>
      </c>
      <c r="G277">
        <v>2</v>
      </c>
      <c r="H277">
        <v>239</v>
      </c>
      <c r="I277" t="str">
        <f t="shared" si="36"/>
        <v>פה</v>
      </c>
      <c r="J277" t="str">
        <f t="shared" si="37"/>
        <v>פה</v>
      </c>
      <c r="K277" t="str">
        <f t="shared" si="38"/>
        <v>פה</v>
      </c>
      <c r="M277" s="32">
        <f t="shared" si="44"/>
        <v>80</v>
      </c>
      <c r="N277" s="32">
        <v>0</v>
      </c>
      <c r="O277" s="32">
        <f t="shared" si="39"/>
        <v>1</v>
      </c>
      <c r="P277" s="32">
        <v>0</v>
      </c>
      <c r="Q277" s="32">
        <v>2</v>
      </c>
      <c r="R277" s="32">
        <v>11</v>
      </c>
      <c r="S277" s="32">
        <v>119</v>
      </c>
      <c r="T277" s="32">
        <v>1</v>
      </c>
      <c r="U277" s="32">
        <f t="shared" si="41"/>
        <v>22</v>
      </c>
      <c r="V277" s="12">
        <v>3</v>
      </c>
      <c r="W277" s="12">
        <v>29</v>
      </c>
      <c r="X277" s="12">
        <v>51</v>
      </c>
      <c r="Y277" s="12">
        <v>0</v>
      </c>
      <c r="Z277" s="12">
        <v>1</v>
      </c>
      <c r="AA277">
        <v>15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2</v>
      </c>
      <c r="AL277">
        <v>0</v>
      </c>
      <c r="AM277">
        <v>0</v>
      </c>
      <c r="AN277">
        <v>0</v>
      </c>
      <c r="AO277">
        <v>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H277" s="36">
        <f t="shared" si="40"/>
        <v>73</v>
      </c>
      <c r="BI277" s="36">
        <v>0</v>
      </c>
      <c r="BJ277" s="36">
        <v>0</v>
      </c>
      <c r="BK277" s="36">
        <v>7</v>
      </c>
      <c r="BL277" s="36">
        <v>7</v>
      </c>
      <c r="BM277" s="36">
        <v>13</v>
      </c>
      <c r="BN277" s="36">
        <v>124</v>
      </c>
      <c r="BO277" s="36">
        <v>1</v>
      </c>
      <c r="BP277" s="32">
        <f t="shared" si="42"/>
        <v>2</v>
      </c>
      <c r="BQ277" s="12">
        <v>36</v>
      </c>
      <c r="BR277" s="12">
        <v>37</v>
      </c>
      <c r="BS277">
        <v>0</v>
      </c>
      <c r="BT277">
        <v>0</v>
      </c>
      <c r="BU277">
        <v>0</v>
      </c>
      <c r="BV277">
        <v>1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Q277" s="36">
        <v>56</v>
      </c>
      <c r="CR277" s="36">
        <v>0</v>
      </c>
      <c r="CS277" s="36">
        <v>1</v>
      </c>
      <c r="CT277" s="36">
        <v>2</v>
      </c>
      <c r="CU277" s="36">
        <v>6</v>
      </c>
      <c r="CV277" s="36">
        <v>13</v>
      </c>
      <c r="CW277" s="36">
        <v>156</v>
      </c>
      <c r="CX277" s="36">
        <v>0</v>
      </c>
      <c r="CY277" s="32">
        <f t="shared" si="43"/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</row>
    <row r="278" spans="1:125" x14ac:dyDescent="0.25">
      <c r="A278" t="s">
        <v>324</v>
      </c>
      <c r="B278" s="4">
        <v>2</v>
      </c>
      <c r="C278" s="4">
        <v>24</v>
      </c>
      <c r="D278" s="4">
        <v>310</v>
      </c>
      <c r="E278">
        <v>348</v>
      </c>
      <c r="F278">
        <v>256</v>
      </c>
      <c r="G278">
        <v>1</v>
      </c>
      <c r="H278">
        <v>255</v>
      </c>
      <c r="I278" t="str">
        <f t="shared" si="36"/>
        <v>מחל</v>
      </c>
      <c r="J278" t="str">
        <f t="shared" si="37"/>
        <v>מחל</v>
      </c>
      <c r="K278" t="str">
        <f t="shared" si="38"/>
        <v>מחל</v>
      </c>
      <c r="M278" s="32">
        <f t="shared" si="44"/>
        <v>11</v>
      </c>
      <c r="N278" s="32">
        <v>0</v>
      </c>
      <c r="O278" s="32">
        <f t="shared" si="39"/>
        <v>0</v>
      </c>
      <c r="P278" s="32">
        <v>5</v>
      </c>
      <c r="Q278" s="32">
        <v>1</v>
      </c>
      <c r="R278" s="32">
        <v>145</v>
      </c>
      <c r="S278" s="32">
        <v>25</v>
      </c>
      <c r="T278" s="32">
        <v>42</v>
      </c>
      <c r="U278" s="32">
        <f t="shared" si="41"/>
        <v>14</v>
      </c>
      <c r="V278" s="12">
        <v>12</v>
      </c>
      <c r="W278" s="12">
        <v>1</v>
      </c>
      <c r="X278" s="12">
        <v>10</v>
      </c>
      <c r="Y278" s="12">
        <v>0</v>
      </c>
      <c r="Z278" s="12">
        <v>0</v>
      </c>
      <c r="AA278">
        <v>3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4</v>
      </c>
      <c r="AL278">
        <v>0</v>
      </c>
      <c r="AM278">
        <v>0</v>
      </c>
      <c r="AN278">
        <v>0</v>
      </c>
      <c r="AO278">
        <v>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H278" s="36">
        <f t="shared" si="40"/>
        <v>20</v>
      </c>
      <c r="BI278" s="36">
        <v>1</v>
      </c>
      <c r="BJ278" s="36">
        <v>0</v>
      </c>
      <c r="BK278" s="36">
        <v>3</v>
      </c>
      <c r="BL278" s="36">
        <v>1</v>
      </c>
      <c r="BM278" s="36">
        <v>142</v>
      </c>
      <c r="BN278" s="36">
        <v>22</v>
      </c>
      <c r="BO278" s="36">
        <v>47</v>
      </c>
      <c r="BP278" s="32">
        <f t="shared" si="42"/>
        <v>15</v>
      </c>
      <c r="BQ278" s="12">
        <v>1</v>
      </c>
      <c r="BR278" s="12">
        <v>19</v>
      </c>
      <c r="BS278">
        <v>0</v>
      </c>
      <c r="BT278">
        <v>0</v>
      </c>
      <c r="BU278">
        <v>0</v>
      </c>
      <c r="BV278">
        <v>9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6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Q278" s="36">
        <v>10</v>
      </c>
      <c r="CR278" s="36">
        <v>1</v>
      </c>
      <c r="CS278" s="36">
        <v>0</v>
      </c>
      <c r="CT278" s="36">
        <v>5</v>
      </c>
      <c r="CU278" s="36">
        <v>0</v>
      </c>
      <c r="CV278" s="36">
        <v>177</v>
      </c>
      <c r="CW278" s="36">
        <v>28</v>
      </c>
      <c r="CX278" s="36">
        <v>44</v>
      </c>
      <c r="CY278" s="32">
        <f t="shared" si="43"/>
        <v>2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2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</row>
    <row r="279" spans="1:125" x14ac:dyDescent="0.25">
      <c r="A279" t="s">
        <v>325</v>
      </c>
      <c r="B279" s="4">
        <v>2</v>
      </c>
      <c r="C279" s="4">
        <v>24</v>
      </c>
      <c r="D279" s="4">
        <v>350</v>
      </c>
      <c r="E279">
        <v>169</v>
      </c>
      <c r="F279">
        <v>115</v>
      </c>
      <c r="G279">
        <v>0</v>
      </c>
      <c r="H279">
        <v>115</v>
      </c>
      <c r="I279" t="str">
        <f t="shared" si="36"/>
        <v>מחל</v>
      </c>
      <c r="J279" t="str">
        <f t="shared" si="37"/>
        <v>מחל</v>
      </c>
      <c r="K279" t="str">
        <f t="shared" si="38"/>
        <v>מחל</v>
      </c>
      <c r="M279" s="32">
        <f t="shared" si="44"/>
        <v>7</v>
      </c>
      <c r="N279" s="32">
        <v>1</v>
      </c>
      <c r="O279" s="32">
        <f t="shared" si="39"/>
        <v>0</v>
      </c>
      <c r="P279" s="32">
        <v>2</v>
      </c>
      <c r="Q279" s="32">
        <v>1</v>
      </c>
      <c r="R279" s="32">
        <v>46</v>
      </c>
      <c r="S279" s="32">
        <v>31</v>
      </c>
      <c r="T279" s="32">
        <v>18</v>
      </c>
      <c r="U279" s="32">
        <f t="shared" si="41"/>
        <v>5</v>
      </c>
      <c r="V279" s="12">
        <v>4</v>
      </c>
      <c r="W279" s="12">
        <v>3</v>
      </c>
      <c r="X279" s="12">
        <v>4</v>
      </c>
      <c r="Y279" s="12">
        <v>0</v>
      </c>
      <c r="Z279" s="12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0</v>
      </c>
      <c r="AM279">
        <v>0</v>
      </c>
      <c r="AN279">
        <v>0</v>
      </c>
      <c r="AO279">
        <v>3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H279" s="36">
        <f t="shared" si="40"/>
        <v>8</v>
      </c>
      <c r="BI279" s="36">
        <v>1</v>
      </c>
      <c r="BJ279" s="36">
        <v>0</v>
      </c>
      <c r="BK279" s="36">
        <v>1</v>
      </c>
      <c r="BL279" s="36">
        <v>3</v>
      </c>
      <c r="BM279" s="36">
        <v>47</v>
      </c>
      <c r="BN279" s="36">
        <v>31</v>
      </c>
      <c r="BO279" s="36">
        <v>14</v>
      </c>
      <c r="BP279" s="32">
        <f t="shared" si="42"/>
        <v>1</v>
      </c>
      <c r="BQ279" s="12">
        <v>1</v>
      </c>
      <c r="BR279" s="12">
        <v>7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Q279" s="36">
        <v>5</v>
      </c>
      <c r="CR279" s="36">
        <v>2</v>
      </c>
      <c r="CS279" s="36">
        <v>0</v>
      </c>
      <c r="CT279" s="36">
        <v>0</v>
      </c>
      <c r="CU279" s="36">
        <v>4</v>
      </c>
      <c r="CV279" s="36">
        <v>60</v>
      </c>
      <c r="CW279" s="36">
        <v>22</v>
      </c>
      <c r="CX279" s="36">
        <v>14</v>
      </c>
      <c r="CY279" s="32">
        <f t="shared" si="43"/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</row>
    <row r="280" spans="1:125" x14ac:dyDescent="0.25">
      <c r="A280" t="s">
        <v>326</v>
      </c>
      <c r="B280" s="4">
        <v>2</v>
      </c>
      <c r="C280" s="4">
        <v>23</v>
      </c>
      <c r="D280" s="4">
        <v>330</v>
      </c>
      <c r="E280">
        <v>631</v>
      </c>
      <c r="F280">
        <v>460</v>
      </c>
      <c r="G280">
        <v>0</v>
      </c>
      <c r="H280">
        <v>460</v>
      </c>
      <c r="I280" t="str">
        <f t="shared" si="36"/>
        <v>פה</v>
      </c>
      <c r="J280" t="str">
        <f t="shared" si="37"/>
        <v>פה</v>
      </c>
      <c r="K280" t="str">
        <f t="shared" si="38"/>
        <v>פה</v>
      </c>
      <c r="M280" s="32">
        <f t="shared" si="44"/>
        <v>210</v>
      </c>
      <c r="N280" s="32">
        <v>2</v>
      </c>
      <c r="O280" s="32">
        <f t="shared" si="39"/>
        <v>0</v>
      </c>
      <c r="P280" s="32">
        <v>0</v>
      </c>
      <c r="Q280" s="32">
        <v>4</v>
      </c>
      <c r="R280" s="32">
        <v>11</v>
      </c>
      <c r="S280" s="32">
        <v>217</v>
      </c>
      <c r="T280" s="32">
        <v>0</v>
      </c>
      <c r="U280" s="32">
        <f t="shared" si="41"/>
        <v>13</v>
      </c>
      <c r="V280" s="12">
        <v>3</v>
      </c>
      <c r="W280" s="12">
        <v>138</v>
      </c>
      <c r="X280" s="12">
        <v>72</v>
      </c>
      <c r="Y280" s="12">
        <v>0</v>
      </c>
      <c r="Z280" s="12">
        <v>0</v>
      </c>
      <c r="AA280">
        <v>5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3</v>
      </c>
      <c r="AL280">
        <v>0</v>
      </c>
      <c r="AM280">
        <v>0</v>
      </c>
      <c r="AN280">
        <v>0</v>
      </c>
      <c r="AO280">
        <v>4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H280" s="36">
        <f t="shared" si="40"/>
        <v>219</v>
      </c>
      <c r="BI280" s="36">
        <v>0</v>
      </c>
      <c r="BJ280" s="36">
        <v>0</v>
      </c>
      <c r="BK280" s="36">
        <v>2</v>
      </c>
      <c r="BL280" s="36">
        <v>11</v>
      </c>
      <c r="BM280" s="36">
        <v>13</v>
      </c>
      <c r="BN280" s="36">
        <v>208</v>
      </c>
      <c r="BO280" s="36">
        <v>0</v>
      </c>
      <c r="BP280" s="32">
        <f t="shared" si="42"/>
        <v>2</v>
      </c>
      <c r="BQ280" s="12">
        <v>166</v>
      </c>
      <c r="BR280" s="12">
        <v>53</v>
      </c>
      <c r="BS280">
        <v>0</v>
      </c>
      <c r="BT280">
        <v>0</v>
      </c>
      <c r="BU280">
        <v>0</v>
      </c>
      <c r="BV280">
        <v>1</v>
      </c>
      <c r="BW280">
        <v>0</v>
      </c>
      <c r="BX280">
        <v>1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Q280" s="36">
        <v>176</v>
      </c>
      <c r="CR280" s="36">
        <v>0</v>
      </c>
      <c r="CS280" s="36">
        <v>5</v>
      </c>
      <c r="CT280" s="36">
        <v>3</v>
      </c>
      <c r="CU280" s="36">
        <v>15</v>
      </c>
      <c r="CV280" s="36">
        <v>21</v>
      </c>
      <c r="CW280" s="36">
        <v>229</v>
      </c>
      <c r="CX280" s="36">
        <v>0</v>
      </c>
      <c r="CY280" s="32">
        <f t="shared" si="43"/>
        <v>1</v>
      </c>
      <c r="CZ280">
        <v>1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</row>
    <row r="281" spans="1:125" x14ac:dyDescent="0.25">
      <c r="A281" t="s">
        <v>327</v>
      </c>
      <c r="B281" s="4">
        <v>4</v>
      </c>
      <c r="C281" s="4">
        <v>43</v>
      </c>
      <c r="D281" s="4">
        <v>330</v>
      </c>
      <c r="E281">
        <v>385</v>
      </c>
      <c r="F281">
        <v>203</v>
      </c>
      <c r="G281">
        <v>1</v>
      </c>
      <c r="H281">
        <v>202</v>
      </c>
      <c r="I281" t="str">
        <f t="shared" si="36"/>
        <v>פה</v>
      </c>
      <c r="J281" t="str">
        <f t="shared" si="37"/>
        <v>פה</v>
      </c>
      <c r="K281" t="str">
        <f t="shared" si="38"/>
        <v>פה</v>
      </c>
      <c r="M281" s="32">
        <f t="shared" si="44"/>
        <v>72</v>
      </c>
      <c r="N281" s="32">
        <v>0</v>
      </c>
      <c r="O281" s="32">
        <f t="shared" si="39"/>
        <v>3</v>
      </c>
      <c r="P281" s="32">
        <v>0</v>
      </c>
      <c r="Q281" s="32">
        <v>2</v>
      </c>
      <c r="R281" s="32">
        <v>14</v>
      </c>
      <c r="S281" s="32">
        <v>103</v>
      </c>
      <c r="T281" s="32">
        <v>0</v>
      </c>
      <c r="U281" s="32">
        <f t="shared" si="41"/>
        <v>8</v>
      </c>
      <c r="V281" s="12">
        <v>0</v>
      </c>
      <c r="W281" s="12">
        <v>48</v>
      </c>
      <c r="X281" s="12">
        <v>24</v>
      </c>
      <c r="Y281" s="12">
        <v>0</v>
      </c>
      <c r="Z281" s="12">
        <v>3</v>
      </c>
      <c r="AA281">
        <v>3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4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H281" s="36">
        <f t="shared" si="40"/>
        <v>72</v>
      </c>
      <c r="BI281" s="36">
        <v>0</v>
      </c>
      <c r="BJ281" s="36">
        <v>2</v>
      </c>
      <c r="BK281" s="36">
        <v>2</v>
      </c>
      <c r="BL281" s="36">
        <v>6</v>
      </c>
      <c r="BM281" s="36">
        <v>13</v>
      </c>
      <c r="BN281" s="36">
        <v>106</v>
      </c>
      <c r="BO281" s="36">
        <v>0</v>
      </c>
      <c r="BP281" s="32">
        <f t="shared" si="42"/>
        <v>3</v>
      </c>
      <c r="BQ281" s="12">
        <v>47</v>
      </c>
      <c r="BR281" s="12">
        <v>25</v>
      </c>
      <c r="BS281">
        <v>0</v>
      </c>
      <c r="BT281">
        <v>0</v>
      </c>
      <c r="BU281">
        <v>0</v>
      </c>
      <c r="BV281">
        <v>3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Q281" s="36">
        <v>61</v>
      </c>
      <c r="CR281" s="36">
        <v>0</v>
      </c>
      <c r="CS281" s="36">
        <v>8</v>
      </c>
      <c r="CT281" s="36">
        <v>1</v>
      </c>
      <c r="CU281" s="36">
        <v>1</v>
      </c>
      <c r="CV281" s="36">
        <v>19</v>
      </c>
      <c r="CW281" s="36">
        <v>116</v>
      </c>
      <c r="CX281" s="36">
        <v>0</v>
      </c>
      <c r="CY281" s="32">
        <f t="shared" si="43"/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</row>
    <row r="282" spans="1:125" x14ac:dyDescent="0.25">
      <c r="A282" t="s">
        <v>328</v>
      </c>
      <c r="B282" s="4">
        <v>6</v>
      </c>
      <c r="C282" s="4">
        <v>61</v>
      </c>
      <c r="D282" s="4">
        <v>310</v>
      </c>
      <c r="E282">
        <v>554</v>
      </c>
      <c r="F282">
        <v>441</v>
      </c>
      <c r="G282">
        <v>0</v>
      </c>
      <c r="H282">
        <v>441</v>
      </c>
      <c r="I282" t="str">
        <f t="shared" si="36"/>
        <v>פה</v>
      </c>
      <c r="J282" t="str">
        <f t="shared" si="37"/>
        <v>פה</v>
      </c>
      <c r="K282" t="str">
        <f t="shared" si="38"/>
        <v>פה</v>
      </c>
      <c r="M282" s="32">
        <f t="shared" si="44"/>
        <v>66</v>
      </c>
      <c r="N282" s="32">
        <v>3</v>
      </c>
      <c r="O282" s="32">
        <f t="shared" si="39"/>
        <v>1</v>
      </c>
      <c r="P282" s="32">
        <v>2</v>
      </c>
      <c r="Q282" s="32">
        <v>0</v>
      </c>
      <c r="R282" s="32">
        <v>76</v>
      </c>
      <c r="S282" s="32">
        <v>227</v>
      </c>
      <c r="T282" s="32">
        <v>2</v>
      </c>
      <c r="U282" s="32">
        <f t="shared" si="41"/>
        <v>46</v>
      </c>
      <c r="V282" s="12">
        <v>18</v>
      </c>
      <c r="W282" s="12">
        <v>16</v>
      </c>
      <c r="X282" s="12">
        <v>50</v>
      </c>
      <c r="Y282" s="12">
        <v>0</v>
      </c>
      <c r="Z282" s="12">
        <v>1</v>
      </c>
      <c r="AA282">
        <v>12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19</v>
      </c>
      <c r="AL282">
        <v>0</v>
      </c>
      <c r="AM282">
        <v>0</v>
      </c>
      <c r="AN282">
        <v>1</v>
      </c>
      <c r="AO282">
        <v>12</v>
      </c>
      <c r="AP282">
        <v>0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1</v>
      </c>
      <c r="BC282">
        <v>0</v>
      </c>
      <c r="BD282">
        <v>0</v>
      </c>
      <c r="BE282">
        <v>0</v>
      </c>
      <c r="BF282">
        <v>0</v>
      </c>
      <c r="BH282" s="36">
        <f t="shared" si="40"/>
        <v>74</v>
      </c>
      <c r="BI282" s="36">
        <v>1</v>
      </c>
      <c r="BJ282" s="36">
        <v>0</v>
      </c>
      <c r="BK282" s="36">
        <v>18</v>
      </c>
      <c r="BL282" s="36">
        <v>13</v>
      </c>
      <c r="BM282" s="36">
        <v>89</v>
      </c>
      <c r="BN282" s="36">
        <v>212</v>
      </c>
      <c r="BO282" s="36">
        <v>2</v>
      </c>
      <c r="BP282" s="32">
        <f t="shared" si="42"/>
        <v>38</v>
      </c>
      <c r="BQ282" s="12">
        <v>22</v>
      </c>
      <c r="BR282" s="12">
        <v>52</v>
      </c>
      <c r="BS282">
        <v>0</v>
      </c>
      <c r="BT282">
        <v>0</v>
      </c>
      <c r="BU282">
        <v>0</v>
      </c>
      <c r="BV282">
        <v>33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3</v>
      </c>
      <c r="CE282">
        <v>0</v>
      </c>
      <c r="CF282">
        <v>0</v>
      </c>
      <c r="CG282">
        <v>0</v>
      </c>
      <c r="CH282">
        <v>1</v>
      </c>
      <c r="CI282">
        <v>0</v>
      </c>
      <c r="CJ282">
        <v>0</v>
      </c>
      <c r="CK282">
        <v>0</v>
      </c>
      <c r="CL282">
        <v>0</v>
      </c>
      <c r="CM282">
        <v>1</v>
      </c>
      <c r="CN282">
        <v>0</v>
      </c>
      <c r="CO282">
        <v>0</v>
      </c>
      <c r="CQ282" s="36">
        <v>46</v>
      </c>
      <c r="CR282" s="36">
        <v>4</v>
      </c>
      <c r="CS282" s="36">
        <v>1</v>
      </c>
      <c r="CT282" s="36">
        <v>8</v>
      </c>
      <c r="CU282" s="36">
        <v>12</v>
      </c>
      <c r="CV282" s="36">
        <v>115</v>
      </c>
      <c r="CW282" s="36">
        <v>231</v>
      </c>
      <c r="CX282" s="36">
        <v>3</v>
      </c>
      <c r="CY282" s="32">
        <f t="shared" si="43"/>
        <v>3</v>
      </c>
      <c r="CZ282">
        <v>1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2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</row>
    <row r="283" spans="1:125" x14ac:dyDescent="0.25">
      <c r="A283" t="s">
        <v>329</v>
      </c>
      <c r="B283" s="4">
        <v>4</v>
      </c>
      <c r="C283" s="4">
        <v>44</v>
      </c>
      <c r="D283" s="4">
        <v>350</v>
      </c>
      <c r="E283">
        <v>257</v>
      </c>
      <c r="F283">
        <v>200</v>
      </c>
      <c r="G283">
        <v>0</v>
      </c>
      <c r="H283">
        <v>200</v>
      </c>
      <c r="I283" t="str">
        <f t="shared" si="36"/>
        <v>פה</v>
      </c>
      <c r="J283" t="str">
        <f t="shared" si="37"/>
        <v>פה</v>
      </c>
      <c r="K283" t="str">
        <f t="shared" si="38"/>
        <v>פה</v>
      </c>
      <c r="M283" s="32">
        <f t="shared" si="44"/>
        <v>39</v>
      </c>
      <c r="N283" s="32">
        <v>2</v>
      </c>
      <c r="O283" s="32">
        <f t="shared" si="39"/>
        <v>0</v>
      </c>
      <c r="P283" s="32">
        <v>5</v>
      </c>
      <c r="Q283" s="32">
        <v>1</v>
      </c>
      <c r="R283" s="32">
        <v>15</v>
      </c>
      <c r="S283" s="32">
        <v>122</v>
      </c>
      <c r="T283" s="32">
        <v>0</v>
      </c>
      <c r="U283" s="32">
        <f t="shared" si="41"/>
        <v>15</v>
      </c>
      <c r="V283" s="12">
        <v>1</v>
      </c>
      <c r="W283" s="12">
        <v>17</v>
      </c>
      <c r="X283" s="12">
        <v>22</v>
      </c>
      <c r="Y283" s="12">
        <v>0</v>
      </c>
      <c r="Z283" s="12">
        <v>0</v>
      </c>
      <c r="AA283">
        <v>4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4</v>
      </c>
      <c r="AL283">
        <v>0</v>
      </c>
      <c r="AM283">
        <v>0</v>
      </c>
      <c r="AN283">
        <v>0</v>
      </c>
      <c r="AO283">
        <v>7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H283" s="36">
        <f t="shared" si="40"/>
        <v>50</v>
      </c>
      <c r="BI283" s="36">
        <v>2</v>
      </c>
      <c r="BJ283" s="36">
        <v>1</v>
      </c>
      <c r="BK283" s="36">
        <v>9</v>
      </c>
      <c r="BL283" s="36">
        <v>8</v>
      </c>
      <c r="BM283" s="36">
        <v>23</v>
      </c>
      <c r="BN283" s="36">
        <v>110</v>
      </c>
      <c r="BO283" s="36">
        <v>0</v>
      </c>
      <c r="BP283" s="32">
        <f t="shared" si="42"/>
        <v>4</v>
      </c>
      <c r="BQ283" s="12">
        <v>23</v>
      </c>
      <c r="BR283" s="12">
        <v>27</v>
      </c>
      <c r="BS283">
        <v>0</v>
      </c>
      <c r="BT283">
        <v>0</v>
      </c>
      <c r="BU283">
        <v>0</v>
      </c>
      <c r="BV283">
        <v>2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2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Q283" s="36">
        <v>41</v>
      </c>
      <c r="CR283" s="36">
        <v>2</v>
      </c>
      <c r="CS283" s="36">
        <v>0</v>
      </c>
      <c r="CT283" s="36">
        <v>4</v>
      </c>
      <c r="CU283" s="36">
        <v>6</v>
      </c>
      <c r="CV283" s="36">
        <v>33</v>
      </c>
      <c r="CW283" s="36">
        <v>126</v>
      </c>
      <c r="CX283" s="36">
        <v>1</v>
      </c>
      <c r="CY283" s="32">
        <f t="shared" si="43"/>
        <v>3</v>
      </c>
      <c r="CZ283">
        <v>2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1</v>
      </c>
      <c r="DR283">
        <v>0</v>
      </c>
      <c r="DS283">
        <v>0</v>
      </c>
      <c r="DT283">
        <v>0</v>
      </c>
      <c r="DU283">
        <v>0</v>
      </c>
    </row>
    <row r="284" spans="1:125" x14ac:dyDescent="0.25">
      <c r="A284" t="s">
        <v>330</v>
      </c>
      <c r="B284" s="4">
        <v>1</v>
      </c>
      <c r="C284" s="4">
        <v>11</v>
      </c>
      <c r="D284" s="4">
        <v>350</v>
      </c>
      <c r="E284">
        <v>143</v>
      </c>
      <c r="F284">
        <v>114</v>
      </c>
      <c r="G284">
        <v>0</v>
      </c>
      <c r="H284">
        <v>114</v>
      </c>
      <c r="I284" t="str">
        <f t="shared" si="36"/>
        <v>מחל</v>
      </c>
      <c r="J284" t="str">
        <f t="shared" si="37"/>
        <v>מחל</v>
      </c>
      <c r="K284" t="str">
        <f t="shared" si="38"/>
        <v>מחל</v>
      </c>
      <c r="M284" s="32">
        <f t="shared" si="44"/>
        <v>26</v>
      </c>
      <c r="N284" s="32">
        <v>0</v>
      </c>
      <c r="O284" s="32">
        <f t="shared" si="39"/>
        <v>0</v>
      </c>
      <c r="P284" s="32">
        <v>1</v>
      </c>
      <c r="Q284" s="32">
        <v>2</v>
      </c>
      <c r="R284" s="32">
        <v>41</v>
      </c>
      <c r="S284" s="32">
        <v>25</v>
      </c>
      <c r="T284" s="32">
        <v>1</v>
      </c>
      <c r="U284" s="32">
        <f t="shared" si="41"/>
        <v>14</v>
      </c>
      <c r="V284" s="12">
        <v>4</v>
      </c>
      <c r="W284" s="12">
        <v>8</v>
      </c>
      <c r="X284" s="12">
        <v>18</v>
      </c>
      <c r="Y284" s="12">
        <v>0</v>
      </c>
      <c r="Z284" s="12">
        <v>0</v>
      </c>
      <c r="AA284">
        <v>5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7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H284" s="36">
        <f t="shared" si="40"/>
        <v>30</v>
      </c>
      <c r="BI284" s="36">
        <v>1</v>
      </c>
      <c r="BJ284" s="36">
        <v>0</v>
      </c>
      <c r="BK284" s="36">
        <v>8</v>
      </c>
      <c r="BL284" s="36">
        <v>2</v>
      </c>
      <c r="BM284" s="36">
        <v>42</v>
      </c>
      <c r="BN284" s="36">
        <v>29</v>
      </c>
      <c r="BO284" s="36">
        <v>1</v>
      </c>
      <c r="BP284" s="32">
        <f t="shared" si="42"/>
        <v>2</v>
      </c>
      <c r="BQ284" s="12">
        <v>15</v>
      </c>
      <c r="BR284" s="12">
        <v>15</v>
      </c>
      <c r="BS284">
        <v>0</v>
      </c>
      <c r="BT284">
        <v>0</v>
      </c>
      <c r="BU284">
        <v>0</v>
      </c>
      <c r="BV284">
        <v>2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Q284" s="36">
        <v>22</v>
      </c>
      <c r="CR284" s="36">
        <v>1</v>
      </c>
      <c r="CS284" s="36">
        <v>0</v>
      </c>
      <c r="CT284" s="36">
        <v>4</v>
      </c>
      <c r="CU284" s="36">
        <v>1</v>
      </c>
      <c r="CV284" s="36">
        <v>50</v>
      </c>
      <c r="CW284" s="36">
        <v>32</v>
      </c>
      <c r="CX284" s="36">
        <v>3</v>
      </c>
      <c r="CY284" s="32">
        <f t="shared" si="43"/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</row>
    <row r="285" spans="1:125" x14ac:dyDescent="0.25">
      <c r="A285" t="s">
        <v>331</v>
      </c>
      <c r="B285" s="4">
        <v>2</v>
      </c>
      <c r="C285" s="4">
        <v>24</v>
      </c>
      <c r="D285" s="4">
        <v>370</v>
      </c>
      <c r="E285">
        <v>879</v>
      </c>
      <c r="F285">
        <v>680</v>
      </c>
      <c r="G285">
        <v>0</v>
      </c>
      <c r="H285">
        <v>680</v>
      </c>
      <c r="I285" t="str">
        <f t="shared" si="36"/>
        <v>פה</v>
      </c>
      <c r="J285" t="str">
        <f t="shared" si="37"/>
        <v>פה</v>
      </c>
      <c r="K285" t="str">
        <f t="shared" si="38"/>
        <v>פה</v>
      </c>
      <c r="M285" s="32">
        <f t="shared" si="44"/>
        <v>102</v>
      </c>
      <c r="N285" s="32">
        <v>0</v>
      </c>
      <c r="O285" s="32">
        <f t="shared" si="39"/>
        <v>0</v>
      </c>
      <c r="P285" s="32">
        <v>0</v>
      </c>
      <c r="Q285" s="32">
        <v>9</v>
      </c>
      <c r="R285" s="32">
        <v>63</v>
      </c>
      <c r="S285" s="32">
        <v>421</v>
      </c>
      <c r="T285" s="32">
        <v>0</v>
      </c>
      <c r="U285" s="32">
        <f t="shared" si="41"/>
        <v>58</v>
      </c>
      <c r="V285" s="12">
        <v>27</v>
      </c>
      <c r="W285" s="12">
        <v>36</v>
      </c>
      <c r="X285" s="12">
        <v>66</v>
      </c>
      <c r="Y285" s="12">
        <v>0</v>
      </c>
      <c r="Z285" s="12">
        <v>0</v>
      </c>
      <c r="AA285">
        <v>9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24</v>
      </c>
      <c r="AL285">
        <v>2</v>
      </c>
      <c r="AM285">
        <v>0</v>
      </c>
      <c r="AN285">
        <v>0</v>
      </c>
      <c r="AO285">
        <v>20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0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0</v>
      </c>
      <c r="BH285" s="36">
        <f t="shared" si="40"/>
        <v>123</v>
      </c>
      <c r="BI285" s="36">
        <v>0</v>
      </c>
      <c r="BJ285" s="36">
        <v>0</v>
      </c>
      <c r="BK285" s="36">
        <v>16</v>
      </c>
      <c r="BL285" s="36">
        <v>44</v>
      </c>
      <c r="BM285" s="36">
        <v>78</v>
      </c>
      <c r="BN285" s="36">
        <v>400</v>
      </c>
      <c r="BO285" s="36">
        <v>1</v>
      </c>
      <c r="BP285" s="32">
        <f t="shared" si="42"/>
        <v>2</v>
      </c>
      <c r="BQ285" s="12">
        <v>75</v>
      </c>
      <c r="BR285" s="12">
        <v>48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1</v>
      </c>
      <c r="CI285">
        <v>0</v>
      </c>
      <c r="CJ285">
        <v>0</v>
      </c>
      <c r="CK285">
        <v>0</v>
      </c>
      <c r="CL285">
        <v>0</v>
      </c>
      <c r="CM285">
        <v>1</v>
      </c>
      <c r="CN285">
        <v>0</v>
      </c>
      <c r="CO285">
        <v>0</v>
      </c>
      <c r="CQ285" s="36">
        <v>73</v>
      </c>
      <c r="CR285" s="36">
        <v>0</v>
      </c>
      <c r="CS285" s="36">
        <v>2</v>
      </c>
      <c r="CT285" s="36">
        <v>26</v>
      </c>
      <c r="CU285" s="36">
        <v>29</v>
      </c>
      <c r="CV285" s="36">
        <v>100</v>
      </c>
      <c r="CW285" s="36">
        <v>462</v>
      </c>
      <c r="CX285" s="36">
        <v>0</v>
      </c>
      <c r="CY285" s="32">
        <f t="shared" si="43"/>
        <v>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1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</row>
    <row r="286" spans="1:125" x14ac:dyDescent="0.25">
      <c r="A286" t="s">
        <v>332</v>
      </c>
      <c r="B286" s="4">
        <v>6</v>
      </c>
      <c r="C286" s="4">
        <v>62</v>
      </c>
      <c r="D286" s="4">
        <v>310</v>
      </c>
      <c r="E286">
        <v>997</v>
      </c>
      <c r="F286">
        <v>760</v>
      </c>
      <c r="G286">
        <v>2</v>
      </c>
      <c r="H286">
        <v>758</v>
      </c>
      <c r="I286" t="str">
        <f t="shared" si="36"/>
        <v>מחל</v>
      </c>
      <c r="J286" t="str">
        <f t="shared" si="37"/>
        <v>מחל</v>
      </c>
      <c r="K286" t="str">
        <f t="shared" si="38"/>
        <v>מחל</v>
      </c>
      <c r="M286" s="32">
        <f t="shared" si="44"/>
        <v>24</v>
      </c>
      <c r="N286" s="32">
        <v>5</v>
      </c>
      <c r="O286" s="32">
        <f t="shared" si="39"/>
        <v>0</v>
      </c>
      <c r="P286" s="32">
        <v>23</v>
      </c>
      <c r="Q286" s="32">
        <v>0</v>
      </c>
      <c r="R286" s="32">
        <v>388</v>
      </c>
      <c r="S286" s="32">
        <v>142</v>
      </c>
      <c r="T286" s="32">
        <v>18</v>
      </c>
      <c r="U286" s="32">
        <f t="shared" si="41"/>
        <v>108</v>
      </c>
      <c r="V286" s="12">
        <v>50</v>
      </c>
      <c r="W286" s="12">
        <v>2</v>
      </c>
      <c r="X286" s="12">
        <v>22</v>
      </c>
      <c r="Y286" s="12">
        <v>0</v>
      </c>
      <c r="Z286" s="12">
        <v>0</v>
      </c>
      <c r="AA286">
        <v>32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38</v>
      </c>
      <c r="AL286">
        <v>0</v>
      </c>
      <c r="AM286">
        <v>0</v>
      </c>
      <c r="AN286">
        <v>6</v>
      </c>
      <c r="AO286">
        <v>28</v>
      </c>
      <c r="AP286">
        <v>1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1</v>
      </c>
      <c r="BC286">
        <v>0</v>
      </c>
      <c r="BD286">
        <v>0</v>
      </c>
      <c r="BE286">
        <v>0</v>
      </c>
      <c r="BF286">
        <v>0</v>
      </c>
      <c r="BH286" s="36">
        <f t="shared" si="40"/>
        <v>66</v>
      </c>
      <c r="BI286" s="36">
        <v>6</v>
      </c>
      <c r="BJ286" s="36">
        <v>0</v>
      </c>
      <c r="BK286" s="36">
        <v>36</v>
      </c>
      <c r="BL286" s="36">
        <v>19</v>
      </c>
      <c r="BM286" s="36">
        <v>412</v>
      </c>
      <c r="BN286" s="36">
        <v>135</v>
      </c>
      <c r="BO286" s="36">
        <v>29</v>
      </c>
      <c r="BP286" s="32">
        <f t="shared" si="42"/>
        <v>58</v>
      </c>
      <c r="BQ286" s="12">
        <v>2</v>
      </c>
      <c r="BR286" s="12">
        <v>64</v>
      </c>
      <c r="BS286">
        <v>0</v>
      </c>
      <c r="BT286">
        <v>0</v>
      </c>
      <c r="BU286">
        <v>0</v>
      </c>
      <c r="BV286">
        <v>17</v>
      </c>
      <c r="BW286">
        <v>0</v>
      </c>
      <c r="BX286">
        <v>1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36</v>
      </c>
      <c r="CE286">
        <v>1</v>
      </c>
      <c r="CF286">
        <v>0</v>
      </c>
      <c r="CG286">
        <v>0</v>
      </c>
      <c r="CH286">
        <v>0</v>
      </c>
      <c r="CI286">
        <v>1</v>
      </c>
      <c r="CJ286">
        <v>1</v>
      </c>
      <c r="CK286">
        <v>0</v>
      </c>
      <c r="CL286">
        <v>0</v>
      </c>
      <c r="CM286">
        <v>1</v>
      </c>
      <c r="CN286">
        <v>0</v>
      </c>
      <c r="CO286">
        <v>0</v>
      </c>
      <c r="CQ286" s="36">
        <v>27</v>
      </c>
      <c r="CR286" s="36">
        <v>7</v>
      </c>
      <c r="CS286" s="36">
        <v>0</v>
      </c>
      <c r="CT286" s="36">
        <v>61</v>
      </c>
      <c r="CU286" s="36">
        <v>11</v>
      </c>
      <c r="CV286" s="36">
        <v>461</v>
      </c>
      <c r="CW286" s="36">
        <v>161</v>
      </c>
      <c r="CX286" s="36">
        <v>36</v>
      </c>
      <c r="CY286" s="32">
        <f t="shared" si="43"/>
        <v>7</v>
      </c>
      <c r="CZ286">
        <v>1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1</v>
      </c>
      <c r="DL286">
        <v>0</v>
      </c>
      <c r="DM286">
        <v>0</v>
      </c>
      <c r="DN286">
        <v>5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</row>
    <row r="287" spans="1:125" x14ac:dyDescent="0.25">
      <c r="A287" t="s">
        <v>333</v>
      </c>
      <c r="B287" s="4">
        <v>2</v>
      </c>
      <c r="C287" s="4">
        <v>22</v>
      </c>
      <c r="D287" s="4">
        <v>330</v>
      </c>
      <c r="E287">
        <v>548</v>
      </c>
      <c r="F287">
        <v>388</v>
      </c>
      <c r="G287">
        <v>0</v>
      </c>
      <c r="H287">
        <v>388</v>
      </c>
      <c r="I287" t="str">
        <f t="shared" si="36"/>
        <v>פה</v>
      </c>
      <c r="J287" t="str">
        <f t="shared" si="37"/>
        <v>פה</v>
      </c>
      <c r="K287" t="str">
        <f t="shared" si="38"/>
        <v>פה</v>
      </c>
      <c r="M287" s="32">
        <f t="shared" si="44"/>
        <v>95</v>
      </c>
      <c r="N287" s="32">
        <v>0</v>
      </c>
      <c r="O287" s="32">
        <f t="shared" si="39"/>
        <v>1</v>
      </c>
      <c r="P287" s="32">
        <v>3</v>
      </c>
      <c r="Q287" s="32">
        <v>0</v>
      </c>
      <c r="R287" s="32">
        <v>63</v>
      </c>
      <c r="S287" s="32">
        <v>204</v>
      </c>
      <c r="T287" s="32">
        <v>1</v>
      </c>
      <c r="U287" s="32">
        <f t="shared" si="41"/>
        <v>19</v>
      </c>
      <c r="V287" s="12">
        <v>2</v>
      </c>
      <c r="W287" s="12">
        <v>20</v>
      </c>
      <c r="X287" s="12">
        <v>75</v>
      </c>
      <c r="Y287" s="12">
        <v>0</v>
      </c>
      <c r="Z287" s="12">
        <v>1</v>
      </c>
      <c r="AA287">
        <v>7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4</v>
      </c>
      <c r="AL287">
        <v>0</v>
      </c>
      <c r="AM287">
        <v>0</v>
      </c>
      <c r="AN287">
        <v>0</v>
      </c>
      <c r="AO287">
        <v>8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H287" s="36">
        <f t="shared" si="40"/>
        <v>87</v>
      </c>
      <c r="BI287" s="36">
        <v>1</v>
      </c>
      <c r="BJ287" s="36">
        <v>0</v>
      </c>
      <c r="BK287" s="36">
        <v>2</v>
      </c>
      <c r="BL287" s="36">
        <v>9</v>
      </c>
      <c r="BM287" s="36">
        <v>61</v>
      </c>
      <c r="BN287" s="36">
        <v>209</v>
      </c>
      <c r="BO287" s="36">
        <v>0</v>
      </c>
      <c r="BP287" s="32">
        <f t="shared" si="42"/>
        <v>6</v>
      </c>
      <c r="BQ287" s="12">
        <v>34</v>
      </c>
      <c r="BR287" s="12">
        <v>53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5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Q287" s="36">
        <v>80</v>
      </c>
      <c r="CR287" s="36">
        <v>0</v>
      </c>
      <c r="CS287" s="36">
        <v>4</v>
      </c>
      <c r="CT287" s="36">
        <v>6</v>
      </c>
      <c r="CU287" s="36">
        <v>2</v>
      </c>
      <c r="CV287" s="36">
        <v>61</v>
      </c>
      <c r="CW287" s="36">
        <v>211</v>
      </c>
      <c r="CX287" s="36">
        <v>1</v>
      </c>
      <c r="CY287" s="32">
        <f t="shared" si="43"/>
        <v>5</v>
      </c>
      <c r="CZ287">
        <v>0</v>
      </c>
      <c r="DA287">
        <v>0</v>
      </c>
      <c r="DB287">
        <v>0</v>
      </c>
      <c r="DC287">
        <v>0</v>
      </c>
      <c r="DD287">
        <v>1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1</v>
      </c>
      <c r="DL287">
        <v>0</v>
      </c>
      <c r="DM287">
        <v>0</v>
      </c>
      <c r="DN287">
        <v>3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</row>
    <row r="288" spans="1:125" x14ac:dyDescent="0.25">
      <c r="A288" t="s">
        <v>334</v>
      </c>
      <c r="B288" s="4">
        <v>2</v>
      </c>
      <c r="C288" s="4">
        <v>23</v>
      </c>
      <c r="D288" s="4">
        <v>330</v>
      </c>
      <c r="E288">
        <v>555</v>
      </c>
      <c r="F288">
        <v>394</v>
      </c>
      <c r="G288">
        <v>0</v>
      </c>
      <c r="H288">
        <v>394</v>
      </c>
      <c r="I288" t="str">
        <f t="shared" si="36"/>
        <v>פה</v>
      </c>
      <c r="J288" t="str">
        <f t="shared" si="37"/>
        <v>פה</v>
      </c>
      <c r="K288" t="str">
        <f t="shared" si="38"/>
        <v>פה</v>
      </c>
      <c r="M288" s="32">
        <f t="shared" si="44"/>
        <v>144</v>
      </c>
      <c r="N288" s="32">
        <v>0</v>
      </c>
      <c r="O288" s="32">
        <f t="shared" si="39"/>
        <v>0</v>
      </c>
      <c r="P288" s="32">
        <v>1</v>
      </c>
      <c r="Q288" s="32">
        <v>4</v>
      </c>
      <c r="R288" s="32">
        <v>32</v>
      </c>
      <c r="S288" s="32">
        <v>190</v>
      </c>
      <c r="T288" s="32">
        <v>0</v>
      </c>
      <c r="U288" s="32">
        <f t="shared" si="41"/>
        <v>20</v>
      </c>
      <c r="V288" s="12">
        <v>3</v>
      </c>
      <c r="W288" s="12">
        <v>32</v>
      </c>
      <c r="X288" s="12">
        <v>112</v>
      </c>
      <c r="Y288" s="12">
        <v>0</v>
      </c>
      <c r="Z288" s="12">
        <v>0</v>
      </c>
      <c r="AA288">
        <v>4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3</v>
      </c>
      <c r="AL288">
        <v>0</v>
      </c>
      <c r="AM288">
        <v>0</v>
      </c>
      <c r="AN288">
        <v>0</v>
      </c>
      <c r="AO288">
        <v>11</v>
      </c>
      <c r="AP288">
        <v>2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H288" s="36">
        <f t="shared" si="40"/>
        <v>145</v>
      </c>
      <c r="BI288" s="36">
        <v>0</v>
      </c>
      <c r="BJ288" s="36">
        <v>0</v>
      </c>
      <c r="BK288" s="36">
        <v>0</v>
      </c>
      <c r="BL288" s="36">
        <v>12</v>
      </c>
      <c r="BM288" s="36">
        <v>31</v>
      </c>
      <c r="BN288" s="36">
        <v>187</v>
      </c>
      <c r="BO288" s="36">
        <v>0</v>
      </c>
      <c r="BP288" s="32">
        <f t="shared" si="42"/>
        <v>7</v>
      </c>
      <c r="BQ288" s="12">
        <v>81</v>
      </c>
      <c r="BR288" s="12">
        <v>64</v>
      </c>
      <c r="BS288">
        <v>0</v>
      </c>
      <c r="BT288">
        <v>0</v>
      </c>
      <c r="BU288">
        <v>0</v>
      </c>
      <c r="BV288">
        <v>2</v>
      </c>
      <c r="BW288">
        <v>0</v>
      </c>
      <c r="BX288">
        <v>2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2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1</v>
      </c>
      <c r="CK288">
        <v>0</v>
      </c>
      <c r="CL288">
        <v>0</v>
      </c>
      <c r="CM288">
        <v>0</v>
      </c>
      <c r="CN288">
        <v>0</v>
      </c>
      <c r="CO288">
        <v>0</v>
      </c>
      <c r="CQ288" s="36">
        <v>98</v>
      </c>
      <c r="CR288" s="36">
        <v>1</v>
      </c>
      <c r="CS288" s="36">
        <v>4</v>
      </c>
      <c r="CT288" s="36">
        <v>2</v>
      </c>
      <c r="CU288" s="36">
        <v>8</v>
      </c>
      <c r="CV288" s="36">
        <v>38</v>
      </c>
      <c r="CW288" s="36">
        <v>224</v>
      </c>
      <c r="CX288" s="36">
        <v>1</v>
      </c>
      <c r="CY288" s="32">
        <f t="shared" si="43"/>
        <v>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1</v>
      </c>
      <c r="DU288">
        <v>0</v>
      </c>
    </row>
    <row r="289" spans="1:125" x14ac:dyDescent="0.25">
      <c r="A289" t="s">
        <v>335</v>
      </c>
      <c r="B289" s="4">
        <v>4</v>
      </c>
      <c r="C289" s="4">
        <v>43</v>
      </c>
      <c r="D289" s="4">
        <v>310</v>
      </c>
      <c r="E289">
        <v>654</v>
      </c>
      <c r="F289">
        <v>515</v>
      </c>
      <c r="G289">
        <v>2</v>
      </c>
      <c r="H289">
        <v>513</v>
      </c>
      <c r="I289" t="str">
        <f t="shared" si="36"/>
        <v>פה</v>
      </c>
      <c r="J289" t="str">
        <f t="shared" si="37"/>
        <v>פה</v>
      </c>
      <c r="K289" t="str">
        <f t="shared" si="38"/>
        <v>פה</v>
      </c>
      <c r="M289" s="32">
        <f t="shared" si="44"/>
        <v>65</v>
      </c>
      <c r="N289" s="32">
        <v>1</v>
      </c>
      <c r="O289" s="32">
        <f t="shared" si="39"/>
        <v>0</v>
      </c>
      <c r="P289" s="32">
        <v>5</v>
      </c>
      <c r="Q289" s="32">
        <v>5</v>
      </c>
      <c r="R289" s="32">
        <v>94</v>
      </c>
      <c r="S289" s="32">
        <v>260</v>
      </c>
      <c r="T289" s="32">
        <v>5</v>
      </c>
      <c r="U289" s="32">
        <f t="shared" si="41"/>
        <v>56</v>
      </c>
      <c r="V289" s="12">
        <v>22</v>
      </c>
      <c r="W289" s="12">
        <v>22</v>
      </c>
      <c r="X289" s="12">
        <v>43</v>
      </c>
      <c r="Y289" s="12">
        <v>0</v>
      </c>
      <c r="Z289" s="12">
        <v>0</v>
      </c>
      <c r="AA289">
        <v>23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9</v>
      </c>
      <c r="AL289">
        <v>0</v>
      </c>
      <c r="AM289">
        <v>0</v>
      </c>
      <c r="AN289">
        <v>1</v>
      </c>
      <c r="AO289">
        <v>21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0</v>
      </c>
      <c r="BF289">
        <v>0</v>
      </c>
      <c r="BH289" s="36">
        <f t="shared" si="40"/>
        <v>81</v>
      </c>
      <c r="BI289" s="36">
        <v>1</v>
      </c>
      <c r="BJ289" s="36">
        <v>0</v>
      </c>
      <c r="BK289" s="36">
        <v>12</v>
      </c>
      <c r="BL289" s="36">
        <v>20</v>
      </c>
      <c r="BM289" s="36">
        <v>89</v>
      </c>
      <c r="BN289" s="36">
        <v>232</v>
      </c>
      <c r="BO289" s="36">
        <v>14</v>
      </c>
      <c r="BP289" s="32">
        <f t="shared" si="42"/>
        <v>71</v>
      </c>
      <c r="BQ289" s="12">
        <v>36</v>
      </c>
      <c r="BR289" s="12">
        <v>45</v>
      </c>
      <c r="BS289">
        <v>0</v>
      </c>
      <c r="BT289">
        <v>0</v>
      </c>
      <c r="BU289">
        <v>0</v>
      </c>
      <c r="BV289">
        <v>64</v>
      </c>
      <c r="BW289">
        <v>0</v>
      </c>
      <c r="BX289">
        <v>1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4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Q289" s="36">
        <v>56</v>
      </c>
      <c r="CR289" s="36">
        <v>0</v>
      </c>
      <c r="CS289" s="36">
        <v>2</v>
      </c>
      <c r="CT289" s="36">
        <v>18</v>
      </c>
      <c r="CU289" s="36">
        <v>10</v>
      </c>
      <c r="CV289" s="36">
        <v>123</v>
      </c>
      <c r="CW289" s="36">
        <v>290</v>
      </c>
      <c r="CX289" s="36">
        <v>14</v>
      </c>
      <c r="CY289" s="32">
        <f t="shared" si="43"/>
        <v>4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4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</row>
    <row r="290" spans="1:125" x14ac:dyDescent="0.25">
      <c r="A290" t="s">
        <v>336</v>
      </c>
      <c r="B290" s="4">
        <v>2</v>
      </c>
      <c r="C290" s="4">
        <v>24</v>
      </c>
      <c r="D290" s="4">
        <v>370</v>
      </c>
      <c r="E290">
        <v>197</v>
      </c>
      <c r="F290">
        <v>137</v>
      </c>
      <c r="G290">
        <v>1</v>
      </c>
      <c r="H290">
        <v>136</v>
      </c>
      <c r="I290" t="str">
        <f t="shared" si="36"/>
        <v>פה</v>
      </c>
      <c r="J290" t="str">
        <f t="shared" si="37"/>
        <v>פה</v>
      </c>
      <c r="K290" t="str">
        <f t="shared" si="38"/>
        <v>פה</v>
      </c>
      <c r="M290" s="32">
        <f t="shared" si="44"/>
        <v>35</v>
      </c>
      <c r="N290" s="32">
        <v>0</v>
      </c>
      <c r="O290" s="32">
        <f t="shared" si="39"/>
        <v>0</v>
      </c>
      <c r="P290" s="32">
        <v>2</v>
      </c>
      <c r="Q290" s="32">
        <v>19</v>
      </c>
      <c r="R290" s="32">
        <v>28</v>
      </c>
      <c r="S290" s="32">
        <v>37</v>
      </c>
      <c r="T290" s="32">
        <v>0</v>
      </c>
      <c r="U290" s="32">
        <f t="shared" si="41"/>
        <v>9</v>
      </c>
      <c r="V290" s="12">
        <v>6</v>
      </c>
      <c r="W290" s="12">
        <v>13</v>
      </c>
      <c r="X290" s="12">
        <v>22</v>
      </c>
      <c r="Y290" s="12">
        <v>0</v>
      </c>
      <c r="Z290" s="12">
        <v>0</v>
      </c>
      <c r="AA290">
        <v>3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4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1</v>
      </c>
      <c r="BC290">
        <v>0</v>
      </c>
      <c r="BD290">
        <v>0</v>
      </c>
      <c r="BE290">
        <v>0</v>
      </c>
      <c r="BF290">
        <v>0</v>
      </c>
      <c r="BH290" s="36">
        <f t="shared" si="40"/>
        <v>27</v>
      </c>
      <c r="BI290" s="36">
        <v>0</v>
      </c>
      <c r="BJ290" s="36">
        <v>1</v>
      </c>
      <c r="BK290" s="36">
        <v>2</v>
      </c>
      <c r="BL290" s="36">
        <v>29</v>
      </c>
      <c r="BM290" s="36">
        <v>29</v>
      </c>
      <c r="BN290" s="36">
        <v>42</v>
      </c>
      <c r="BO290" s="36">
        <v>0</v>
      </c>
      <c r="BP290" s="32">
        <f t="shared" si="42"/>
        <v>2</v>
      </c>
      <c r="BQ290" s="12">
        <v>17</v>
      </c>
      <c r="BR290" s="12">
        <v>10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2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Q290" s="36">
        <v>22</v>
      </c>
      <c r="CR290" s="36">
        <v>1</v>
      </c>
      <c r="CS290" s="36">
        <v>1</v>
      </c>
      <c r="CT290" s="36">
        <v>2</v>
      </c>
      <c r="CU290" s="36">
        <v>26</v>
      </c>
      <c r="CV290" s="36">
        <v>36</v>
      </c>
      <c r="CW290" s="36">
        <v>49</v>
      </c>
      <c r="CX290" s="36">
        <v>0</v>
      </c>
      <c r="CY290" s="32">
        <f t="shared" si="43"/>
        <v>1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1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</row>
    <row r="291" spans="1:125" x14ac:dyDescent="0.25">
      <c r="A291" t="s">
        <v>337</v>
      </c>
      <c r="B291" s="4">
        <v>7</v>
      </c>
      <c r="C291" s="4">
        <v>75</v>
      </c>
      <c r="D291" s="4">
        <v>310</v>
      </c>
      <c r="E291">
        <v>241</v>
      </c>
      <c r="F291">
        <v>192</v>
      </c>
      <c r="G291">
        <v>0</v>
      </c>
      <c r="H291">
        <v>192</v>
      </c>
      <c r="I291" t="str">
        <f t="shared" si="36"/>
        <v>טב</v>
      </c>
      <c r="J291" t="str">
        <f t="shared" si="37"/>
        <v>טב</v>
      </c>
      <c r="K291" t="str">
        <f t="shared" si="38"/>
        <v>טב</v>
      </c>
      <c r="M291" s="32">
        <f t="shared" si="44"/>
        <v>4</v>
      </c>
      <c r="N291" s="32">
        <v>0</v>
      </c>
      <c r="O291" s="32">
        <f t="shared" si="39"/>
        <v>0</v>
      </c>
      <c r="P291" s="32">
        <v>63</v>
      </c>
      <c r="Q291" s="32">
        <v>0</v>
      </c>
      <c r="R291" s="32">
        <v>39</v>
      </c>
      <c r="S291" s="32">
        <v>26</v>
      </c>
      <c r="T291" s="32">
        <v>0</v>
      </c>
      <c r="U291" s="32">
        <f t="shared" si="41"/>
        <v>59</v>
      </c>
      <c r="V291" s="12">
        <v>1</v>
      </c>
      <c r="W291" s="12">
        <v>0</v>
      </c>
      <c r="X291" s="12">
        <v>4</v>
      </c>
      <c r="Y291" s="12">
        <v>0</v>
      </c>
      <c r="Z291" s="12">
        <v>0</v>
      </c>
      <c r="AA291">
        <v>7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46</v>
      </c>
      <c r="AL291">
        <v>0</v>
      </c>
      <c r="AM291">
        <v>0</v>
      </c>
      <c r="AN291">
        <v>0</v>
      </c>
      <c r="AO291">
        <v>6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H291" s="36">
        <f t="shared" si="40"/>
        <v>9</v>
      </c>
      <c r="BI291" s="36">
        <v>10</v>
      </c>
      <c r="BJ291" s="36">
        <v>0</v>
      </c>
      <c r="BK291" s="36">
        <v>87</v>
      </c>
      <c r="BL291" s="36">
        <v>3</v>
      </c>
      <c r="BM291" s="36">
        <v>42</v>
      </c>
      <c r="BN291" s="36">
        <v>25</v>
      </c>
      <c r="BO291" s="36">
        <v>0</v>
      </c>
      <c r="BP291" s="32">
        <f t="shared" si="42"/>
        <v>18</v>
      </c>
      <c r="BQ291" s="12">
        <v>1</v>
      </c>
      <c r="BR291" s="12">
        <v>8</v>
      </c>
      <c r="BS291">
        <v>0</v>
      </c>
      <c r="BT291">
        <v>0</v>
      </c>
      <c r="BU291">
        <v>0</v>
      </c>
      <c r="BV291">
        <v>2</v>
      </c>
      <c r="BW291">
        <v>0</v>
      </c>
      <c r="BX291">
        <v>1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15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Q291" s="36">
        <v>3</v>
      </c>
      <c r="CR291" s="36">
        <v>6</v>
      </c>
      <c r="CS291" s="36">
        <v>0</v>
      </c>
      <c r="CT291" s="36">
        <v>92</v>
      </c>
      <c r="CU291" s="36">
        <v>2</v>
      </c>
      <c r="CV291" s="36">
        <v>62</v>
      </c>
      <c r="CW291" s="36">
        <v>28</v>
      </c>
      <c r="CX291" s="36">
        <v>0</v>
      </c>
      <c r="CY291" s="32">
        <f t="shared" si="43"/>
        <v>2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2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</row>
    <row r="292" spans="1:125" x14ac:dyDescent="0.25">
      <c r="A292" t="s">
        <v>338</v>
      </c>
      <c r="B292" s="4">
        <v>6</v>
      </c>
      <c r="C292" s="4">
        <v>61</v>
      </c>
      <c r="D292" s="4">
        <v>330</v>
      </c>
      <c r="E292">
        <v>449</v>
      </c>
      <c r="F292">
        <v>310</v>
      </c>
      <c r="G292">
        <v>0</v>
      </c>
      <c r="H292">
        <v>310</v>
      </c>
      <c r="I292" t="str">
        <f t="shared" si="36"/>
        <v>פה</v>
      </c>
      <c r="J292" t="str">
        <f t="shared" si="37"/>
        <v>פה</v>
      </c>
      <c r="K292" t="str">
        <f t="shared" si="38"/>
        <v>פה</v>
      </c>
      <c r="M292" s="32">
        <f t="shared" si="44"/>
        <v>136</v>
      </c>
      <c r="N292" s="32">
        <v>0</v>
      </c>
      <c r="O292" s="32">
        <f t="shared" si="39"/>
        <v>0</v>
      </c>
      <c r="P292" s="32">
        <v>2</v>
      </c>
      <c r="Q292" s="32">
        <v>3</v>
      </c>
      <c r="R292" s="32">
        <v>7</v>
      </c>
      <c r="S292" s="32">
        <v>144</v>
      </c>
      <c r="T292" s="32">
        <v>0</v>
      </c>
      <c r="U292" s="32">
        <f t="shared" si="41"/>
        <v>7</v>
      </c>
      <c r="V292" s="12">
        <v>11</v>
      </c>
      <c r="W292" s="12">
        <v>66</v>
      </c>
      <c r="X292" s="12">
        <v>70</v>
      </c>
      <c r="Y292" s="12">
        <v>0</v>
      </c>
      <c r="Z292" s="12">
        <v>0</v>
      </c>
      <c r="AA292">
        <v>2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3</v>
      </c>
      <c r="AL292">
        <v>0</v>
      </c>
      <c r="AM292">
        <v>0</v>
      </c>
      <c r="AN292">
        <v>0</v>
      </c>
      <c r="AO292">
        <v>2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H292" s="36">
        <f t="shared" si="40"/>
        <v>133</v>
      </c>
      <c r="BI292" s="36">
        <v>1</v>
      </c>
      <c r="BJ292" s="36">
        <v>0</v>
      </c>
      <c r="BK292" s="36">
        <v>6</v>
      </c>
      <c r="BL292" s="36">
        <v>6</v>
      </c>
      <c r="BM292" s="36">
        <v>5</v>
      </c>
      <c r="BN292" s="36">
        <v>167</v>
      </c>
      <c r="BO292" s="36">
        <v>0</v>
      </c>
      <c r="BP292" s="32">
        <f t="shared" si="42"/>
        <v>0</v>
      </c>
      <c r="BQ292" s="12">
        <v>102</v>
      </c>
      <c r="BR292" s="12">
        <v>31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Q292" s="36">
        <v>104</v>
      </c>
      <c r="CR292" s="36">
        <v>0</v>
      </c>
      <c r="CS292" s="36">
        <v>4</v>
      </c>
      <c r="CT292" s="36">
        <v>4</v>
      </c>
      <c r="CU292" s="36">
        <v>4</v>
      </c>
      <c r="CV292" s="36">
        <v>9</v>
      </c>
      <c r="CW292" s="36">
        <v>200</v>
      </c>
      <c r="CX292" s="36">
        <v>1</v>
      </c>
      <c r="CY292" s="32">
        <f t="shared" si="43"/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</row>
    <row r="293" spans="1:125" x14ac:dyDescent="0.25">
      <c r="A293" t="s">
        <v>339</v>
      </c>
      <c r="B293" s="4">
        <v>7</v>
      </c>
      <c r="C293" s="4">
        <v>75</v>
      </c>
      <c r="D293" s="4">
        <v>330</v>
      </c>
      <c r="E293">
        <v>147</v>
      </c>
      <c r="F293">
        <v>86</v>
      </c>
      <c r="G293">
        <v>0</v>
      </c>
      <c r="H293">
        <v>86</v>
      </c>
      <c r="I293" t="str">
        <f t="shared" si="36"/>
        <v>פה</v>
      </c>
      <c r="J293" t="str">
        <f t="shared" si="37"/>
        <v>פה</v>
      </c>
      <c r="K293" t="str">
        <f t="shared" si="38"/>
        <v>מחל</v>
      </c>
      <c r="M293" s="32">
        <f t="shared" si="44"/>
        <v>12</v>
      </c>
      <c r="N293" s="32">
        <v>0</v>
      </c>
      <c r="O293" s="32">
        <f t="shared" si="39"/>
        <v>1</v>
      </c>
      <c r="P293" s="32">
        <v>3</v>
      </c>
      <c r="Q293" s="32">
        <v>0</v>
      </c>
      <c r="R293" s="32">
        <v>26</v>
      </c>
      <c r="S293" s="32">
        <v>28</v>
      </c>
      <c r="T293" s="32">
        <v>0</v>
      </c>
      <c r="U293" s="32">
        <f t="shared" si="41"/>
        <v>14</v>
      </c>
      <c r="V293" s="12">
        <v>2</v>
      </c>
      <c r="W293" s="12">
        <v>5</v>
      </c>
      <c r="X293" s="12">
        <v>7</v>
      </c>
      <c r="Y293" s="12">
        <v>0</v>
      </c>
      <c r="Z293" s="12">
        <v>1</v>
      </c>
      <c r="AA293">
        <v>6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2</v>
      </c>
      <c r="AL293">
        <v>0</v>
      </c>
      <c r="AM293">
        <v>0</v>
      </c>
      <c r="AN293">
        <v>1</v>
      </c>
      <c r="AO293">
        <v>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H293" s="36">
        <f t="shared" si="40"/>
        <v>10</v>
      </c>
      <c r="BI293" s="36">
        <v>0</v>
      </c>
      <c r="BJ293" s="36">
        <v>0</v>
      </c>
      <c r="BK293" s="36">
        <v>3</v>
      </c>
      <c r="BL293" s="36">
        <v>8</v>
      </c>
      <c r="BM293" s="36">
        <v>29</v>
      </c>
      <c r="BN293" s="36">
        <v>30</v>
      </c>
      <c r="BO293" s="36">
        <v>2</v>
      </c>
      <c r="BP293" s="32">
        <f t="shared" si="42"/>
        <v>6</v>
      </c>
      <c r="BQ293" s="12">
        <v>5</v>
      </c>
      <c r="BR293" s="12">
        <v>5</v>
      </c>
      <c r="BS293">
        <v>1</v>
      </c>
      <c r="BT293">
        <v>0</v>
      </c>
      <c r="BU293">
        <v>0</v>
      </c>
      <c r="BV293">
        <v>1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4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Q293" s="36">
        <v>10</v>
      </c>
      <c r="CR293" s="36">
        <v>1</v>
      </c>
      <c r="CS293" s="36">
        <v>1</v>
      </c>
      <c r="CT293" s="36">
        <v>5</v>
      </c>
      <c r="CU293" s="36">
        <v>2</v>
      </c>
      <c r="CV293" s="36">
        <v>37</v>
      </c>
      <c r="CW293" s="36">
        <v>32</v>
      </c>
      <c r="CX293" s="36">
        <v>1</v>
      </c>
      <c r="CY293" s="32">
        <f t="shared" si="43"/>
        <v>1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1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</row>
    <row r="294" spans="1:125" x14ac:dyDescent="0.25">
      <c r="A294" t="s">
        <v>340</v>
      </c>
      <c r="B294" s="4">
        <v>5</v>
      </c>
      <c r="C294" s="4">
        <v>51</v>
      </c>
      <c r="D294" s="4">
        <v>330</v>
      </c>
      <c r="E294">
        <v>346</v>
      </c>
      <c r="F294">
        <v>273</v>
      </c>
      <c r="G294">
        <v>3</v>
      </c>
      <c r="H294">
        <v>270</v>
      </c>
      <c r="I294" t="str">
        <f t="shared" si="36"/>
        <v>פה</v>
      </c>
      <c r="J294" t="str">
        <f t="shared" si="37"/>
        <v>פה</v>
      </c>
      <c r="K294" t="str">
        <f t="shared" si="38"/>
        <v>פה</v>
      </c>
      <c r="M294" s="32">
        <f t="shared" si="44"/>
        <v>91</v>
      </c>
      <c r="N294" s="32">
        <v>0</v>
      </c>
      <c r="O294" s="32">
        <f t="shared" si="39"/>
        <v>3</v>
      </c>
      <c r="P294" s="32">
        <v>1</v>
      </c>
      <c r="Q294" s="32">
        <v>0</v>
      </c>
      <c r="R294" s="32">
        <v>11</v>
      </c>
      <c r="S294" s="32">
        <v>143</v>
      </c>
      <c r="T294" s="32">
        <v>7</v>
      </c>
      <c r="U294" s="32">
        <f t="shared" si="41"/>
        <v>9</v>
      </c>
      <c r="V294" s="12">
        <v>5</v>
      </c>
      <c r="W294" s="12">
        <v>19</v>
      </c>
      <c r="X294" s="12">
        <v>72</v>
      </c>
      <c r="Y294" s="12">
        <v>1</v>
      </c>
      <c r="Z294" s="12">
        <v>2</v>
      </c>
      <c r="AA294">
        <v>2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0</v>
      </c>
      <c r="AM294">
        <v>0</v>
      </c>
      <c r="AN294">
        <v>2</v>
      </c>
      <c r="AO294">
        <v>4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H294" s="36">
        <f t="shared" si="40"/>
        <v>92</v>
      </c>
      <c r="BI294" s="36">
        <v>0</v>
      </c>
      <c r="BJ294" s="36">
        <v>3</v>
      </c>
      <c r="BK294" s="36">
        <v>4</v>
      </c>
      <c r="BL294" s="36">
        <v>4</v>
      </c>
      <c r="BM294" s="36">
        <v>11</v>
      </c>
      <c r="BN294" s="36">
        <v>136</v>
      </c>
      <c r="BO294" s="36">
        <v>7</v>
      </c>
      <c r="BP294" s="32">
        <f t="shared" si="42"/>
        <v>5</v>
      </c>
      <c r="BQ294" s="12">
        <v>27</v>
      </c>
      <c r="BR294" s="12">
        <v>65</v>
      </c>
      <c r="BS294">
        <v>0</v>
      </c>
      <c r="BT294">
        <v>0</v>
      </c>
      <c r="BU294">
        <v>0</v>
      </c>
      <c r="BV294">
        <v>2</v>
      </c>
      <c r="BW294">
        <v>0</v>
      </c>
      <c r="BX294">
        <v>1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Q294" s="36">
        <v>77</v>
      </c>
      <c r="CR294" s="36">
        <v>0</v>
      </c>
      <c r="CS294" s="36">
        <v>7</v>
      </c>
      <c r="CT294" s="36">
        <v>3</v>
      </c>
      <c r="CU294" s="36">
        <v>4</v>
      </c>
      <c r="CV294" s="36">
        <v>10</v>
      </c>
      <c r="CW294" s="36">
        <v>165</v>
      </c>
      <c r="CX294" s="36">
        <v>8</v>
      </c>
      <c r="CY294" s="32">
        <f t="shared" si="43"/>
        <v>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1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</row>
    <row r="295" spans="1:125" x14ac:dyDescent="0.25">
      <c r="A295" t="s">
        <v>341</v>
      </c>
      <c r="B295" s="4">
        <v>2</v>
      </c>
      <c r="C295" s="4">
        <v>23</v>
      </c>
      <c r="D295" s="4">
        <v>330</v>
      </c>
      <c r="E295">
        <v>376</v>
      </c>
      <c r="F295">
        <v>283</v>
      </c>
      <c r="G295">
        <v>0</v>
      </c>
      <c r="H295">
        <v>283</v>
      </c>
      <c r="I295" t="str">
        <f t="shared" si="36"/>
        <v>פה</v>
      </c>
      <c r="J295" t="str">
        <f t="shared" si="37"/>
        <v>פה</v>
      </c>
      <c r="K295" t="str">
        <f t="shared" si="38"/>
        <v>פה</v>
      </c>
      <c r="M295" s="32">
        <f t="shared" si="44"/>
        <v>87</v>
      </c>
      <c r="N295" s="32">
        <v>0</v>
      </c>
      <c r="O295" s="32">
        <f t="shared" si="39"/>
        <v>1</v>
      </c>
      <c r="P295" s="32">
        <v>1</v>
      </c>
      <c r="Q295" s="32">
        <v>1</v>
      </c>
      <c r="R295" s="32">
        <v>6</v>
      </c>
      <c r="S295" s="32">
        <v>178</v>
      </c>
      <c r="T295" s="32">
        <v>0</v>
      </c>
      <c r="U295" s="32">
        <f t="shared" si="41"/>
        <v>8</v>
      </c>
      <c r="V295" s="12">
        <v>1</v>
      </c>
      <c r="W295" s="12">
        <v>32</v>
      </c>
      <c r="X295" s="12">
        <v>55</v>
      </c>
      <c r="Y295" s="12">
        <v>1</v>
      </c>
      <c r="Z295" s="12">
        <v>0</v>
      </c>
      <c r="AA295">
        <v>3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5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H295" s="36">
        <f t="shared" si="40"/>
        <v>85</v>
      </c>
      <c r="BI295" s="36">
        <v>0</v>
      </c>
      <c r="BJ295" s="36">
        <v>1</v>
      </c>
      <c r="BK295" s="36">
        <v>0</v>
      </c>
      <c r="BL295" s="36">
        <v>14</v>
      </c>
      <c r="BM295" s="36">
        <v>9</v>
      </c>
      <c r="BN295" s="36">
        <v>165</v>
      </c>
      <c r="BO295" s="36">
        <v>0</v>
      </c>
      <c r="BP295" s="32">
        <f t="shared" si="42"/>
        <v>0</v>
      </c>
      <c r="BQ295" s="12">
        <v>41</v>
      </c>
      <c r="BR295" s="12">
        <v>44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Q295" s="36">
        <v>66</v>
      </c>
      <c r="CR295" s="36">
        <v>0</v>
      </c>
      <c r="CS295" s="36">
        <v>1</v>
      </c>
      <c r="CT295" s="36">
        <v>6</v>
      </c>
      <c r="CU295" s="36">
        <v>8</v>
      </c>
      <c r="CV295" s="36">
        <v>7</v>
      </c>
      <c r="CW295" s="36">
        <v>196</v>
      </c>
      <c r="CX295" s="36">
        <v>0</v>
      </c>
      <c r="CY295" s="32">
        <f t="shared" si="43"/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</row>
    <row r="296" spans="1:125" x14ac:dyDescent="0.25">
      <c r="A296" t="s">
        <v>342</v>
      </c>
      <c r="B296" s="4">
        <v>4</v>
      </c>
      <c r="C296" s="4">
        <v>43</v>
      </c>
      <c r="D296" s="4">
        <v>310</v>
      </c>
      <c r="E296">
        <v>676</v>
      </c>
      <c r="F296">
        <v>568</v>
      </c>
      <c r="G296">
        <v>1</v>
      </c>
      <c r="H296">
        <v>567</v>
      </c>
      <c r="I296" t="str">
        <f t="shared" si="36"/>
        <v>לא עברו אחוז חסימה</v>
      </c>
      <c r="J296" t="str">
        <f t="shared" si="37"/>
        <v>טב</v>
      </c>
      <c r="K296" t="str">
        <f t="shared" si="38"/>
        <v>טב</v>
      </c>
      <c r="M296" s="32">
        <f t="shared" si="44"/>
        <v>13</v>
      </c>
      <c r="N296" s="32">
        <v>13</v>
      </c>
      <c r="O296" s="32">
        <f t="shared" si="39"/>
        <v>0</v>
      </c>
      <c r="P296" s="32">
        <v>183</v>
      </c>
      <c r="Q296" s="32">
        <v>0</v>
      </c>
      <c r="R296" s="32">
        <v>104</v>
      </c>
      <c r="S296" s="32">
        <v>22</v>
      </c>
      <c r="T296" s="32">
        <v>14</v>
      </c>
      <c r="U296" s="32">
        <f t="shared" si="41"/>
        <v>212</v>
      </c>
      <c r="V296" s="12">
        <v>6</v>
      </c>
      <c r="W296" s="12">
        <v>6</v>
      </c>
      <c r="X296" s="12">
        <v>7</v>
      </c>
      <c r="Y296" s="12">
        <v>0</v>
      </c>
      <c r="Z296" s="12">
        <v>0</v>
      </c>
      <c r="AA296">
        <v>30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161</v>
      </c>
      <c r="AL296">
        <v>0</v>
      </c>
      <c r="AM296">
        <v>0</v>
      </c>
      <c r="AN296">
        <v>0</v>
      </c>
      <c r="AO296">
        <v>21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H296" s="36">
        <f t="shared" si="40"/>
        <v>24</v>
      </c>
      <c r="BI296" s="36">
        <v>16</v>
      </c>
      <c r="BJ296" s="36">
        <v>0</v>
      </c>
      <c r="BK296" s="36">
        <v>314</v>
      </c>
      <c r="BL296" s="36">
        <v>3</v>
      </c>
      <c r="BM296" s="36">
        <v>108</v>
      </c>
      <c r="BN296" s="36">
        <v>22</v>
      </c>
      <c r="BO296" s="36">
        <v>23</v>
      </c>
      <c r="BP296" s="32">
        <f t="shared" si="42"/>
        <v>41</v>
      </c>
      <c r="BQ296" s="12">
        <v>9</v>
      </c>
      <c r="BR296" s="12">
        <v>15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1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40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Q296" s="36">
        <v>17</v>
      </c>
      <c r="CR296" s="36">
        <v>18</v>
      </c>
      <c r="CS296" s="36">
        <v>0</v>
      </c>
      <c r="CT296" s="36">
        <v>313</v>
      </c>
      <c r="CU296" s="36">
        <v>2</v>
      </c>
      <c r="CV296" s="36">
        <v>139</v>
      </c>
      <c r="CW296" s="36">
        <v>27</v>
      </c>
      <c r="CX296" s="36">
        <v>25</v>
      </c>
      <c r="CY296" s="32">
        <f t="shared" si="43"/>
        <v>11</v>
      </c>
      <c r="CZ296">
        <v>2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9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</row>
    <row r="297" spans="1:125" x14ac:dyDescent="0.25">
      <c r="A297" t="s">
        <v>343</v>
      </c>
      <c r="B297" s="4">
        <v>4</v>
      </c>
      <c r="C297" s="4">
        <v>44</v>
      </c>
      <c r="D297" s="4">
        <v>310</v>
      </c>
      <c r="E297">
        <v>342</v>
      </c>
      <c r="F297">
        <v>275</v>
      </c>
      <c r="G297">
        <v>0</v>
      </c>
      <c r="H297">
        <v>275</v>
      </c>
      <c r="I297" t="str">
        <f t="shared" si="36"/>
        <v>פה</v>
      </c>
      <c r="J297" t="str">
        <f t="shared" si="37"/>
        <v>פה</v>
      </c>
      <c r="K297" t="str">
        <f t="shared" si="38"/>
        <v>פה</v>
      </c>
      <c r="M297" s="32">
        <f t="shared" si="44"/>
        <v>18</v>
      </c>
      <c r="N297" s="32">
        <v>0</v>
      </c>
      <c r="O297" s="32">
        <f t="shared" si="39"/>
        <v>0</v>
      </c>
      <c r="P297" s="32">
        <v>0</v>
      </c>
      <c r="Q297" s="32">
        <v>0</v>
      </c>
      <c r="R297" s="32">
        <v>89</v>
      </c>
      <c r="S297" s="32">
        <v>138</v>
      </c>
      <c r="T297" s="32">
        <v>1</v>
      </c>
      <c r="U297" s="32">
        <f t="shared" si="41"/>
        <v>22</v>
      </c>
      <c r="V297" s="12">
        <v>7</v>
      </c>
      <c r="W297" s="12">
        <v>4</v>
      </c>
      <c r="X297" s="12">
        <v>14</v>
      </c>
      <c r="Y297" s="12">
        <v>0</v>
      </c>
      <c r="Z297" s="12">
        <v>0</v>
      </c>
      <c r="AA297">
        <v>3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7</v>
      </c>
      <c r="AL297">
        <v>0</v>
      </c>
      <c r="AM297">
        <v>0</v>
      </c>
      <c r="AN297">
        <v>1</v>
      </c>
      <c r="AO297">
        <v>11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H297" s="36">
        <f t="shared" si="40"/>
        <v>36</v>
      </c>
      <c r="BI297" s="36">
        <v>0</v>
      </c>
      <c r="BJ297" s="36">
        <v>0</v>
      </c>
      <c r="BK297" s="36">
        <v>13</v>
      </c>
      <c r="BL297" s="36">
        <v>10</v>
      </c>
      <c r="BM297" s="36">
        <v>81</v>
      </c>
      <c r="BN297" s="36">
        <v>116</v>
      </c>
      <c r="BO297" s="36">
        <v>3</v>
      </c>
      <c r="BP297" s="32">
        <f t="shared" si="42"/>
        <v>18</v>
      </c>
      <c r="BQ297" s="12">
        <v>8</v>
      </c>
      <c r="BR297" s="12">
        <v>28</v>
      </c>
      <c r="BS297">
        <v>0</v>
      </c>
      <c r="BT297">
        <v>0</v>
      </c>
      <c r="BU297">
        <v>0</v>
      </c>
      <c r="BV297">
        <v>18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Q297" s="36">
        <v>25</v>
      </c>
      <c r="CR297" s="36">
        <v>3</v>
      </c>
      <c r="CS297" s="36">
        <v>1</v>
      </c>
      <c r="CT297" s="36">
        <v>14</v>
      </c>
      <c r="CU297" s="36">
        <v>8</v>
      </c>
      <c r="CV297" s="36">
        <v>105</v>
      </c>
      <c r="CW297" s="36">
        <v>132</v>
      </c>
      <c r="CX297" s="36">
        <v>3</v>
      </c>
      <c r="CY297" s="32">
        <f t="shared" si="43"/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</row>
    <row r="298" spans="1:125" x14ac:dyDescent="0.25">
      <c r="A298" t="s">
        <v>344</v>
      </c>
      <c r="B298" s="4">
        <v>3</v>
      </c>
      <c r="C298" s="4">
        <v>32</v>
      </c>
      <c r="D298" s="4">
        <v>310</v>
      </c>
      <c r="E298">
        <v>619</v>
      </c>
      <c r="F298">
        <v>476</v>
      </c>
      <c r="G298">
        <v>0</v>
      </c>
      <c r="H298">
        <v>476</v>
      </c>
      <c r="I298" t="str">
        <f t="shared" si="36"/>
        <v>פה</v>
      </c>
      <c r="J298" t="str">
        <f t="shared" si="37"/>
        <v>פה</v>
      </c>
      <c r="K298" t="str">
        <f t="shared" si="38"/>
        <v>פה</v>
      </c>
      <c r="M298" s="32">
        <f t="shared" si="44"/>
        <v>96</v>
      </c>
      <c r="N298" s="32">
        <v>3</v>
      </c>
      <c r="O298" s="32">
        <f t="shared" si="39"/>
        <v>2</v>
      </c>
      <c r="P298" s="32">
        <v>0</v>
      </c>
      <c r="Q298" s="32">
        <v>2</v>
      </c>
      <c r="R298" s="32">
        <v>47</v>
      </c>
      <c r="S298" s="32">
        <v>288</v>
      </c>
      <c r="T298" s="32">
        <v>0</v>
      </c>
      <c r="U298" s="32">
        <f t="shared" si="41"/>
        <v>31</v>
      </c>
      <c r="V298" s="12">
        <v>7</v>
      </c>
      <c r="W298" s="12">
        <v>54</v>
      </c>
      <c r="X298" s="12">
        <v>42</v>
      </c>
      <c r="Y298" s="12">
        <v>1</v>
      </c>
      <c r="Z298" s="12">
        <v>1</v>
      </c>
      <c r="AA298">
        <v>7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6</v>
      </c>
      <c r="AL298">
        <v>0</v>
      </c>
      <c r="AM298">
        <v>0</v>
      </c>
      <c r="AN298">
        <v>0</v>
      </c>
      <c r="AO298">
        <v>17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1</v>
      </c>
      <c r="BC298">
        <v>0</v>
      </c>
      <c r="BD298">
        <v>0</v>
      </c>
      <c r="BE298">
        <v>0</v>
      </c>
      <c r="BF298">
        <v>0</v>
      </c>
      <c r="BH298" s="36">
        <f t="shared" si="40"/>
        <v>133</v>
      </c>
      <c r="BI298" s="36">
        <v>0</v>
      </c>
      <c r="BJ298" s="36">
        <v>2</v>
      </c>
      <c r="BK298" s="36">
        <v>8</v>
      </c>
      <c r="BL298" s="36">
        <v>13</v>
      </c>
      <c r="BM298" s="36">
        <v>54</v>
      </c>
      <c r="BN298" s="36">
        <v>278</v>
      </c>
      <c r="BO298" s="36">
        <v>2</v>
      </c>
      <c r="BP298" s="32">
        <f t="shared" si="42"/>
        <v>12</v>
      </c>
      <c r="BQ298" s="12">
        <v>75</v>
      </c>
      <c r="BR298" s="12">
        <v>58</v>
      </c>
      <c r="BS298">
        <v>0</v>
      </c>
      <c r="BT298">
        <v>0</v>
      </c>
      <c r="BU298">
        <v>0</v>
      </c>
      <c r="BV298">
        <v>7</v>
      </c>
      <c r="BW298">
        <v>0</v>
      </c>
      <c r="BX298">
        <v>2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2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0</v>
      </c>
      <c r="CQ298" s="36">
        <v>82</v>
      </c>
      <c r="CR298" s="36">
        <v>0</v>
      </c>
      <c r="CS298" s="36">
        <v>4</v>
      </c>
      <c r="CT298" s="36">
        <v>16</v>
      </c>
      <c r="CU298" s="36">
        <v>9</v>
      </c>
      <c r="CV298" s="36">
        <v>56</v>
      </c>
      <c r="CW298" s="36">
        <v>317</v>
      </c>
      <c r="CX298" s="36">
        <v>1</v>
      </c>
      <c r="CY298" s="32">
        <f t="shared" si="43"/>
        <v>1</v>
      </c>
      <c r="CZ298">
        <v>1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</row>
    <row r="299" spans="1:125" x14ac:dyDescent="0.25">
      <c r="A299" t="s">
        <v>345</v>
      </c>
      <c r="B299" s="4">
        <v>4</v>
      </c>
      <c r="C299" s="4">
        <v>42</v>
      </c>
      <c r="D299" s="4">
        <v>310</v>
      </c>
      <c r="E299">
        <v>537</v>
      </c>
      <c r="F299">
        <v>439</v>
      </c>
      <c r="G299">
        <v>0</v>
      </c>
      <c r="H299">
        <v>439</v>
      </c>
      <c r="I299" t="str">
        <f t="shared" si="36"/>
        <v>פה</v>
      </c>
      <c r="J299" t="str">
        <f t="shared" si="37"/>
        <v>פה</v>
      </c>
      <c r="K299" t="str">
        <f t="shared" si="38"/>
        <v>פה</v>
      </c>
      <c r="M299" s="32">
        <f t="shared" si="44"/>
        <v>83</v>
      </c>
      <c r="N299" s="32">
        <v>1</v>
      </c>
      <c r="O299" s="32">
        <f t="shared" si="39"/>
        <v>1</v>
      </c>
      <c r="P299" s="32">
        <v>0</v>
      </c>
      <c r="Q299" s="32">
        <v>2</v>
      </c>
      <c r="R299" s="32">
        <v>39</v>
      </c>
      <c r="S299" s="32">
        <v>282</v>
      </c>
      <c r="T299" s="32">
        <v>0</v>
      </c>
      <c r="U299" s="32">
        <f t="shared" si="41"/>
        <v>17</v>
      </c>
      <c r="V299" s="12">
        <v>14</v>
      </c>
      <c r="W299" s="12">
        <v>32</v>
      </c>
      <c r="X299" s="12">
        <v>51</v>
      </c>
      <c r="Y299" s="12">
        <v>0</v>
      </c>
      <c r="Z299" s="12">
        <v>1</v>
      </c>
      <c r="AA299">
        <v>3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10</v>
      </c>
      <c r="AL299">
        <v>0</v>
      </c>
      <c r="AM299">
        <v>0</v>
      </c>
      <c r="AN299">
        <v>0</v>
      </c>
      <c r="AO299">
        <v>3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H299" s="36">
        <f t="shared" si="40"/>
        <v>94</v>
      </c>
      <c r="BI299" s="36">
        <v>1</v>
      </c>
      <c r="BJ299" s="36">
        <v>3</v>
      </c>
      <c r="BK299" s="36">
        <v>9</v>
      </c>
      <c r="BL299" s="36">
        <v>17</v>
      </c>
      <c r="BM299" s="36">
        <v>37</v>
      </c>
      <c r="BN299" s="36">
        <v>263</v>
      </c>
      <c r="BO299" s="36">
        <v>0</v>
      </c>
      <c r="BP299" s="32">
        <f t="shared" si="42"/>
        <v>9</v>
      </c>
      <c r="BQ299" s="12">
        <v>46</v>
      </c>
      <c r="BR299" s="12">
        <v>48</v>
      </c>
      <c r="BS299">
        <v>0</v>
      </c>
      <c r="BT299">
        <v>0</v>
      </c>
      <c r="BU299">
        <v>0</v>
      </c>
      <c r="BV299">
        <v>7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1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Q299" s="36">
        <v>54</v>
      </c>
      <c r="CR299" s="36">
        <v>1</v>
      </c>
      <c r="CS299" s="36">
        <v>3</v>
      </c>
      <c r="CT299" s="36">
        <v>4</v>
      </c>
      <c r="CU299" s="36">
        <v>18</v>
      </c>
      <c r="CV299" s="36">
        <v>41</v>
      </c>
      <c r="CW299" s="36">
        <v>299</v>
      </c>
      <c r="CX299" s="36">
        <v>1</v>
      </c>
      <c r="CY299" s="32">
        <f t="shared" si="43"/>
        <v>1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1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</row>
    <row r="300" spans="1:125" x14ac:dyDescent="0.25">
      <c r="A300" t="s">
        <v>346</v>
      </c>
      <c r="B300" s="4">
        <v>4</v>
      </c>
      <c r="C300" s="4">
        <v>41</v>
      </c>
      <c r="D300" s="4">
        <v>310</v>
      </c>
      <c r="E300">
        <v>624</v>
      </c>
      <c r="F300">
        <v>493</v>
      </c>
      <c r="G300">
        <v>2</v>
      </c>
      <c r="H300">
        <v>491</v>
      </c>
      <c r="I300" t="str">
        <f t="shared" si="36"/>
        <v>פה</v>
      </c>
      <c r="J300" t="str">
        <f t="shared" si="37"/>
        <v>פה</v>
      </c>
      <c r="K300" t="str">
        <f t="shared" si="38"/>
        <v>פה</v>
      </c>
      <c r="M300" s="32">
        <f t="shared" si="44"/>
        <v>99</v>
      </c>
      <c r="N300" s="32">
        <v>0</v>
      </c>
      <c r="O300" s="32">
        <f t="shared" si="39"/>
        <v>0</v>
      </c>
      <c r="P300" s="32">
        <v>2</v>
      </c>
      <c r="Q300" s="32">
        <v>4</v>
      </c>
      <c r="R300" s="32">
        <v>33</v>
      </c>
      <c r="S300" s="32">
        <v>305</v>
      </c>
      <c r="T300" s="32">
        <v>1</v>
      </c>
      <c r="U300" s="32">
        <f t="shared" si="41"/>
        <v>35</v>
      </c>
      <c r="V300" s="12">
        <v>12</v>
      </c>
      <c r="W300" s="12">
        <v>36</v>
      </c>
      <c r="X300" s="12">
        <v>63</v>
      </c>
      <c r="Y300" s="12">
        <v>0</v>
      </c>
      <c r="Z300" s="12">
        <v>0</v>
      </c>
      <c r="AA300">
        <v>3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16</v>
      </c>
      <c r="AL300">
        <v>0</v>
      </c>
      <c r="AM300">
        <v>0</v>
      </c>
      <c r="AN300">
        <v>0</v>
      </c>
      <c r="AO300">
        <v>15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H300" s="36">
        <f t="shared" si="40"/>
        <v>95</v>
      </c>
      <c r="BI300" s="36">
        <v>0</v>
      </c>
      <c r="BJ300" s="36">
        <v>0</v>
      </c>
      <c r="BK300" s="36">
        <v>17</v>
      </c>
      <c r="BL300" s="36">
        <v>14</v>
      </c>
      <c r="BM300" s="36">
        <v>45</v>
      </c>
      <c r="BN300" s="36">
        <v>289</v>
      </c>
      <c r="BO300" s="36">
        <v>2</v>
      </c>
      <c r="BP300" s="32">
        <f t="shared" si="42"/>
        <v>14</v>
      </c>
      <c r="BQ300" s="12">
        <v>59</v>
      </c>
      <c r="BR300" s="12">
        <v>36</v>
      </c>
      <c r="BS300">
        <v>0</v>
      </c>
      <c r="BT300">
        <v>0</v>
      </c>
      <c r="BU300">
        <v>0</v>
      </c>
      <c r="BV300">
        <v>13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1</v>
      </c>
      <c r="CK300">
        <v>0</v>
      </c>
      <c r="CL300">
        <v>0</v>
      </c>
      <c r="CM300">
        <v>0</v>
      </c>
      <c r="CN300">
        <v>0</v>
      </c>
      <c r="CO300">
        <v>0</v>
      </c>
      <c r="CQ300" s="36">
        <v>76</v>
      </c>
      <c r="CR300" s="36">
        <v>1</v>
      </c>
      <c r="CS300" s="36">
        <v>4</v>
      </c>
      <c r="CT300" s="36">
        <v>13</v>
      </c>
      <c r="CU300" s="36">
        <v>11</v>
      </c>
      <c r="CV300" s="36">
        <v>51</v>
      </c>
      <c r="CW300" s="36">
        <v>336</v>
      </c>
      <c r="CX300" s="36">
        <v>3</v>
      </c>
      <c r="CY300" s="32">
        <f t="shared" si="43"/>
        <v>2</v>
      </c>
      <c r="CZ300">
        <v>1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1</v>
      </c>
      <c r="DQ300">
        <v>0</v>
      </c>
      <c r="DR300">
        <v>0</v>
      </c>
      <c r="DS300">
        <v>0</v>
      </c>
      <c r="DT300">
        <v>0</v>
      </c>
      <c r="DU300">
        <v>0</v>
      </c>
    </row>
    <row r="301" spans="1:125" x14ac:dyDescent="0.25">
      <c r="A301" t="s">
        <v>347</v>
      </c>
      <c r="B301" s="4">
        <v>4</v>
      </c>
      <c r="C301" s="4">
        <v>44</v>
      </c>
      <c r="D301" s="4">
        <v>160</v>
      </c>
      <c r="E301">
        <v>16209</v>
      </c>
      <c r="F301">
        <v>12259</v>
      </c>
      <c r="G301">
        <v>56</v>
      </c>
      <c r="H301">
        <v>12203</v>
      </c>
      <c r="I301" t="str">
        <f t="shared" si="36"/>
        <v>מחל</v>
      </c>
      <c r="J301" t="str">
        <f t="shared" si="37"/>
        <v>מחל</v>
      </c>
      <c r="K301" t="str">
        <f t="shared" si="38"/>
        <v>מחל</v>
      </c>
      <c r="M301" s="32">
        <f t="shared" si="44"/>
        <v>531</v>
      </c>
      <c r="N301" s="32">
        <v>88</v>
      </c>
      <c r="O301" s="32">
        <f t="shared" si="39"/>
        <v>8</v>
      </c>
      <c r="P301" s="32">
        <v>323</v>
      </c>
      <c r="Q301" s="32">
        <v>292</v>
      </c>
      <c r="R301" s="32">
        <v>4742</v>
      </c>
      <c r="S301" s="32">
        <v>3932</v>
      </c>
      <c r="T301" s="32">
        <v>452</v>
      </c>
      <c r="U301" s="32">
        <f t="shared" si="41"/>
        <v>1300</v>
      </c>
      <c r="V301" s="12">
        <v>535</v>
      </c>
      <c r="W301" s="12">
        <v>150</v>
      </c>
      <c r="X301" s="12">
        <v>381</v>
      </c>
      <c r="Y301" s="12">
        <v>2</v>
      </c>
      <c r="Z301" s="12">
        <v>6</v>
      </c>
      <c r="AA301">
        <v>452</v>
      </c>
      <c r="AB301">
        <v>0</v>
      </c>
      <c r="AC301">
        <v>1</v>
      </c>
      <c r="AD301">
        <v>0</v>
      </c>
      <c r="AE301">
        <v>5</v>
      </c>
      <c r="AF301">
        <v>1</v>
      </c>
      <c r="AG301">
        <v>0</v>
      </c>
      <c r="AH301">
        <v>0</v>
      </c>
      <c r="AI301">
        <v>0</v>
      </c>
      <c r="AJ301">
        <v>2</v>
      </c>
      <c r="AK301">
        <v>421</v>
      </c>
      <c r="AL301">
        <v>2</v>
      </c>
      <c r="AM301">
        <v>0</v>
      </c>
      <c r="AN301">
        <v>4</v>
      </c>
      <c r="AO301">
        <v>363</v>
      </c>
      <c r="AP301">
        <v>11</v>
      </c>
      <c r="AQ301">
        <v>1</v>
      </c>
      <c r="AR301">
        <v>1</v>
      </c>
      <c r="AS301">
        <v>6</v>
      </c>
      <c r="AT301">
        <v>0</v>
      </c>
      <c r="AU301">
        <v>1</v>
      </c>
      <c r="AV301">
        <v>0</v>
      </c>
      <c r="AW301">
        <v>0</v>
      </c>
      <c r="AX301">
        <v>7</v>
      </c>
      <c r="AY301">
        <v>0</v>
      </c>
      <c r="AZ301">
        <v>0</v>
      </c>
      <c r="BA301">
        <v>0</v>
      </c>
      <c r="BB301">
        <v>15</v>
      </c>
      <c r="BC301">
        <v>2</v>
      </c>
      <c r="BD301">
        <v>2</v>
      </c>
      <c r="BE301">
        <v>2</v>
      </c>
      <c r="BF301">
        <v>1</v>
      </c>
      <c r="BH301" s="36">
        <f t="shared" si="40"/>
        <v>908</v>
      </c>
      <c r="BI301" s="36">
        <v>66</v>
      </c>
      <c r="BJ301" s="36">
        <v>11</v>
      </c>
      <c r="BK301" s="36">
        <v>674</v>
      </c>
      <c r="BL301" s="36">
        <v>807</v>
      </c>
      <c r="BM301" s="36">
        <v>4615</v>
      </c>
      <c r="BN301" s="36">
        <v>3962</v>
      </c>
      <c r="BO301" s="36">
        <v>761</v>
      </c>
      <c r="BP301" s="32">
        <f t="shared" si="42"/>
        <v>328</v>
      </c>
      <c r="BQ301" s="12">
        <v>206</v>
      </c>
      <c r="BR301" s="12">
        <v>702</v>
      </c>
      <c r="BS301">
        <v>5</v>
      </c>
      <c r="BT301">
        <v>1</v>
      </c>
      <c r="BU301">
        <v>0</v>
      </c>
      <c r="BV301">
        <v>53</v>
      </c>
      <c r="BW301">
        <v>1</v>
      </c>
      <c r="BX301">
        <v>22</v>
      </c>
      <c r="BY301">
        <v>0</v>
      </c>
      <c r="BZ301">
        <v>1</v>
      </c>
      <c r="CA301">
        <v>0</v>
      </c>
      <c r="CB301">
        <v>0</v>
      </c>
      <c r="CC301">
        <v>0</v>
      </c>
      <c r="CD301">
        <v>223</v>
      </c>
      <c r="CE301">
        <v>1</v>
      </c>
      <c r="CF301">
        <v>1</v>
      </c>
      <c r="CG301">
        <v>0</v>
      </c>
      <c r="CH301">
        <v>2</v>
      </c>
      <c r="CI301">
        <v>6</v>
      </c>
      <c r="CJ301">
        <v>0</v>
      </c>
      <c r="CK301">
        <v>0</v>
      </c>
      <c r="CL301">
        <v>1</v>
      </c>
      <c r="CM301">
        <v>2</v>
      </c>
      <c r="CN301">
        <v>1</v>
      </c>
      <c r="CO301">
        <v>8</v>
      </c>
      <c r="CQ301" s="36">
        <v>449</v>
      </c>
      <c r="CR301" s="36">
        <v>73</v>
      </c>
      <c r="CS301" s="36">
        <v>20</v>
      </c>
      <c r="CT301" s="36">
        <v>631</v>
      </c>
      <c r="CU301" s="36">
        <v>565</v>
      </c>
      <c r="CV301" s="36">
        <v>5601</v>
      </c>
      <c r="CW301" s="36">
        <v>4100</v>
      </c>
      <c r="CX301" s="36">
        <v>821</v>
      </c>
      <c r="CY301" s="32">
        <f t="shared" si="43"/>
        <v>70</v>
      </c>
      <c r="CZ301">
        <v>9</v>
      </c>
      <c r="DA301">
        <v>0</v>
      </c>
      <c r="DB301">
        <v>0</v>
      </c>
      <c r="DC301">
        <v>1</v>
      </c>
      <c r="DD301">
        <v>1</v>
      </c>
      <c r="DE301">
        <v>0</v>
      </c>
      <c r="DF301">
        <v>1</v>
      </c>
      <c r="DG301">
        <v>2</v>
      </c>
      <c r="DH301">
        <v>2</v>
      </c>
      <c r="DI301">
        <v>0</v>
      </c>
      <c r="DJ301">
        <v>2</v>
      </c>
      <c r="DK301">
        <v>9</v>
      </c>
      <c r="DL301">
        <v>1</v>
      </c>
      <c r="DM301">
        <v>1</v>
      </c>
      <c r="DN301">
        <v>37</v>
      </c>
      <c r="DO301">
        <v>1</v>
      </c>
      <c r="DP301">
        <v>1</v>
      </c>
      <c r="DQ301">
        <v>1</v>
      </c>
      <c r="DR301">
        <v>0</v>
      </c>
      <c r="DS301">
        <v>1</v>
      </c>
      <c r="DT301">
        <v>0</v>
      </c>
      <c r="DU301">
        <v>0</v>
      </c>
    </row>
    <row r="302" spans="1:125" x14ac:dyDescent="0.25">
      <c r="A302" t="s">
        <v>348</v>
      </c>
      <c r="B302" s="4">
        <v>2</v>
      </c>
      <c r="C302" s="4">
        <v>23</v>
      </c>
      <c r="D302" s="4">
        <v>190</v>
      </c>
      <c r="E302">
        <v>2104</v>
      </c>
      <c r="F302">
        <v>1532</v>
      </c>
      <c r="G302">
        <v>4</v>
      </c>
      <c r="H302">
        <v>1528</v>
      </c>
      <c r="I302" t="str">
        <f t="shared" si="36"/>
        <v>פה</v>
      </c>
      <c r="J302" t="str">
        <f t="shared" si="37"/>
        <v>פה</v>
      </c>
      <c r="K302" t="str">
        <f t="shared" si="38"/>
        <v>מחל</v>
      </c>
      <c r="M302" s="32">
        <f t="shared" si="44"/>
        <v>122</v>
      </c>
      <c r="N302" s="32">
        <v>4</v>
      </c>
      <c r="O302" s="32">
        <f t="shared" si="39"/>
        <v>2</v>
      </c>
      <c r="P302" s="32">
        <v>12</v>
      </c>
      <c r="Q302" s="32">
        <v>28</v>
      </c>
      <c r="R302" s="32">
        <v>533</v>
      </c>
      <c r="S302" s="32">
        <v>558</v>
      </c>
      <c r="T302" s="32">
        <v>16</v>
      </c>
      <c r="U302" s="32">
        <f t="shared" si="41"/>
        <v>200</v>
      </c>
      <c r="V302" s="12">
        <v>53</v>
      </c>
      <c r="W302" s="12">
        <v>35</v>
      </c>
      <c r="X302" s="12">
        <v>87</v>
      </c>
      <c r="Y302" s="12">
        <v>0</v>
      </c>
      <c r="Z302" s="12">
        <v>2</v>
      </c>
      <c r="AA302">
        <v>54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0</v>
      </c>
      <c r="AI302">
        <v>2</v>
      </c>
      <c r="AJ302">
        <v>0</v>
      </c>
      <c r="AK302">
        <v>48</v>
      </c>
      <c r="AL302">
        <v>1</v>
      </c>
      <c r="AM302">
        <v>0</v>
      </c>
      <c r="AN302">
        <v>0</v>
      </c>
      <c r="AO302">
        <v>90</v>
      </c>
      <c r="AP302">
        <v>3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1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H302" s="36">
        <f t="shared" si="40"/>
        <v>158</v>
      </c>
      <c r="BI302" s="36">
        <v>5</v>
      </c>
      <c r="BJ302" s="36">
        <v>3</v>
      </c>
      <c r="BK302" s="36">
        <v>78</v>
      </c>
      <c r="BL302" s="36">
        <v>63</v>
      </c>
      <c r="BM302" s="36">
        <v>533</v>
      </c>
      <c r="BN302" s="36">
        <v>606</v>
      </c>
      <c r="BO302" s="36">
        <v>24</v>
      </c>
      <c r="BP302" s="32">
        <f t="shared" si="42"/>
        <v>17</v>
      </c>
      <c r="BQ302" s="12">
        <v>60</v>
      </c>
      <c r="BR302" s="12">
        <v>98</v>
      </c>
      <c r="BS302">
        <v>0</v>
      </c>
      <c r="BT302">
        <v>0</v>
      </c>
      <c r="BU302">
        <v>0</v>
      </c>
      <c r="BV302">
        <v>8</v>
      </c>
      <c r="BW302">
        <v>0</v>
      </c>
      <c r="BX302">
        <v>2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6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Q302" s="36">
        <v>100</v>
      </c>
      <c r="CR302" s="36">
        <v>7</v>
      </c>
      <c r="CS302" s="36">
        <v>2</v>
      </c>
      <c r="CT302" s="36">
        <v>66</v>
      </c>
      <c r="CU302" s="36">
        <v>55</v>
      </c>
      <c r="CV302" s="36">
        <v>628</v>
      </c>
      <c r="CW302" s="36">
        <v>599</v>
      </c>
      <c r="CX302" s="36">
        <v>26</v>
      </c>
      <c r="CY302" s="32">
        <f t="shared" si="43"/>
        <v>6</v>
      </c>
      <c r="CZ302">
        <v>2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1</v>
      </c>
      <c r="DL302">
        <v>0</v>
      </c>
      <c r="DM302">
        <v>0</v>
      </c>
      <c r="DN302">
        <v>3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</row>
    <row r="303" spans="1:125" x14ac:dyDescent="0.25">
      <c r="A303" t="s">
        <v>349</v>
      </c>
      <c r="B303" s="4">
        <v>4</v>
      </c>
      <c r="C303" s="4">
        <v>44</v>
      </c>
      <c r="D303" s="4">
        <v>310</v>
      </c>
      <c r="E303">
        <v>262</v>
      </c>
      <c r="F303">
        <v>198</v>
      </c>
      <c r="G303">
        <v>0</v>
      </c>
      <c r="H303">
        <v>198</v>
      </c>
      <c r="I303" t="str">
        <f t="shared" si="36"/>
        <v>פה</v>
      </c>
      <c r="J303" t="str">
        <f t="shared" si="37"/>
        <v>פה</v>
      </c>
      <c r="K303" t="str">
        <f t="shared" si="38"/>
        <v>פה</v>
      </c>
      <c r="M303" s="32">
        <f t="shared" si="44"/>
        <v>26</v>
      </c>
      <c r="N303" s="32">
        <v>0</v>
      </c>
      <c r="O303" s="32">
        <f t="shared" si="39"/>
        <v>1</v>
      </c>
      <c r="P303" s="32">
        <v>0</v>
      </c>
      <c r="Q303" s="32">
        <v>1</v>
      </c>
      <c r="R303" s="32">
        <v>37</v>
      </c>
      <c r="S303" s="32">
        <v>112</v>
      </c>
      <c r="T303" s="32">
        <v>0</v>
      </c>
      <c r="U303" s="32">
        <f t="shared" si="41"/>
        <v>19</v>
      </c>
      <c r="V303" s="12">
        <v>2</v>
      </c>
      <c r="W303" s="12">
        <v>8</v>
      </c>
      <c r="X303" s="12">
        <v>18</v>
      </c>
      <c r="Y303" s="12">
        <v>0</v>
      </c>
      <c r="Z303" s="12">
        <v>1</v>
      </c>
      <c r="AA303">
        <v>3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6</v>
      </c>
      <c r="AL303">
        <v>0</v>
      </c>
      <c r="AM303">
        <v>0</v>
      </c>
      <c r="AN303">
        <v>0</v>
      </c>
      <c r="AO303">
        <v>10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H303" s="36">
        <f t="shared" si="40"/>
        <v>24</v>
      </c>
      <c r="BI303" s="36">
        <v>0</v>
      </c>
      <c r="BJ303" s="36">
        <v>1</v>
      </c>
      <c r="BK303" s="36">
        <v>10</v>
      </c>
      <c r="BL303" s="36">
        <v>13</v>
      </c>
      <c r="BM303" s="36">
        <v>35</v>
      </c>
      <c r="BN303" s="36">
        <v>114</v>
      </c>
      <c r="BO303" s="36">
        <v>0</v>
      </c>
      <c r="BP303" s="32">
        <f t="shared" si="42"/>
        <v>5</v>
      </c>
      <c r="BQ303" s="12">
        <v>14</v>
      </c>
      <c r="BR303" s="12">
        <v>10</v>
      </c>
      <c r="BS303">
        <v>0</v>
      </c>
      <c r="BT303">
        <v>0</v>
      </c>
      <c r="BU303">
        <v>0</v>
      </c>
      <c r="BV303">
        <v>4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Q303" s="36">
        <v>17</v>
      </c>
      <c r="CR303" s="36">
        <v>1</v>
      </c>
      <c r="CS303" s="36">
        <v>4</v>
      </c>
      <c r="CT303" s="36">
        <v>6</v>
      </c>
      <c r="CU303" s="36">
        <v>4</v>
      </c>
      <c r="CV303" s="36">
        <v>46</v>
      </c>
      <c r="CW303" s="36">
        <v>128</v>
      </c>
      <c r="CX303" s="36">
        <v>0</v>
      </c>
      <c r="CY303" s="32">
        <f t="shared" si="43"/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</row>
    <row r="304" spans="1:125" x14ac:dyDescent="0.25">
      <c r="A304" t="s">
        <v>350</v>
      </c>
      <c r="B304" s="4">
        <v>4</v>
      </c>
      <c r="C304" s="4">
        <v>44</v>
      </c>
      <c r="D304" s="4">
        <v>330</v>
      </c>
      <c r="E304">
        <v>397</v>
      </c>
      <c r="F304">
        <v>330</v>
      </c>
      <c r="G304">
        <v>1</v>
      </c>
      <c r="H304">
        <v>329</v>
      </c>
      <c r="I304" t="str">
        <f t="shared" si="36"/>
        <v>פה</v>
      </c>
      <c r="J304" t="str">
        <f t="shared" si="37"/>
        <v>פה</v>
      </c>
      <c r="K304" t="str">
        <f t="shared" si="38"/>
        <v>פה</v>
      </c>
      <c r="M304" s="32">
        <f t="shared" si="44"/>
        <v>106</v>
      </c>
      <c r="N304" s="32">
        <v>0</v>
      </c>
      <c r="O304" s="32">
        <f t="shared" si="39"/>
        <v>2</v>
      </c>
      <c r="P304" s="32">
        <v>3</v>
      </c>
      <c r="Q304" s="32">
        <v>0</v>
      </c>
      <c r="R304" s="32">
        <v>8</v>
      </c>
      <c r="S304" s="32">
        <v>194</v>
      </c>
      <c r="T304" s="32">
        <v>1</v>
      </c>
      <c r="U304" s="32">
        <f t="shared" si="41"/>
        <v>11</v>
      </c>
      <c r="V304" s="12">
        <v>4</v>
      </c>
      <c r="W304" s="12">
        <v>36</v>
      </c>
      <c r="X304" s="12">
        <v>70</v>
      </c>
      <c r="Y304" s="12">
        <v>0</v>
      </c>
      <c r="Z304" s="12">
        <v>2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1</v>
      </c>
      <c r="AL304">
        <v>0</v>
      </c>
      <c r="AM304">
        <v>0</v>
      </c>
      <c r="AN304">
        <v>0</v>
      </c>
      <c r="AO304">
        <v>6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2</v>
      </c>
      <c r="BF304">
        <v>0</v>
      </c>
      <c r="BH304" s="36">
        <f t="shared" si="40"/>
        <v>129</v>
      </c>
      <c r="BI304" s="36">
        <v>0</v>
      </c>
      <c r="BJ304" s="36">
        <v>1</v>
      </c>
      <c r="BK304" s="36">
        <v>3</v>
      </c>
      <c r="BL304" s="36">
        <v>2</v>
      </c>
      <c r="BM304" s="36">
        <v>10</v>
      </c>
      <c r="BN304" s="36">
        <v>166</v>
      </c>
      <c r="BO304" s="36">
        <v>1</v>
      </c>
      <c r="BP304" s="32">
        <f t="shared" si="42"/>
        <v>6</v>
      </c>
      <c r="BQ304" s="12">
        <v>66</v>
      </c>
      <c r="BR304" s="12">
        <v>63</v>
      </c>
      <c r="BS304">
        <v>0</v>
      </c>
      <c r="BT304">
        <v>0</v>
      </c>
      <c r="BU304">
        <v>0</v>
      </c>
      <c r="BV304">
        <v>1</v>
      </c>
      <c r="BW304">
        <v>0</v>
      </c>
      <c r="BX304">
        <v>2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0</v>
      </c>
      <c r="CF304">
        <v>0</v>
      </c>
      <c r="CG304">
        <v>0</v>
      </c>
      <c r="CH304">
        <v>1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Q304" s="36">
        <v>92</v>
      </c>
      <c r="CR304" s="36">
        <v>0</v>
      </c>
      <c r="CS304" s="36">
        <v>1</v>
      </c>
      <c r="CT304" s="36">
        <v>4</v>
      </c>
      <c r="CU304" s="36">
        <v>2</v>
      </c>
      <c r="CV304" s="36">
        <v>12</v>
      </c>
      <c r="CW304" s="36">
        <v>208</v>
      </c>
      <c r="CX304" s="36">
        <v>1</v>
      </c>
      <c r="CY304" s="32">
        <f t="shared" si="43"/>
        <v>3</v>
      </c>
      <c r="CZ304">
        <v>0</v>
      </c>
      <c r="DA304">
        <v>0</v>
      </c>
      <c r="DB304">
        <v>0</v>
      </c>
      <c r="DC304">
        <v>0</v>
      </c>
      <c r="DD304">
        <v>1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1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1</v>
      </c>
    </row>
    <row r="305" spans="1:125" x14ac:dyDescent="0.25">
      <c r="A305" t="s">
        <v>351</v>
      </c>
      <c r="B305" s="4">
        <v>3</v>
      </c>
      <c r="C305" s="4">
        <v>32</v>
      </c>
      <c r="D305" s="4">
        <v>330</v>
      </c>
      <c r="E305">
        <v>871</v>
      </c>
      <c r="F305">
        <v>672</v>
      </c>
      <c r="G305">
        <v>1</v>
      </c>
      <c r="H305">
        <v>671</v>
      </c>
      <c r="I305" t="str">
        <f t="shared" si="36"/>
        <v>פה</v>
      </c>
      <c r="J305" t="str">
        <f t="shared" si="37"/>
        <v>פה</v>
      </c>
      <c r="K305" t="str">
        <f t="shared" si="38"/>
        <v>פה</v>
      </c>
      <c r="M305" s="32">
        <f t="shared" si="44"/>
        <v>318</v>
      </c>
      <c r="N305" s="32">
        <v>0</v>
      </c>
      <c r="O305" s="32">
        <f t="shared" si="39"/>
        <v>2</v>
      </c>
      <c r="P305" s="32">
        <v>0</v>
      </c>
      <c r="Q305" s="32">
        <v>1</v>
      </c>
      <c r="R305" s="32">
        <v>8</v>
      </c>
      <c r="S305" s="32">
        <v>331</v>
      </c>
      <c r="T305" s="32">
        <v>0</v>
      </c>
      <c r="U305" s="32">
        <f t="shared" si="41"/>
        <v>9</v>
      </c>
      <c r="V305" s="12">
        <v>2</v>
      </c>
      <c r="W305" s="12">
        <v>205</v>
      </c>
      <c r="X305" s="12">
        <v>113</v>
      </c>
      <c r="Y305" s="12">
        <v>0</v>
      </c>
      <c r="Z305" s="12">
        <v>2</v>
      </c>
      <c r="AA305">
        <v>2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2</v>
      </c>
      <c r="AL305">
        <v>0</v>
      </c>
      <c r="AM305">
        <v>0</v>
      </c>
      <c r="AN305">
        <v>0</v>
      </c>
      <c r="AO305">
        <v>4</v>
      </c>
      <c r="AP305">
        <v>0</v>
      </c>
      <c r="AQ305">
        <v>0</v>
      </c>
      <c r="AR305">
        <v>0</v>
      </c>
      <c r="AS305">
        <v>1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H305" s="36">
        <f t="shared" si="40"/>
        <v>357</v>
      </c>
      <c r="BI305" s="36">
        <v>0</v>
      </c>
      <c r="BJ305" s="36">
        <v>2</v>
      </c>
      <c r="BK305" s="36">
        <v>2</v>
      </c>
      <c r="BL305" s="36">
        <v>3</v>
      </c>
      <c r="BM305" s="36">
        <v>9</v>
      </c>
      <c r="BN305" s="36">
        <v>309</v>
      </c>
      <c r="BO305" s="36">
        <v>0</v>
      </c>
      <c r="BP305" s="32">
        <f t="shared" si="42"/>
        <v>2</v>
      </c>
      <c r="BQ305" s="12">
        <v>304</v>
      </c>
      <c r="BR305" s="12">
        <v>53</v>
      </c>
      <c r="BS305">
        <v>0</v>
      </c>
      <c r="BT305">
        <v>0</v>
      </c>
      <c r="BU305">
        <v>0</v>
      </c>
      <c r="BV305">
        <v>1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1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Q305" s="36">
        <v>284</v>
      </c>
      <c r="CR305" s="36">
        <v>0</v>
      </c>
      <c r="CS305" s="36">
        <v>5</v>
      </c>
      <c r="CT305" s="36">
        <v>1</v>
      </c>
      <c r="CU305" s="36">
        <v>3</v>
      </c>
      <c r="CV305" s="36">
        <v>14</v>
      </c>
      <c r="CW305" s="36">
        <v>366</v>
      </c>
      <c r="CX305" s="36">
        <v>0</v>
      </c>
      <c r="CY305" s="32">
        <f t="shared" si="43"/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</row>
    <row r="306" spans="1:125" x14ac:dyDescent="0.25">
      <c r="A306" t="s">
        <v>352</v>
      </c>
      <c r="B306" s="4">
        <v>4</v>
      </c>
      <c r="C306" s="4">
        <v>43</v>
      </c>
      <c r="D306" s="4">
        <v>310</v>
      </c>
      <c r="E306">
        <v>348</v>
      </c>
      <c r="F306">
        <v>267</v>
      </c>
      <c r="G306">
        <v>0</v>
      </c>
      <c r="H306">
        <v>267</v>
      </c>
      <c r="I306" t="str">
        <f t="shared" si="36"/>
        <v>פה</v>
      </c>
      <c r="J306" t="str">
        <f t="shared" si="37"/>
        <v>פה</v>
      </c>
      <c r="K306" t="str">
        <f t="shared" si="38"/>
        <v>פה</v>
      </c>
      <c r="M306" s="32">
        <f t="shared" si="44"/>
        <v>29</v>
      </c>
      <c r="N306" s="32">
        <v>2</v>
      </c>
      <c r="O306" s="32">
        <f t="shared" si="39"/>
        <v>0</v>
      </c>
      <c r="P306" s="32">
        <v>6</v>
      </c>
      <c r="Q306" s="32">
        <v>1</v>
      </c>
      <c r="R306" s="32">
        <v>66</v>
      </c>
      <c r="S306" s="32">
        <v>127</v>
      </c>
      <c r="T306" s="32">
        <v>1</v>
      </c>
      <c r="U306" s="32">
        <f t="shared" si="41"/>
        <v>20</v>
      </c>
      <c r="V306" s="12">
        <v>15</v>
      </c>
      <c r="W306" s="12">
        <v>14</v>
      </c>
      <c r="X306" s="12">
        <v>15</v>
      </c>
      <c r="Y306" s="12">
        <v>0</v>
      </c>
      <c r="Z306" s="12">
        <v>0</v>
      </c>
      <c r="AA306">
        <v>2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5</v>
      </c>
      <c r="AL306">
        <v>0</v>
      </c>
      <c r="AM306">
        <v>0</v>
      </c>
      <c r="AN306">
        <v>1</v>
      </c>
      <c r="AO306">
        <v>11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H306" s="36">
        <f t="shared" si="40"/>
        <v>37</v>
      </c>
      <c r="BI306" s="36">
        <v>4</v>
      </c>
      <c r="BJ306" s="36">
        <v>0</v>
      </c>
      <c r="BK306" s="36">
        <v>9</v>
      </c>
      <c r="BL306" s="36">
        <v>10</v>
      </c>
      <c r="BM306" s="36">
        <v>65</v>
      </c>
      <c r="BN306" s="36">
        <v>123</v>
      </c>
      <c r="BO306" s="36">
        <v>6</v>
      </c>
      <c r="BP306" s="32">
        <f t="shared" si="42"/>
        <v>13</v>
      </c>
      <c r="BQ306" s="12">
        <v>17</v>
      </c>
      <c r="BR306" s="12">
        <v>20</v>
      </c>
      <c r="BS306">
        <v>0</v>
      </c>
      <c r="BT306">
        <v>1</v>
      </c>
      <c r="BU306">
        <v>0</v>
      </c>
      <c r="BV306">
        <v>8</v>
      </c>
      <c r="BW306">
        <v>0</v>
      </c>
      <c r="BX306">
        <v>1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3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Q306" s="36">
        <v>23</v>
      </c>
      <c r="CR306" s="36">
        <v>5</v>
      </c>
      <c r="CS306" s="36">
        <v>0</v>
      </c>
      <c r="CT306" s="36">
        <v>6</v>
      </c>
      <c r="CU306" s="36">
        <v>8</v>
      </c>
      <c r="CV306" s="36">
        <v>84</v>
      </c>
      <c r="CW306" s="36">
        <v>139</v>
      </c>
      <c r="CX306" s="36">
        <v>3</v>
      </c>
      <c r="CY306" s="32">
        <f t="shared" si="43"/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</row>
    <row r="307" spans="1:125" x14ac:dyDescent="0.25">
      <c r="A307" t="s">
        <v>353</v>
      </c>
      <c r="B307" s="4">
        <v>4</v>
      </c>
      <c r="C307" s="4">
        <v>41</v>
      </c>
      <c r="D307" s="4">
        <v>350</v>
      </c>
      <c r="E307">
        <v>703</v>
      </c>
      <c r="F307">
        <v>541</v>
      </c>
      <c r="G307">
        <v>1</v>
      </c>
      <c r="H307">
        <v>540</v>
      </c>
      <c r="I307" t="str">
        <f t="shared" si="36"/>
        <v>פה</v>
      </c>
      <c r="J307" t="str">
        <f t="shared" si="37"/>
        <v>פה</v>
      </c>
      <c r="K307" t="str">
        <f t="shared" si="38"/>
        <v>פה</v>
      </c>
      <c r="M307" s="32">
        <f t="shared" si="44"/>
        <v>63</v>
      </c>
      <c r="N307" s="32">
        <v>3</v>
      </c>
      <c r="O307" s="32">
        <f t="shared" si="39"/>
        <v>0</v>
      </c>
      <c r="P307" s="32">
        <v>2</v>
      </c>
      <c r="Q307" s="32">
        <v>4</v>
      </c>
      <c r="R307" s="32">
        <v>115</v>
      </c>
      <c r="S307" s="32">
        <v>283</v>
      </c>
      <c r="T307" s="32">
        <v>5</v>
      </c>
      <c r="U307" s="32">
        <f t="shared" si="41"/>
        <v>46</v>
      </c>
      <c r="V307" s="12">
        <v>19</v>
      </c>
      <c r="W307" s="12">
        <v>12</v>
      </c>
      <c r="X307" s="12">
        <v>51</v>
      </c>
      <c r="Y307" s="12">
        <v>0</v>
      </c>
      <c r="Z307" s="12">
        <v>0</v>
      </c>
      <c r="AA307">
        <v>10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10</v>
      </c>
      <c r="AL307">
        <v>0</v>
      </c>
      <c r="AM307">
        <v>0</v>
      </c>
      <c r="AN307">
        <v>0</v>
      </c>
      <c r="AO307">
        <v>24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2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H307" s="36">
        <f t="shared" si="40"/>
        <v>59</v>
      </c>
      <c r="BI307" s="36">
        <v>2</v>
      </c>
      <c r="BJ307" s="36">
        <v>1</v>
      </c>
      <c r="BK307" s="36">
        <v>8</v>
      </c>
      <c r="BL307" s="36">
        <v>18</v>
      </c>
      <c r="BM307" s="36">
        <v>126</v>
      </c>
      <c r="BN307" s="36">
        <v>316</v>
      </c>
      <c r="BO307" s="36">
        <v>7</v>
      </c>
      <c r="BP307" s="32">
        <f t="shared" si="42"/>
        <v>7</v>
      </c>
      <c r="BQ307" s="12">
        <v>17</v>
      </c>
      <c r="BR307" s="12">
        <v>42</v>
      </c>
      <c r="BS307">
        <v>1</v>
      </c>
      <c r="BT307">
        <v>0</v>
      </c>
      <c r="BU307">
        <v>0</v>
      </c>
      <c r="BV307">
        <v>1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1</v>
      </c>
      <c r="CD307">
        <v>3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1</v>
      </c>
      <c r="CO307">
        <v>0</v>
      </c>
      <c r="CQ307" s="36">
        <v>38</v>
      </c>
      <c r="CR307" s="36">
        <v>2</v>
      </c>
      <c r="CS307" s="36">
        <v>1</v>
      </c>
      <c r="CT307" s="36">
        <v>9</v>
      </c>
      <c r="CU307" s="36">
        <v>10</v>
      </c>
      <c r="CV307" s="36">
        <v>146</v>
      </c>
      <c r="CW307" s="36">
        <v>327</v>
      </c>
      <c r="CX307" s="36">
        <v>11</v>
      </c>
      <c r="CY307" s="32">
        <f t="shared" si="43"/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</row>
    <row r="308" spans="1:125" x14ac:dyDescent="0.25">
      <c r="A308" t="s">
        <v>354</v>
      </c>
      <c r="B308" s="4">
        <v>4</v>
      </c>
      <c r="C308" s="4">
        <v>43</v>
      </c>
      <c r="D308" s="4">
        <v>350</v>
      </c>
      <c r="E308">
        <v>248</v>
      </c>
      <c r="F308">
        <v>197</v>
      </c>
      <c r="G308">
        <v>0</v>
      </c>
      <c r="H308">
        <v>197</v>
      </c>
      <c r="I308" t="str">
        <f t="shared" si="36"/>
        <v>פה</v>
      </c>
      <c r="J308" t="str">
        <f t="shared" si="37"/>
        <v>פה</v>
      </c>
      <c r="K308" t="str">
        <f t="shared" si="38"/>
        <v>פה</v>
      </c>
      <c r="M308" s="32">
        <f t="shared" si="44"/>
        <v>35</v>
      </c>
      <c r="N308" s="32">
        <v>0</v>
      </c>
      <c r="O308" s="32">
        <f t="shared" si="39"/>
        <v>1</v>
      </c>
      <c r="P308" s="32">
        <v>4</v>
      </c>
      <c r="Q308" s="32">
        <v>3</v>
      </c>
      <c r="R308" s="32">
        <v>31</v>
      </c>
      <c r="S308" s="32">
        <v>109</v>
      </c>
      <c r="T308" s="32">
        <v>0</v>
      </c>
      <c r="U308" s="32">
        <f t="shared" si="41"/>
        <v>8</v>
      </c>
      <c r="V308" s="12">
        <v>6</v>
      </c>
      <c r="W308" s="12">
        <v>14</v>
      </c>
      <c r="X308" s="12">
        <v>21</v>
      </c>
      <c r="Y308" s="12">
        <v>1</v>
      </c>
      <c r="Z308" s="12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5</v>
      </c>
      <c r="AL308">
        <v>0</v>
      </c>
      <c r="AM308">
        <v>0</v>
      </c>
      <c r="AN308">
        <v>0</v>
      </c>
      <c r="AO308">
        <v>2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H308" s="36">
        <f t="shared" si="40"/>
        <v>49</v>
      </c>
      <c r="BI308" s="36">
        <v>1</v>
      </c>
      <c r="BJ308" s="36">
        <v>0</v>
      </c>
      <c r="BK308" s="36">
        <v>11</v>
      </c>
      <c r="BL308" s="36">
        <v>8</v>
      </c>
      <c r="BM308" s="36">
        <v>27</v>
      </c>
      <c r="BN308" s="36">
        <v>101</v>
      </c>
      <c r="BO308" s="36">
        <v>0</v>
      </c>
      <c r="BP308" s="32">
        <f t="shared" si="42"/>
        <v>5</v>
      </c>
      <c r="BQ308" s="12">
        <v>27</v>
      </c>
      <c r="BR308" s="12">
        <v>22</v>
      </c>
      <c r="BS308">
        <v>0</v>
      </c>
      <c r="BT308">
        <v>0</v>
      </c>
      <c r="BU308">
        <v>0</v>
      </c>
      <c r="BV308">
        <v>2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3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Q308" s="36">
        <v>31</v>
      </c>
      <c r="CR308" s="36">
        <v>1</v>
      </c>
      <c r="CS308" s="36">
        <v>0</v>
      </c>
      <c r="CT308" s="36">
        <v>7</v>
      </c>
      <c r="CU308" s="36">
        <v>6</v>
      </c>
      <c r="CV308" s="36">
        <v>34</v>
      </c>
      <c r="CW308" s="36">
        <v>123</v>
      </c>
      <c r="CX308" s="36">
        <v>0</v>
      </c>
      <c r="CY308" s="32">
        <f t="shared" si="43"/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</row>
    <row r="309" spans="1:125" x14ac:dyDescent="0.25">
      <c r="A309" t="s">
        <v>355</v>
      </c>
      <c r="B309" s="4">
        <v>4</v>
      </c>
      <c r="C309" s="4">
        <v>44</v>
      </c>
      <c r="D309" s="4">
        <v>370</v>
      </c>
      <c r="E309">
        <v>408</v>
      </c>
      <c r="F309">
        <v>375</v>
      </c>
      <c r="G309">
        <v>3</v>
      </c>
      <c r="H309">
        <v>372</v>
      </c>
      <c r="I309" t="str">
        <f t="shared" si="36"/>
        <v>לא עברו אחוז חסימה</v>
      </c>
      <c r="J309" t="str">
        <f t="shared" si="37"/>
        <v>טב</v>
      </c>
      <c r="K309" t="str">
        <f t="shared" si="38"/>
        <v>טב</v>
      </c>
      <c r="M309" s="32">
        <f t="shared" si="44"/>
        <v>0</v>
      </c>
      <c r="N309" s="32">
        <v>5</v>
      </c>
      <c r="O309" s="32">
        <f t="shared" si="39"/>
        <v>0</v>
      </c>
      <c r="P309" s="32">
        <v>129</v>
      </c>
      <c r="Q309" s="32">
        <v>0</v>
      </c>
      <c r="R309" s="32">
        <v>59</v>
      </c>
      <c r="S309" s="32">
        <v>9</v>
      </c>
      <c r="T309" s="32">
        <v>3</v>
      </c>
      <c r="U309" s="32">
        <f t="shared" si="41"/>
        <v>158</v>
      </c>
      <c r="V309" s="12">
        <v>9</v>
      </c>
      <c r="W309" s="12">
        <v>0</v>
      </c>
      <c r="X309" s="12">
        <v>0</v>
      </c>
      <c r="Y309" s="12">
        <v>0</v>
      </c>
      <c r="Z309" s="12">
        <v>0</v>
      </c>
      <c r="AA309">
        <v>21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129</v>
      </c>
      <c r="AL309">
        <v>0</v>
      </c>
      <c r="AM309">
        <v>0</v>
      </c>
      <c r="AN309">
        <v>0</v>
      </c>
      <c r="AO309">
        <v>6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2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H309" s="36">
        <f t="shared" si="40"/>
        <v>3</v>
      </c>
      <c r="BI309" s="36">
        <v>8</v>
      </c>
      <c r="BJ309" s="36">
        <v>0</v>
      </c>
      <c r="BK309" s="36">
        <v>268</v>
      </c>
      <c r="BL309" s="36">
        <v>1</v>
      </c>
      <c r="BM309" s="36">
        <v>50</v>
      </c>
      <c r="BN309" s="36">
        <v>12</v>
      </c>
      <c r="BO309" s="36">
        <v>10</v>
      </c>
      <c r="BP309" s="32">
        <f t="shared" si="42"/>
        <v>19</v>
      </c>
      <c r="BQ309" s="12">
        <v>0</v>
      </c>
      <c r="BR309" s="12">
        <v>3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19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Q309" s="36">
        <v>3</v>
      </c>
      <c r="CR309" s="36">
        <v>8</v>
      </c>
      <c r="CS309" s="36">
        <v>0</v>
      </c>
      <c r="CT309" s="36">
        <v>212</v>
      </c>
      <c r="CU309" s="36">
        <v>2</v>
      </c>
      <c r="CV309" s="36">
        <v>106</v>
      </c>
      <c r="CW309" s="36">
        <v>15</v>
      </c>
      <c r="CX309" s="36">
        <v>16</v>
      </c>
      <c r="CY309" s="32">
        <f t="shared" si="43"/>
        <v>5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5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</row>
    <row r="310" spans="1:125" x14ac:dyDescent="0.25">
      <c r="A310" t="s">
        <v>356</v>
      </c>
      <c r="B310" s="4">
        <v>4</v>
      </c>
      <c r="C310" s="4">
        <v>44</v>
      </c>
      <c r="D310" s="4">
        <v>310</v>
      </c>
      <c r="E310">
        <v>535</v>
      </c>
      <c r="F310">
        <v>401</v>
      </c>
      <c r="G310">
        <v>2</v>
      </c>
      <c r="H310">
        <v>399</v>
      </c>
      <c r="I310" t="str">
        <f t="shared" si="36"/>
        <v>פה</v>
      </c>
      <c r="J310" t="str">
        <f t="shared" si="37"/>
        <v>פה</v>
      </c>
      <c r="K310" t="str">
        <f t="shared" si="38"/>
        <v>פה</v>
      </c>
      <c r="M310" s="32">
        <f t="shared" si="44"/>
        <v>24</v>
      </c>
      <c r="N310" s="32">
        <v>0</v>
      </c>
      <c r="O310" s="32">
        <f t="shared" si="39"/>
        <v>0</v>
      </c>
      <c r="P310" s="32">
        <v>4</v>
      </c>
      <c r="Q310" s="32">
        <v>1</v>
      </c>
      <c r="R310" s="32">
        <v>118</v>
      </c>
      <c r="S310" s="32">
        <v>193</v>
      </c>
      <c r="T310" s="32">
        <v>11</v>
      </c>
      <c r="U310" s="32">
        <f t="shared" si="41"/>
        <v>28</v>
      </c>
      <c r="V310" s="12">
        <v>20</v>
      </c>
      <c r="W310" s="12">
        <v>7</v>
      </c>
      <c r="X310" s="12">
        <v>17</v>
      </c>
      <c r="Y310" s="12">
        <v>0</v>
      </c>
      <c r="Z310" s="12">
        <v>0</v>
      </c>
      <c r="AA310">
        <v>10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8</v>
      </c>
      <c r="AL310">
        <v>0</v>
      </c>
      <c r="AM310">
        <v>0</v>
      </c>
      <c r="AN310">
        <v>0</v>
      </c>
      <c r="AO310">
        <v>9</v>
      </c>
      <c r="AP310">
        <v>1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H310" s="36">
        <f t="shared" si="40"/>
        <v>24</v>
      </c>
      <c r="BI310" s="36">
        <v>0</v>
      </c>
      <c r="BJ310" s="36">
        <v>0</v>
      </c>
      <c r="BK310" s="36">
        <v>6</v>
      </c>
      <c r="BL310" s="36">
        <v>15</v>
      </c>
      <c r="BM310" s="36">
        <v>116</v>
      </c>
      <c r="BN310" s="36">
        <v>169</v>
      </c>
      <c r="BO310" s="36">
        <v>13</v>
      </c>
      <c r="BP310" s="32">
        <f t="shared" si="42"/>
        <v>60</v>
      </c>
      <c r="BQ310" s="12">
        <v>10</v>
      </c>
      <c r="BR310" s="12">
        <v>14</v>
      </c>
      <c r="BS310">
        <v>0</v>
      </c>
      <c r="BT310">
        <v>0</v>
      </c>
      <c r="BU310">
        <v>0</v>
      </c>
      <c r="BV310">
        <v>53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6</v>
      </c>
      <c r="CE310">
        <v>0</v>
      </c>
      <c r="CF310">
        <v>0</v>
      </c>
      <c r="CG310">
        <v>0</v>
      </c>
      <c r="CH310">
        <v>0</v>
      </c>
      <c r="CI310">
        <v>1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Q310" s="36">
        <v>24</v>
      </c>
      <c r="CR310" s="36">
        <v>3</v>
      </c>
      <c r="CS310" s="36">
        <v>1</v>
      </c>
      <c r="CT310" s="36">
        <v>15</v>
      </c>
      <c r="CU310" s="36">
        <v>3</v>
      </c>
      <c r="CV310" s="36">
        <v>145</v>
      </c>
      <c r="CW310" s="36">
        <v>195</v>
      </c>
      <c r="CX310" s="36">
        <v>11</v>
      </c>
      <c r="CY310" s="32">
        <f t="shared" si="43"/>
        <v>2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1</v>
      </c>
      <c r="DO310">
        <v>0</v>
      </c>
      <c r="DP310">
        <v>1</v>
      </c>
      <c r="DQ310">
        <v>0</v>
      </c>
      <c r="DR310">
        <v>0</v>
      </c>
      <c r="DS310">
        <v>0</v>
      </c>
      <c r="DT310">
        <v>0</v>
      </c>
      <c r="DU310">
        <v>0</v>
      </c>
    </row>
    <row r="311" spans="1:125" x14ac:dyDescent="0.25">
      <c r="A311" t="s">
        <v>357</v>
      </c>
      <c r="B311" s="4">
        <v>7</v>
      </c>
      <c r="C311" s="4">
        <v>74</v>
      </c>
      <c r="D311" s="4">
        <v>190</v>
      </c>
      <c r="E311">
        <v>1825</v>
      </c>
      <c r="F311">
        <v>1431</v>
      </c>
      <c r="G311">
        <v>11</v>
      </c>
      <c r="H311">
        <v>1420</v>
      </c>
      <c r="I311" t="str">
        <f t="shared" si="36"/>
        <v>שס</v>
      </c>
      <c r="J311" t="str">
        <f t="shared" si="37"/>
        <v>שס</v>
      </c>
      <c r="K311" t="str">
        <f t="shared" si="38"/>
        <v>שס</v>
      </c>
      <c r="M311" s="32">
        <f t="shared" si="44"/>
        <v>3</v>
      </c>
      <c r="N311" s="32">
        <v>116</v>
      </c>
      <c r="O311" s="32">
        <f t="shared" si="39"/>
        <v>0</v>
      </c>
      <c r="P311" s="32">
        <v>276</v>
      </c>
      <c r="Q311" s="32">
        <v>3</v>
      </c>
      <c r="R311" s="32">
        <v>275</v>
      </c>
      <c r="S311" s="32">
        <v>9</v>
      </c>
      <c r="T311" s="32">
        <v>568</v>
      </c>
      <c r="U311" s="32">
        <f t="shared" si="41"/>
        <v>160</v>
      </c>
      <c r="V311" s="12">
        <v>10</v>
      </c>
      <c r="W311" s="12">
        <v>1</v>
      </c>
      <c r="X311" s="12">
        <v>2</v>
      </c>
      <c r="Y311" s="12">
        <v>0</v>
      </c>
      <c r="Z311" s="12">
        <v>0</v>
      </c>
      <c r="AA311">
        <v>84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71</v>
      </c>
      <c r="AL311">
        <v>0</v>
      </c>
      <c r="AM311">
        <v>0</v>
      </c>
      <c r="AN311">
        <v>1</v>
      </c>
      <c r="AO311">
        <v>3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H311" s="36">
        <f t="shared" si="40"/>
        <v>6</v>
      </c>
      <c r="BI311" s="36">
        <v>120</v>
      </c>
      <c r="BJ311" s="36">
        <v>0</v>
      </c>
      <c r="BK311" s="36">
        <v>218</v>
      </c>
      <c r="BL311" s="36">
        <v>8</v>
      </c>
      <c r="BM311" s="36">
        <v>254</v>
      </c>
      <c r="BN311" s="36">
        <v>15</v>
      </c>
      <c r="BO311" s="36">
        <v>662</v>
      </c>
      <c r="BP311" s="32">
        <f t="shared" si="42"/>
        <v>186</v>
      </c>
      <c r="BQ311" s="12">
        <v>3</v>
      </c>
      <c r="BR311" s="12">
        <v>3</v>
      </c>
      <c r="BS311">
        <v>0</v>
      </c>
      <c r="BT311">
        <v>0</v>
      </c>
      <c r="BU311">
        <v>0</v>
      </c>
      <c r="BV311">
        <v>1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183</v>
      </c>
      <c r="CE311">
        <v>1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1</v>
      </c>
      <c r="CM311">
        <v>0</v>
      </c>
      <c r="CN311">
        <v>0</v>
      </c>
      <c r="CO311">
        <v>0</v>
      </c>
      <c r="CQ311" s="36">
        <v>4</v>
      </c>
      <c r="CR311" s="36">
        <v>125</v>
      </c>
      <c r="CS311" s="36">
        <v>0</v>
      </c>
      <c r="CT311" s="36">
        <v>211</v>
      </c>
      <c r="CU311" s="36">
        <v>2</v>
      </c>
      <c r="CV311" s="36">
        <v>392</v>
      </c>
      <c r="CW311" s="36">
        <v>11</v>
      </c>
      <c r="CX311" s="36">
        <v>696</v>
      </c>
      <c r="CY311" s="32">
        <f t="shared" si="43"/>
        <v>40</v>
      </c>
      <c r="CZ311">
        <v>1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38</v>
      </c>
      <c r="DO311">
        <v>0</v>
      </c>
      <c r="DP311">
        <v>1</v>
      </c>
      <c r="DQ311">
        <v>0</v>
      </c>
      <c r="DR311">
        <v>0</v>
      </c>
      <c r="DS311">
        <v>0</v>
      </c>
      <c r="DT311">
        <v>0</v>
      </c>
      <c r="DU311">
        <v>0</v>
      </c>
    </row>
    <row r="312" spans="1:125" x14ac:dyDescent="0.25">
      <c r="A312" t="s">
        <v>358</v>
      </c>
      <c r="B312" s="4">
        <v>4</v>
      </c>
      <c r="C312" s="4">
        <v>42</v>
      </c>
      <c r="D312" s="4">
        <v>350</v>
      </c>
      <c r="E312">
        <v>212</v>
      </c>
      <c r="F312">
        <v>170</v>
      </c>
      <c r="G312">
        <v>0</v>
      </c>
      <c r="H312">
        <v>170</v>
      </c>
      <c r="I312" t="str">
        <f t="shared" si="36"/>
        <v>פה</v>
      </c>
      <c r="J312" t="str">
        <f t="shared" si="37"/>
        <v>פה</v>
      </c>
      <c r="K312" t="str">
        <f t="shared" si="38"/>
        <v>פה</v>
      </c>
      <c r="M312" s="32">
        <f t="shared" si="44"/>
        <v>42</v>
      </c>
      <c r="N312" s="32">
        <v>0</v>
      </c>
      <c r="O312" s="32">
        <f t="shared" si="39"/>
        <v>0</v>
      </c>
      <c r="P312" s="32">
        <v>0</v>
      </c>
      <c r="Q312" s="32">
        <v>0</v>
      </c>
      <c r="R312" s="32">
        <v>31</v>
      </c>
      <c r="S312" s="32">
        <v>84</v>
      </c>
      <c r="T312" s="32">
        <v>0</v>
      </c>
      <c r="U312" s="32">
        <f t="shared" si="41"/>
        <v>11</v>
      </c>
      <c r="V312" s="12">
        <v>2</v>
      </c>
      <c r="W312" s="12">
        <v>17</v>
      </c>
      <c r="X312" s="12">
        <v>25</v>
      </c>
      <c r="Y312" s="12">
        <v>0</v>
      </c>
      <c r="Z312" s="12">
        <v>0</v>
      </c>
      <c r="AA312">
        <v>8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2</v>
      </c>
      <c r="AL312">
        <v>0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H312" s="36">
        <f t="shared" si="40"/>
        <v>46</v>
      </c>
      <c r="BI312" s="36">
        <v>0</v>
      </c>
      <c r="BJ312" s="36">
        <v>1</v>
      </c>
      <c r="BK312" s="36">
        <v>6</v>
      </c>
      <c r="BL312" s="36">
        <v>6</v>
      </c>
      <c r="BM312" s="36">
        <v>16</v>
      </c>
      <c r="BN312" s="36">
        <v>86</v>
      </c>
      <c r="BO312" s="36">
        <v>1</v>
      </c>
      <c r="BP312" s="32">
        <f t="shared" si="42"/>
        <v>5</v>
      </c>
      <c r="BQ312" s="12">
        <v>19</v>
      </c>
      <c r="BR312" s="12">
        <v>27</v>
      </c>
      <c r="BS312">
        <v>0</v>
      </c>
      <c r="BT312">
        <v>0</v>
      </c>
      <c r="BU312">
        <v>0</v>
      </c>
      <c r="BV312">
        <v>4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Q312" s="36">
        <v>32</v>
      </c>
      <c r="CR312" s="36">
        <v>0</v>
      </c>
      <c r="CS312" s="36">
        <v>0</v>
      </c>
      <c r="CT312" s="36">
        <v>6</v>
      </c>
      <c r="CU312" s="36">
        <v>2</v>
      </c>
      <c r="CV312" s="36">
        <v>29</v>
      </c>
      <c r="CW312" s="36">
        <v>98</v>
      </c>
      <c r="CX312" s="36">
        <v>0</v>
      </c>
      <c r="CY312" s="32">
        <f t="shared" si="43"/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</row>
    <row r="313" spans="1:125" x14ac:dyDescent="0.25">
      <c r="A313" t="s">
        <v>359</v>
      </c>
      <c r="B313" s="4">
        <v>4</v>
      </c>
      <c r="C313" s="4">
        <v>42</v>
      </c>
      <c r="D313" s="4">
        <v>170</v>
      </c>
      <c r="E313">
        <v>14043</v>
      </c>
      <c r="F313">
        <v>11046</v>
      </c>
      <c r="G313">
        <v>36</v>
      </c>
      <c r="H313">
        <v>11010</v>
      </c>
      <c r="I313" t="str">
        <f t="shared" si="36"/>
        <v>פה</v>
      </c>
      <c r="J313" t="str">
        <f t="shared" si="37"/>
        <v>פה</v>
      </c>
      <c r="K313" t="str">
        <f t="shared" si="38"/>
        <v>פה</v>
      </c>
      <c r="M313" s="32">
        <f t="shared" si="44"/>
        <v>1021</v>
      </c>
      <c r="N313" s="32">
        <v>253</v>
      </c>
      <c r="O313" s="32">
        <f t="shared" si="39"/>
        <v>16</v>
      </c>
      <c r="P313" s="32">
        <v>246</v>
      </c>
      <c r="Q313" s="32">
        <v>81</v>
      </c>
      <c r="R313" s="32">
        <v>2431</v>
      </c>
      <c r="S313" s="32">
        <v>5048</v>
      </c>
      <c r="T313" s="32">
        <v>700</v>
      </c>
      <c r="U313" s="32">
        <f t="shared" si="41"/>
        <v>818</v>
      </c>
      <c r="V313" s="12">
        <v>396</v>
      </c>
      <c r="W313" s="12">
        <v>342</v>
      </c>
      <c r="X313" s="12">
        <v>679</v>
      </c>
      <c r="Y313" s="12">
        <v>0</v>
      </c>
      <c r="Z313" s="12">
        <v>16</v>
      </c>
      <c r="AA313">
        <v>228</v>
      </c>
      <c r="AB313">
        <v>3</v>
      </c>
      <c r="AC313">
        <v>1</v>
      </c>
      <c r="AD313">
        <v>0</v>
      </c>
      <c r="AE313">
        <v>2</v>
      </c>
      <c r="AF313">
        <v>1</v>
      </c>
      <c r="AG313">
        <v>0</v>
      </c>
      <c r="AH313">
        <v>0</v>
      </c>
      <c r="AI313">
        <v>0</v>
      </c>
      <c r="AJ313">
        <v>1</v>
      </c>
      <c r="AK313">
        <v>318</v>
      </c>
      <c r="AL313">
        <v>1</v>
      </c>
      <c r="AM313">
        <v>0</v>
      </c>
      <c r="AN313">
        <v>5</v>
      </c>
      <c r="AO313">
        <v>240</v>
      </c>
      <c r="AP313">
        <v>2</v>
      </c>
      <c r="AQ313">
        <v>1</v>
      </c>
      <c r="AR313">
        <v>0</v>
      </c>
      <c r="AS313">
        <v>1</v>
      </c>
      <c r="AT313">
        <v>0</v>
      </c>
      <c r="AU313">
        <v>0</v>
      </c>
      <c r="AV313">
        <v>0</v>
      </c>
      <c r="AW313">
        <v>1</v>
      </c>
      <c r="AX313">
        <v>5</v>
      </c>
      <c r="AY313">
        <v>2</v>
      </c>
      <c r="AZ313">
        <v>0</v>
      </c>
      <c r="BA313">
        <v>0</v>
      </c>
      <c r="BB313">
        <v>5</v>
      </c>
      <c r="BC313">
        <v>1</v>
      </c>
      <c r="BD313">
        <v>0</v>
      </c>
      <c r="BE313">
        <v>0</v>
      </c>
      <c r="BF313">
        <v>0</v>
      </c>
      <c r="BH313" s="36">
        <f t="shared" si="40"/>
        <v>1349</v>
      </c>
      <c r="BI313" s="36">
        <v>264</v>
      </c>
      <c r="BJ313" s="36">
        <v>20</v>
      </c>
      <c r="BK313" s="36">
        <v>537</v>
      </c>
      <c r="BL313" s="36">
        <v>461</v>
      </c>
      <c r="BM313" s="36">
        <v>2371</v>
      </c>
      <c r="BN313" s="36">
        <v>5169</v>
      </c>
      <c r="BO313" s="36">
        <v>881</v>
      </c>
      <c r="BP313" s="32">
        <f t="shared" si="42"/>
        <v>144</v>
      </c>
      <c r="BQ313" s="12">
        <v>594</v>
      </c>
      <c r="BR313" s="12">
        <v>755</v>
      </c>
      <c r="BS313">
        <v>1</v>
      </c>
      <c r="BT313">
        <v>0</v>
      </c>
      <c r="BU313">
        <v>0</v>
      </c>
      <c r="BV313">
        <v>6</v>
      </c>
      <c r="BW313">
        <v>0</v>
      </c>
      <c r="BX313">
        <v>8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114</v>
      </c>
      <c r="CE313">
        <v>2</v>
      </c>
      <c r="CF313">
        <v>1</v>
      </c>
      <c r="CG313">
        <v>0</v>
      </c>
      <c r="CH313">
        <v>1</v>
      </c>
      <c r="CI313">
        <v>3</v>
      </c>
      <c r="CJ313">
        <v>0</v>
      </c>
      <c r="CK313">
        <v>2</v>
      </c>
      <c r="CL313">
        <v>1</v>
      </c>
      <c r="CM313">
        <v>1</v>
      </c>
      <c r="CN313">
        <v>1</v>
      </c>
      <c r="CO313">
        <v>3</v>
      </c>
      <c r="CQ313" s="36">
        <v>777</v>
      </c>
      <c r="CR313" s="36">
        <v>252</v>
      </c>
      <c r="CS313" s="36">
        <v>31</v>
      </c>
      <c r="CT313" s="36">
        <v>476</v>
      </c>
      <c r="CU313" s="36">
        <v>315</v>
      </c>
      <c r="CV313" s="36">
        <v>2881</v>
      </c>
      <c r="CW313" s="36">
        <v>5758</v>
      </c>
      <c r="CX313" s="36">
        <v>918</v>
      </c>
      <c r="CY313" s="32">
        <f t="shared" si="43"/>
        <v>52</v>
      </c>
      <c r="CZ313">
        <v>8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1</v>
      </c>
      <c r="DI313">
        <v>0</v>
      </c>
      <c r="DJ313">
        <v>2</v>
      </c>
      <c r="DK313">
        <v>11</v>
      </c>
      <c r="DL313">
        <v>1</v>
      </c>
      <c r="DM313">
        <v>0</v>
      </c>
      <c r="DN313">
        <v>23</v>
      </c>
      <c r="DO313">
        <v>0</v>
      </c>
      <c r="DP313">
        <v>1</v>
      </c>
      <c r="DQ313">
        <v>1</v>
      </c>
      <c r="DR313">
        <v>2</v>
      </c>
      <c r="DS313">
        <v>1</v>
      </c>
      <c r="DT313">
        <v>1</v>
      </c>
      <c r="DU313">
        <v>0</v>
      </c>
    </row>
    <row r="314" spans="1:125" x14ac:dyDescent="0.25">
      <c r="A314" t="s">
        <v>360</v>
      </c>
      <c r="B314" s="4">
        <v>4</v>
      </c>
      <c r="C314" s="4">
        <v>41</v>
      </c>
      <c r="D314" s="4">
        <v>330</v>
      </c>
      <c r="E314">
        <v>649</v>
      </c>
      <c r="F314">
        <v>514</v>
      </c>
      <c r="G314">
        <v>0</v>
      </c>
      <c r="H314">
        <v>514</v>
      </c>
      <c r="I314" t="str">
        <f t="shared" si="36"/>
        <v>פה</v>
      </c>
      <c r="J314" t="str">
        <f t="shared" si="37"/>
        <v>פה</v>
      </c>
      <c r="K314" t="str">
        <f t="shared" si="38"/>
        <v>פה</v>
      </c>
      <c r="M314" s="32">
        <f t="shared" si="44"/>
        <v>216</v>
      </c>
      <c r="N314" s="32">
        <v>0</v>
      </c>
      <c r="O314" s="32">
        <f t="shared" si="39"/>
        <v>6</v>
      </c>
      <c r="P314" s="32">
        <v>1</v>
      </c>
      <c r="Q314" s="32">
        <v>1</v>
      </c>
      <c r="R314" s="32">
        <v>18</v>
      </c>
      <c r="S314" s="32">
        <v>242</v>
      </c>
      <c r="T314" s="32">
        <v>0</v>
      </c>
      <c r="U314" s="32">
        <f t="shared" si="41"/>
        <v>26</v>
      </c>
      <c r="V314" s="12">
        <v>4</v>
      </c>
      <c r="W314" s="12">
        <v>114</v>
      </c>
      <c r="X314" s="12">
        <v>102</v>
      </c>
      <c r="Y314" s="12">
        <v>2</v>
      </c>
      <c r="Z314" s="12">
        <v>4</v>
      </c>
      <c r="AA314">
        <v>7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9</v>
      </c>
      <c r="AL314">
        <v>0</v>
      </c>
      <c r="AM314">
        <v>0</v>
      </c>
      <c r="AN314">
        <v>0</v>
      </c>
      <c r="AO314">
        <v>8</v>
      </c>
      <c r="AP314">
        <v>1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H314" s="36">
        <f t="shared" si="40"/>
        <v>217</v>
      </c>
      <c r="BI314" s="36">
        <v>1</v>
      </c>
      <c r="BJ314" s="36">
        <v>0</v>
      </c>
      <c r="BK314" s="36">
        <v>8</v>
      </c>
      <c r="BL314" s="36">
        <v>11</v>
      </c>
      <c r="BM314" s="36">
        <v>22</v>
      </c>
      <c r="BN314" s="36">
        <v>253</v>
      </c>
      <c r="BO314" s="36">
        <v>1</v>
      </c>
      <c r="BP314" s="32">
        <f t="shared" si="42"/>
        <v>3</v>
      </c>
      <c r="BQ314" s="12">
        <v>164</v>
      </c>
      <c r="BR314" s="12">
        <v>53</v>
      </c>
      <c r="BS314">
        <v>0</v>
      </c>
      <c r="BT314">
        <v>0</v>
      </c>
      <c r="BU314">
        <v>0</v>
      </c>
      <c r="BV314">
        <v>2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1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Q314" s="36">
        <v>165</v>
      </c>
      <c r="CR314" s="36">
        <v>1</v>
      </c>
      <c r="CS314" s="36">
        <v>7</v>
      </c>
      <c r="CT314" s="36">
        <v>8</v>
      </c>
      <c r="CU314" s="36">
        <v>6</v>
      </c>
      <c r="CV314" s="36">
        <v>29</v>
      </c>
      <c r="CW314" s="36">
        <v>305</v>
      </c>
      <c r="CX314" s="36">
        <v>2</v>
      </c>
      <c r="CY314" s="32">
        <f t="shared" si="43"/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</row>
    <row r="315" spans="1:125" x14ac:dyDescent="0.25">
      <c r="A315" t="s">
        <v>361</v>
      </c>
      <c r="B315" s="4">
        <v>2</v>
      </c>
      <c r="C315" s="4">
        <v>24</v>
      </c>
      <c r="D315" s="4">
        <v>330</v>
      </c>
      <c r="E315">
        <v>545</v>
      </c>
      <c r="F315">
        <v>385</v>
      </c>
      <c r="G315">
        <v>1</v>
      </c>
      <c r="H315">
        <v>384</v>
      </c>
      <c r="I315" t="str">
        <f t="shared" si="36"/>
        <v>פה</v>
      </c>
      <c r="J315" t="str">
        <f t="shared" si="37"/>
        <v>פה</v>
      </c>
      <c r="K315" t="str">
        <f t="shared" si="38"/>
        <v>פה</v>
      </c>
      <c r="M315" s="32">
        <f t="shared" si="44"/>
        <v>158</v>
      </c>
      <c r="N315" s="32">
        <v>0</v>
      </c>
      <c r="O315" s="32">
        <f t="shared" si="39"/>
        <v>0</v>
      </c>
      <c r="P315" s="32">
        <v>1</v>
      </c>
      <c r="Q315" s="32">
        <v>2</v>
      </c>
      <c r="R315" s="32">
        <v>24</v>
      </c>
      <c r="S315" s="32">
        <v>177</v>
      </c>
      <c r="T315" s="32">
        <v>0</v>
      </c>
      <c r="U315" s="32">
        <f t="shared" si="41"/>
        <v>21</v>
      </c>
      <c r="V315" s="12">
        <v>1</v>
      </c>
      <c r="W315" s="12">
        <v>111</v>
      </c>
      <c r="X315" s="12">
        <v>47</v>
      </c>
      <c r="Y315" s="12">
        <v>0</v>
      </c>
      <c r="Z315" s="12">
        <v>0</v>
      </c>
      <c r="AA315">
        <v>3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5</v>
      </c>
      <c r="AL315">
        <v>0</v>
      </c>
      <c r="AM315">
        <v>0</v>
      </c>
      <c r="AN315">
        <v>0</v>
      </c>
      <c r="AO315">
        <v>13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H315" s="36">
        <f t="shared" si="40"/>
        <v>165</v>
      </c>
      <c r="BI315" s="36">
        <v>0</v>
      </c>
      <c r="BJ315" s="36">
        <v>3</v>
      </c>
      <c r="BK315" s="36">
        <v>2</v>
      </c>
      <c r="BL315" s="36">
        <v>10</v>
      </c>
      <c r="BM315" s="36">
        <v>21</v>
      </c>
      <c r="BN315" s="36">
        <v>189</v>
      </c>
      <c r="BO315" s="36">
        <v>0</v>
      </c>
      <c r="BP315" s="32">
        <f t="shared" si="42"/>
        <v>3</v>
      </c>
      <c r="BQ315" s="12">
        <v>120</v>
      </c>
      <c r="BR315" s="12">
        <v>45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1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1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Q315" s="36">
        <v>107</v>
      </c>
      <c r="CR315" s="36">
        <v>0</v>
      </c>
      <c r="CS315" s="36">
        <v>3</v>
      </c>
      <c r="CT315" s="36">
        <v>4</v>
      </c>
      <c r="CU315" s="36">
        <v>9</v>
      </c>
      <c r="CV315" s="36">
        <v>32</v>
      </c>
      <c r="CW315" s="36">
        <v>218</v>
      </c>
      <c r="CX315" s="36">
        <v>2</v>
      </c>
      <c r="CY315" s="32">
        <f t="shared" si="43"/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</row>
    <row r="316" spans="1:125" x14ac:dyDescent="0.25">
      <c r="A316" t="s">
        <v>362</v>
      </c>
      <c r="B316" s="4">
        <v>1</v>
      </c>
      <c r="C316" s="4">
        <v>11</v>
      </c>
      <c r="D316" s="4">
        <v>310</v>
      </c>
      <c r="E316">
        <v>254</v>
      </c>
      <c r="F316">
        <v>187</v>
      </c>
      <c r="G316">
        <v>2</v>
      </c>
      <c r="H316">
        <v>185</v>
      </c>
      <c r="I316" t="str">
        <f t="shared" si="36"/>
        <v>מחל</v>
      </c>
      <c r="J316" t="str">
        <f t="shared" si="37"/>
        <v>מחל</v>
      </c>
      <c r="K316" t="str">
        <f t="shared" si="38"/>
        <v>מחל</v>
      </c>
      <c r="M316" s="32">
        <f t="shared" si="44"/>
        <v>4</v>
      </c>
      <c r="N316" s="32">
        <v>3</v>
      </c>
      <c r="O316" s="32">
        <f t="shared" si="39"/>
        <v>0</v>
      </c>
      <c r="P316" s="32">
        <v>4</v>
      </c>
      <c r="Q316" s="32">
        <v>0</v>
      </c>
      <c r="R316" s="32">
        <v>120</v>
      </c>
      <c r="S316" s="32">
        <v>12</v>
      </c>
      <c r="T316" s="32">
        <v>21</v>
      </c>
      <c r="U316" s="32">
        <f t="shared" si="41"/>
        <v>19</v>
      </c>
      <c r="V316" s="12">
        <v>2</v>
      </c>
      <c r="W316" s="12">
        <v>1</v>
      </c>
      <c r="X316" s="12">
        <v>3</v>
      </c>
      <c r="Y316" s="12">
        <v>0</v>
      </c>
      <c r="Z316" s="12">
        <v>0</v>
      </c>
      <c r="AA316">
        <v>8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6</v>
      </c>
      <c r="AL316">
        <v>0</v>
      </c>
      <c r="AM316">
        <v>0</v>
      </c>
      <c r="AN316">
        <v>0</v>
      </c>
      <c r="AO316">
        <v>5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H316" s="36">
        <f t="shared" si="40"/>
        <v>7</v>
      </c>
      <c r="BI316" s="36">
        <v>6</v>
      </c>
      <c r="BJ316" s="36">
        <v>0</v>
      </c>
      <c r="BK316" s="36">
        <v>13</v>
      </c>
      <c r="BL316" s="36">
        <v>2</v>
      </c>
      <c r="BM316" s="36">
        <v>109</v>
      </c>
      <c r="BN316" s="36">
        <v>16</v>
      </c>
      <c r="BO316" s="36">
        <v>52</v>
      </c>
      <c r="BP316" s="32">
        <f t="shared" si="42"/>
        <v>6</v>
      </c>
      <c r="BQ316" s="12">
        <v>2</v>
      </c>
      <c r="BR316" s="12">
        <v>5</v>
      </c>
      <c r="BS316">
        <v>0</v>
      </c>
      <c r="BT316">
        <v>0</v>
      </c>
      <c r="BU316">
        <v>0</v>
      </c>
      <c r="BV316">
        <v>4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2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Q316" s="36">
        <v>4</v>
      </c>
      <c r="CR316" s="36">
        <v>2</v>
      </c>
      <c r="CS316" s="36">
        <v>0</v>
      </c>
      <c r="CT316" s="36">
        <v>7</v>
      </c>
      <c r="CU316" s="36">
        <v>2</v>
      </c>
      <c r="CV316" s="36">
        <v>148</v>
      </c>
      <c r="CW316" s="36">
        <v>19</v>
      </c>
      <c r="CX316" s="36">
        <v>38</v>
      </c>
      <c r="CY316" s="32">
        <f t="shared" si="43"/>
        <v>4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4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</row>
    <row r="317" spans="1:125" x14ac:dyDescent="0.25">
      <c r="A317" t="s">
        <v>363</v>
      </c>
      <c r="B317" s="4">
        <v>6</v>
      </c>
      <c r="C317" s="4">
        <v>62</v>
      </c>
      <c r="D317" s="4">
        <v>330</v>
      </c>
      <c r="E317">
        <v>284</v>
      </c>
      <c r="F317">
        <v>179</v>
      </c>
      <c r="G317">
        <v>0</v>
      </c>
      <c r="H317">
        <v>179</v>
      </c>
      <c r="I317" t="str">
        <f t="shared" si="36"/>
        <v>פה</v>
      </c>
      <c r="J317" t="str">
        <f t="shared" si="37"/>
        <v>פה</v>
      </c>
      <c r="K317" t="str">
        <f t="shared" si="38"/>
        <v>פה</v>
      </c>
      <c r="M317" s="32">
        <f t="shared" si="44"/>
        <v>34</v>
      </c>
      <c r="N317" s="32">
        <v>0</v>
      </c>
      <c r="O317" s="32">
        <f t="shared" si="39"/>
        <v>1</v>
      </c>
      <c r="P317" s="32">
        <v>0</v>
      </c>
      <c r="Q317" s="32">
        <v>0</v>
      </c>
      <c r="R317" s="32">
        <v>12</v>
      </c>
      <c r="S317" s="32">
        <v>122</v>
      </c>
      <c r="T317" s="32">
        <v>0</v>
      </c>
      <c r="U317" s="32">
        <f t="shared" si="41"/>
        <v>6</v>
      </c>
      <c r="V317" s="12">
        <v>4</v>
      </c>
      <c r="W317" s="12">
        <v>11</v>
      </c>
      <c r="X317" s="12">
        <v>23</v>
      </c>
      <c r="Y317" s="12">
        <v>0</v>
      </c>
      <c r="Z317" s="12">
        <v>1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0</v>
      </c>
      <c r="AM317">
        <v>0</v>
      </c>
      <c r="AN317">
        <v>0</v>
      </c>
      <c r="AO317">
        <v>4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H317" s="36">
        <f t="shared" si="40"/>
        <v>58</v>
      </c>
      <c r="BI317" s="36">
        <v>0</v>
      </c>
      <c r="BJ317" s="36">
        <v>1</v>
      </c>
      <c r="BK317" s="36">
        <v>1</v>
      </c>
      <c r="BL317" s="36">
        <v>2</v>
      </c>
      <c r="BM317" s="36">
        <v>14</v>
      </c>
      <c r="BN317" s="36">
        <v>100</v>
      </c>
      <c r="BO317" s="36">
        <v>1</v>
      </c>
      <c r="BP317" s="32">
        <f t="shared" si="42"/>
        <v>0</v>
      </c>
      <c r="BQ317" s="12">
        <v>21</v>
      </c>
      <c r="BR317" s="12">
        <v>37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Q317" s="36">
        <v>35</v>
      </c>
      <c r="CR317" s="36">
        <v>0</v>
      </c>
      <c r="CS317" s="36">
        <v>1</v>
      </c>
      <c r="CT317" s="36">
        <v>2</v>
      </c>
      <c r="CU317" s="36">
        <v>3</v>
      </c>
      <c r="CV317" s="36">
        <v>19</v>
      </c>
      <c r="CW317" s="36">
        <v>108</v>
      </c>
      <c r="CX317" s="36">
        <v>0</v>
      </c>
      <c r="CY317" s="32">
        <f t="shared" si="43"/>
        <v>1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1</v>
      </c>
      <c r="DQ317">
        <v>0</v>
      </c>
      <c r="DR317">
        <v>0</v>
      </c>
      <c r="DS317">
        <v>0</v>
      </c>
      <c r="DT317">
        <v>0</v>
      </c>
      <c r="DU317">
        <v>0</v>
      </c>
    </row>
    <row r="318" spans="1:125" x14ac:dyDescent="0.25">
      <c r="A318" t="s">
        <v>364</v>
      </c>
      <c r="B318" s="4">
        <v>2</v>
      </c>
      <c r="C318" s="4">
        <v>29</v>
      </c>
      <c r="D318" s="4">
        <v>330</v>
      </c>
      <c r="E318">
        <v>223</v>
      </c>
      <c r="F318">
        <v>158</v>
      </c>
      <c r="G318">
        <v>0</v>
      </c>
      <c r="H318">
        <v>158</v>
      </c>
      <c r="I318" t="str">
        <f t="shared" si="36"/>
        <v>פה</v>
      </c>
      <c r="J318" t="str">
        <f t="shared" si="37"/>
        <v>פה</v>
      </c>
      <c r="K318" t="str">
        <f t="shared" si="38"/>
        <v>פה</v>
      </c>
      <c r="M318" s="32">
        <f t="shared" si="44"/>
        <v>27</v>
      </c>
      <c r="N318" s="32">
        <v>0</v>
      </c>
      <c r="O318" s="32">
        <f t="shared" si="39"/>
        <v>0</v>
      </c>
      <c r="P318" s="32">
        <v>0</v>
      </c>
      <c r="Q318" s="32">
        <v>0</v>
      </c>
      <c r="R318" s="32">
        <v>26</v>
      </c>
      <c r="S318" s="32">
        <v>83</v>
      </c>
      <c r="T318" s="32">
        <v>2</v>
      </c>
      <c r="U318" s="32">
        <f t="shared" si="41"/>
        <v>18</v>
      </c>
      <c r="V318" s="12">
        <v>2</v>
      </c>
      <c r="W318" s="12">
        <v>13</v>
      </c>
      <c r="X318" s="12">
        <v>14</v>
      </c>
      <c r="Y318" s="12">
        <v>0</v>
      </c>
      <c r="Z318" s="12">
        <v>0</v>
      </c>
      <c r="AA318">
        <v>5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5</v>
      </c>
      <c r="AL318">
        <v>0</v>
      </c>
      <c r="AM318">
        <v>0</v>
      </c>
      <c r="AN318">
        <v>0</v>
      </c>
      <c r="AO318">
        <v>8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H318" s="36">
        <f t="shared" si="40"/>
        <v>23</v>
      </c>
      <c r="BI318" s="36">
        <v>0</v>
      </c>
      <c r="BJ318" s="36">
        <v>0</v>
      </c>
      <c r="BK318" s="36">
        <v>6</v>
      </c>
      <c r="BL318" s="36">
        <v>13</v>
      </c>
      <c r="BM318" s="36">
        <v>18</v>
      </c>
      <c r="BN318" s="36">
        <v>85</v>
      </c>
      <c r="BO318" s="36">
        <v>2</v>
      </c>
      <c r="BP318" s="32">
        <f t="shared" si="42"/>
        <v>6</v>
      </c>
      <c r="BQ318" s="12">
        <v>13</v>
      </c>
      <c r="BR318" s="12">
        <v>10</v>
      </c>
      <c r="BS318">
        <v>2</v>
      </c>
      <c r="BT318">
        <v>0</v>
      </c>
      <c r="BU318">
        <v>0</v>
      </c>
      <c r="BV318">
        <v>1</v>
      </c>
      <c r="BW318">
        <v>0</v>
      </c>
      <c r="BX318">
        <v>1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1</v>
      </c>
      <c r="CK318">
        <v>0</v>
      </c>
      <c r="CL318">
        <v>0</v>
      </c>
      <c r="CM318">
        <v>0</v>
      </c>
      <c r="CN318">
        <v>0</v>
      </c>
      <c r="CO318">
        <v>1</v>
      </c>
      <c r="CQ318" s="36">
        <v>14</v>
      </c>
      <c r="CR318" s="36">
        <v>0</v>
      </c>
      <c r="CS318" s="36">
        <v>0</v>
      </c>
      <c r="CT318" s="36">
        <v>2</v>
      </c>
      <c r="CU318" s="36">
        <v>11</v>
      </c>
      <c r="CV318" s="36">
        <v>30</v>
      </c>
      <c r="CW318" s="36">
        <v>86</v>
      </c>
      <c r="CX318" s="36">
        <v>2</v>
      </c>
      <c r="CY318" s="32">
        <f t="shared" si="43"/>
        <v>6</v>
      </c>
      <c r="CZ318">
        <v>5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1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</row>
    <row r="319" spans="1:125" x14ac:dyDescent="0.25">
      <c r="A319" t="s">
        <v>365</v>
      </c>
      <c r="B319" s="4">
        <v>2</v>
      </c>
      <c r="C319" s="4">
        <v>23</v>
      </c>
      <c r="D319" s="4">
        <v>330</v>
      </c>
      <c r="E319">
        <v>418</v>
      </c>
      <c r="F319">
        <v>267</v>
      </c>
      <c r="G319">
        <v>5</v>
      </c>
      <c r="H319">
        <v>262</v>
      </c>
      <c r="I319" t="str">
        <f t="shared" si="36"/>
        <v>אמת</v>
      </c>
      <c r="J319" t="str">
        <f t="shared" si="37"/>
        <v>פה</v>
      </c>
      <c r="K319" t="str">
        <f t="shared" si="38"/>
        <v>פה</v>
      </c>
      <c r="M319" s="32">
        <f t="shared" si="44"/>
        <v>117</v>
      </c>
      <c r="N319" s="32">
        <v>0</v>
      </c>
      <c r="O319" s="32">
        <f t="shared" si="39"/>
        <v>2</v>
      </c>
      <c r="P319" s="32">
        <v>0</v>
      </c>
      <c r="Q319" s="32">
        <v>3</v>
      </c>
      <c r="R319" s="32">
        <v>13</v>
      </c>
      <c r="S319" s="32">
        <v>101</v>
      </c>
      <c r="T319" s="32">
        <v>0</v>
      </c>
      <c r="U319" s="32">
        <f t="shared" si="41"/>
        <v>23</v>
      </c>
      <c r="V319" s="12">
        <v>3</v>
      </c>
      <c r="W319" s="12">
        <v>23</v>
      </c>
      <c r="X319" s="12">
        <v>94</v>
      </c>
      <c r="Y319" s="12">
        <v>0</v>
      </c>
      <c r="Z319" s="12">
        <v>2</v>
      </c>
      <c r="AA319">
        <v>9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4</v>
      </c>
      <c r="AL319">
        <v>0</v>
      </c>
      <c r="AM319">
        <v>0</v>
      </c>
      <c r="AN319">
        <v>1</v>
      </c>
      <c r="AO319">
        <v>9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H319" s="36">
        <f t="shared" si="40"/>
        <v>98</v>
      </c>
      <c r="BI319" s="36">
        <v>0</v>
      </c>
      <c r="BJ319" s="36">
        <v>4</v>
      </c>
      <c r="BK319" s="36">
        <v>0</v>
      </c>
      <c r="BL319" s="36">
        <v>6</v>
      </c>
      <c r="BM319" s="36">
        <v>22</v>
      </c>
      <c r="BN319" s="36">
        <v>115</v>
      </c>
      <c r="BO319" s="36">
        <v>0</v>
      </c>
      <c r="BP319" s="32">
        <f t="shared" si="42"/>
        <v>3</v>
      </c>
      <c r="BQ319" s="12">
        <v>25</v>
      </c>
      <c r="BR319" s="12">
        <v>73</v>
      </c>
      <c r="BS319">
        <v>0</v>
      </c>
      <c r="BT319">
        <v>0</v>
      </c>
      <c r="BU319">
        <v>0</v>
      </c>
      <c r="BV319">
        <v>1</v>
      </c>
      <c r="BW319">
        <v>0</v>
      </c>
      <c r="BX319">
        <v>1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1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Q319" s="36">
        <v>78</v>
      </c>
      <c r="CR319" s="36">
        <v>0</v>
      </c>
      <c r="CS319" s="36">
        <v>5</v>
      </c>
      <c r="CT319" s="36">
        <v>2</v>
      </c>
      <c r="CU319" s="36">
        <v>0</v>
      </c>
      <c r="CV319" s="36">
        <v>27</v>
      </c>
      <c r="CW319" s="36">
        <v>145</v>
      </c>
      <c r="CX319" s="36">
        <v>0</v>
      </c>
      <c r="CY319" s="32">
        <f t="shared" si="43"/>
        <v>2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1</v>
      </c>
      <c r="DL319">
        <v>0</v>
      </c>
      <c r="DM319">
        <v>0</v>
      </c>
      <c r="DN319">
        <v>1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</row>
    <row r="320" spans="1:125" x14ac:dyDescent="0.25">
      <c r="A320" t="s">
        <v>366</v>
      </c>
      <c r="B320" s="4">
        <v>2</v>
      </c>
      <c r="C320" s="4">
        <v>24</v>
      </c>
      <c r="D320" s="4">
        <v>330</v>
      </c>
      <c r="E320">
        <v>1176</v>
      </c>
      <c r="F320">
        <v>847</v>
      </c>
      <c r="G320">
        <v>1</v>
      </c>
      <c r="H320">
        <v>846</v>
      </c>
      <c r="I320" t="str">
        <f t="shared" si="36"/>
        <v>פה</v>
      </c>
      <c r="J320" t="str">
        <f t="shared" si="37"/>
        <v>פה</v>
      </c>
      <c r="K320" t="str">
        <f t="shared" si="38"/>
        <v>פה</v>
      </c>
      <c r="M320" s="32">
        <f t="shared" si="44"/>
        <v>183</v>
      </c>
      <c r="N320" s="32">
        <v>0</v>
      </c>
      <c r="O320" s="32">
        <f t="shared" si="39"/>
        <v>0</v>
      </c>
      <c r="P320" s="32">
        <v>1</v>
      </c>
      <c r="Q320" s="32">
        <v>8</v>
      </c>
      <c r="R320" s="32">
        <v>164</v>
      </c>
      <c r="S320" s="32">
        <v>373</v>
      </c>
      <c r="T320" s="32">
        <v>1</v>
      </c>
      <c r="U320" s="32">
        <f t="shared" si="41"/>
        <v>74</v>
      </c>
      <c r="V320" s="12">
        <v>42</v>
      </c>
      <c r="W320" s="12">
        <v>65</v>
      </c>
      <c r="X320" s="12">
        <v>118</v>
      </c>
      <c r="Y320" s="12">
        <v>0</v>
      </c>
      <c r="Z320" s="12">
        <v>0</v>
      </c>
      <c r="AA320">
        <v>20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21</v>
      </c>
      <c r="AL320">
        <v>0</v>
      </c>
      <c r="AM320">
        <v>0</v>
      </c>
      <c r="AN320">
        <v>0</v>
      </c>
      <c r="AO320">
        <v>32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H320" s="36">
        <f t="shared" si="40"/>
        <v>181</v>
      </c>
      <c r="BI320" s="36">
        <v>1</v>
      </c>
      <c r="BJ320" s="36">
        <v>2</v>
      </c>
      <c r="BK320" s="36">
        <v>22</v>
      </c>
      <c r="BL320" s="36">
        <v>37</v>
      </c>
      <c r="BM320" s="36">
        <v>185</v>
      </c>
      <c r="BN320" s="36">
        <v>387</v>
      </c>
      <c r="BO320" s="36">
        <v>4</v>
      </c>
      <c r="BP320" s="32">
        <f t="shared" si="42"/>
        <v>3</v>
      </c>
      <c r="BQ320" s="12">
        <v>70</v>
      </c>
      <c r="BR320" s="12">
        <v>111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2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1</v>
      </c>
      <c r="CK320">
        <v>0</v>
      </c>
      <c r="CL320">
        <v>0</v>
      </c>
      <c r="CM320">
        <v>0</v>
      </c>
      <c r="CN320">
        <v>0</v>
      </c>
      <c r="CO320">
        <v>0</v>
      </c>
      <c r="CQ320" s="36">
        <v>142</v>
      </c>
      <c r="CR320" s="36">
        <v>0</v>
      </c>
      <c r="CS320" s="36">
        <v>7</v>
      </c>
      <c r="CT320" s="36">
        <v>20</v>
      </c>
      <c r="CU320" s="36">
        <v>32</v>
      </c>
      <c r="CV320" s="36">
        <v>210</v>
      </c>
      <c r="CW320" s="36">
        <v>397</v>
      </c>
      <c r="CX320" s="36">
        <v>3</v>
      </c>
      <c r="CY320" s="32">
        <f t="shared" si="43"/>
        <v>5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0</v>
      </c>
      <c r="DK320">
        <v>1</v>
      </c>
      <c r="DL320">
        <v>0</v>
      </c>
      <c r="DM320">
        <v>0</v>
      </c>
      <c r="DN320">
        <v>2</v>
      </c>
      <c r="DO320">
        <v>0</v>
      </c>
      <c r="DP320">
        <v>1</v>
      </c>
      <c r="DQ320">
        <v>0</v>
      </c>
      <c r="DR320">
        <v>0</v>
      </c>
      <c r="DS320">
        <v>0</v>
      </c>
      <c r="DT320">
        <v>0</v>
      </c>
      <c r="DU320">
        <v>0</v>
      </c>
    </row>
    <row r="321" spans="1:125" x14ac:dyDescent="0.25">
      <c r="A321" t="s">
        <v>367</v>
      </c>
      <c r="B321" s="4">
        <v>6</v>
      </c>
      <c r="C321" s="4">
        <v>61</v>
      </c>
      <c r="D321" s="4">
        <v>330</v>
      </c>
      <c r="E321">
        <v>539</v>
      </c>
      <c r="F321">
        <v>392</v>
      </c>
      <c r="G321">
        <v>0</v>
      </c>
      <c r="H321">
        <v>392</v>
      </c>
      <c r="I321" t="str">
        <f t="shared" si="36"/>
        <v>פה</v>
      </c>
      <c r="J321" t="str">
        <f t="shared" si="37"/>
        <v>פה</v>
      </c>
      <c r="K321" t="str">
        <f t="shared" si="38"/>
        <v>פה</v>
      </c>
      <c r="M321" s="32">
        <f t="shared" si="44"/>
        <v>130</v>
      </c>
      <c r="N321" s="32">
        <v>0</v>
      </c>
      <c r="O321" s="32">
        <f t="shared" si="39"/>
        <v>1</v>
      </c>
      <c r="P321" s="32">
        <v>0</v>
      </c>
      <c r="Q321" s="32">
        <v>0</v>
      </c>
      <c r="R321" s="32">
        <v>22</v>
      </c>
      <c r="S321" s="32">
        <v>216</v>
      </c>
      <c r="T321" s="32">
        <v>0</v>
      </c>
      <c r="U321" s="32">
        <f t="shared" si="41"/>
        <v>16</v>
      </c>
      <c r="V321" s="12">
        <v>7</v>
      </c>
      <c r="W321" s="12">
        <v>53</v>
      </c>
      <c r="X321" s="12">
        <v>77</v>
      </c>
      <c r="Y321" s="12">
        <v>0</v>
      </c>
      <c r="Z321" s="12">
        <v>1</v>
      </c>
      <c r="AA321">
        <v>9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0</v>
      </c>
      <c r="AM321">
        <v>0</v>
      </c>
      <c r="AN321">
        <v>1</v>
      </c>
      <c r="AO321">
        <v>4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H321" s="36">
        <f t="shared" si="40"/>
        <v>143</v>
      </c>
      <c r="BI321" s="36">
        <v>0</v>
      </c>
      <c r="BJ321" s="36">
        <v>1</v>
      </c>
      <c r="BK321" s="36">
        <v>5</v>
      </c>
      <c r="BL321" s="36">
        <v>10</v>
      </c>
      <c r="BM321" s="36">
        <v>23</v>
      </c>
      <c r="BN321" s="36">
        <v>208</v>
      </c>
      <c r="BO321" s="36">
        <v>2</v>
      </c>
      <c r="BP321" s="32">
        <f t="shared" si="42"/>
        <v>7</v>
      </c>
      <c r="BQ321" s="12">
        <v>89</v>
      </c>
      <c r="BR321" s="12">
        <v>54</v>
      </c>
      <c r="BS321">
        <v>0</v>
      </c>
      <c r="BT321">
        <v>0</v>
      </c>
      <c r="BU321">
        <v>0</v>
      </c>
      <c r="BV321">
        <v>3</v>
      </c>
      <c r="BW321">
        <v>0</v>
      </c>
      <c r="BX321">
        <v>0</v>
      </c>
      <c r="BY321">
        <v>0</v>
      </c>
      <c r="BZ321">
        <v>1</v>
      </c>
      <c r="CA321">
        <v>0</v>
      </c>
      <c r="CB321">
        <v>0</v>
      </c>
      <c r="CC321">
        <v>0</v>
      </c>
      <c r="CD321">
        <v>3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Q321" s="36">
        <v>99</v>
      </c>
      <c r="CR321" s="36">
        <v>0</v>
      </c>
      <c r="CS321" s="36">
        <v>1</v>
      </c>
      <c r="CT321" s="36">
        <v>5</v>
      </c>
      <c r="CU321" s="36">
        <v>4</v>
      </c>
      <c r="CV321" s="36">
        <v>44</v>
      </c>
      <c r="CW321" s="36">
        <v>252</v>
      </c>
      <c r="CX321" s="36">
        <v>0</v>
      </c>
      <c r="CY321" s="32">
        <f t="shared" si="43"/>
        <v>2</v>
      </c>
      <c r="CZ321">
        <v>1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1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</row>
    <row r="322" spans="1:125" x14ac:dyDescent="0.25">
      <c r="A322" t="s">
        <v>368</v>
      </c>
      <c r="B322" s="4">
        <v>4</v>
      </c>
      <c r="C322" s="4">
        <v>42</v>
      </c>
      <c r="D322" s="4">
        <v>350</v>
      </c>
      <c r="E322">
        <v>197</v>
      </c>
      <c r="F322">
        <v>146</v>
      </c>
      <c r="G322">
        <v>0</v>
      </c>
      <c r="H322">
        <v>146</v>
      </c>
      <c r="I322" t="str">
        <f t="shared" ref="I322:I385" si="45">INDEX($M$1:$BF$1,0,MATCH(MAX($M322:$BF322),$M322:$BF322,0))</f>
        <v>פה</v>
      </c>
      <c r="J322" t="str">
        <f t="shared" ref="J322:J385" si="46">INDEX($BI$1:$CO$1,0,MATCH(MAX($BI322:$CO322),$BI322:$CO322,0))</f>
        <v>פה</v>
      </c>
      <c r="K322" t="str">
        <f t="shared" ref="K322:K385" si="47">INDEX($CQ$1:$DU$1,0,MATCH(MAX($CQ322:$DU322),$CQ322:$DU322,0))</f>
        <v>פה</v>
      </c>
      <c r="M322" s="32">
        <f t="shared" si="44"/>
        <v>21</v>
      </c>
      <c r="N322" s="32">
        <v>0</v>
      </c>
      <c r="O322" s="32">
        <f t="shared" ref="O322:O385" si="48">SUM(Y322:Z322)</f>
        <v>0</v>
      </c>
      <c r="P322" s="32">
        <v>3</v>
      </c>
      <c r="Q322" s="32">
        <v>2</v>
      </c>
      <c r="R322" s="32">
        <v>27</v>
      </c>
      <c r="S322" s="32">
        <v>81</v>
      </c>
      <c r="T322" s="32">
        <v>2</v>
      </c>
      <c r="U322" s="32">
        <f t="shared" si="41"/>
        <v>6</v>
      </c>
      <c r="V322" s="12">
        <v>4</v>
      </c>
      <c r="W322" s="12">
        <v>7</v>
      </c>
      <c r="X322" s="12">
        <v>14</v>
      </c>
      <c r="Y322" s="12">
        <v>0</v>
      </c>
      <c r="Z322" s="1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0</v>
      </c>
      <c r="AN322">
        <v>0</v>
      </c>
      <c r="AO322">
        <v>4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H322" s="36">
        <f t="shared" ref="BH322:BH385" si="49">SUM(BR322,BQ322)</f>
        <v>28</v>
      </c>
      <c r="BI322" s="36">
        <v>3</v>
      </c>
      <c r="BJ322" s="36">
        <v>0</v>
      </c>
      <c r="BK322" s="36">
        <v>3</v>
      </c>
      <c r="BL322" s="36">
        <v>8</v>
      </c>
      <c r="BM322" s="36">
        <v>29</v>
      </c>
      <c r="BN322" s="36">
        <v>66</v>
      </c>
      <c r="BO322" s="36">
        <v>3</v>
      </c>
      <c r="BP322" s="32">
        <f t="shared" si="42"/>
        <v>7</v>
      </c>
      <c r="BQ322" s="12">
        <v>15</v>
      </c>
      <c r="BR322" s="12">
        <v>13</v>
      </c>
      <c r="BS322">
        <v>0</v>
      </c>
      <c r="BT322">
        <v>0</v>
      </c>
      <c r="BU322">
        <v>0</v>
      </c>
      <c r="BV322">
        <v>5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1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Q322" s="36">
        <v>20</v>
      </c>
      <c r="CR322" s="36">
        <v>0</v>
      </c>
      <c r="CS322" s="36">
        <v>0</v>
      </c>
      <c r="CT322" s="36">
        <v>4</v>
      </c>
      <c r="CU322" s="36">
        <v>4</v>
      </c>
      <c r="CV322" s="36">
        <v>36</v>
      </c>
      <c r="CW322" s="36">
        <v>80</v>
      </c>
      <c r="CX322" s="36">
        <v>3</v>
      </c>
      <c r="CY322" s="32">
        <f t="shared" si="43"/>
        <v>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1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</row>
    <row r="323" spans="1:125" x14ac:dyDescent="0.25">
      <c r="A323" t="s">
        <v>369</v>
      </c>
      <c r="B323" s="4">
        <v>3</v>
      </c>
      <c r="C323" s="4">
        <v>31</v>
      </c>
      <c r="D323" s="4">
        <v>270</v>
      </c>
      <c r="E323">
        <v>12488</v>
      </c>
      <c r="F323">
        <v>7464</v>
      </c>
      <c r="G323">
        <v>60</v>
      </c>
      <c r="H323">
        <v>7404</v>
      </c>
      <c r="I323" t="str">
        <f t="shared" si="45"/>
        <v>פה</v>
      </c>
      <c r="J323" t="str">
        <f t="shared" si="46"/>
        <v>פה</v>
      </c>
      <c r="K323" t="str">
        <f t="shared" si="47"/>
        <v>פה</v>
      </c>
      <c r="M323" s="32">
        <f t="shared" si="44"/>
        <v>760</v>
      </c>
      <c r="N323" s="32">
        <v>1</v>
      </c>
      <c r="O323" s="32">
        <f t="shared" si="48"/>
        <v>152</v>
      </c>
      <c r="P323" s="32">
        <v>5</v>
      </c>
      <c r="Q323" s="32">
        <v>162</v>
      </c>
      <c r="R323" s="32">
        <v>196</v>
      </c>
      <c r="S323" s="32">
        <v>4101</v>
      </c>
      <c r="T323" s="32">
        <v>37</v>
      </c>
      <c r="U323" s="32">
        <f t="shared" ref="U323:U386" si="50">SUM(AA323:BF323)</f>
        <v>221</v>
      </c>
      <c r="V323" s="12">
        <v>1769</v>
      </c>
      <c r="W323" s="12">
        <v>646</v>
      </c>
      <c r="X323" s="12">
        <v>114</v>
      </c>
      <c r="Y323" s="12">
        <v>12</v>
      </c>
      <c r="Z323" s="12">
        <v>140</v>
      </c>
      <c r="AA323">
        <v>8</v>
      </c>
      <c r="AB323">
        <v>2</v>
      </c>
      <c r="AC323">
        <v>0</v>
      </c>
      <c r="AD323">
        <v>0</v>
      </c>
      <c r="AE323">
        <v>2</v>
      </c>
      <c r="AF323">
        <v>17</v>
      </c>
      <c r="AG323">
        <v>0</v>
      </c>
      <c r="AH323">
        <v>1</v>
      </c>
      <c r="AI323">
        <v>2</v>
      </c>
      <c r="AJ323">
        <v>1</v>
      </c>
      <c r="AK323">
        <v>21</v>
      </c>
      <c r="AL323">
        <v>10</v>
      </c>
      <c r="AM323">
        <v>0</v>
      </c>
      <c r="AN323">
        <v>2</v>
      </c>
      <c r="AO323">
        <v>61</v>
      </c>
      <c r="AP323">
        <v>2</v>
      </c>
      <c r="AQ323">
        <v>1</v>
      </c>
      <c r="AR323">
        <v>1</v>
      </c>
      <c r="AS323">
        <v>0</v>
      </c>
      <c r="AT323">
        <v>34</v>
      </c>
      <c r="AU323">
        <v>1</v>
      </c>
      <c r="AV323">
        <v>3</v>
      </c>
      <c r="AW323">
        <v>1</v>
      </c>
      <c r="AX323">
        <v>16</v>
      </c>
      <c r="AY323">
        <v>0</v>
      </c>
      <c r="AZ323">
        <v>0</v>
      </c>
      <c r="BA323">
        <v>1</v>
      </c>
      <c r="BB323">
        <v>13</v>
      </c>
      <c r="BC323">
        <v>2</v>
      </c>
      <c r="BD323">
        <v>8</v>
      </c>
      <c r="BE323">
        <v>8</v>
      </c>
      <c r="BF323">
        <v>3</v>
      </c>
      <c r="BH323" s="36">
        <f t="shared" si="49"/>
        <v>629</v>
      </c>
      <c r="BI323" s="36">
        <v>3</v>
      </c>
      <c r="BJ323" s="36">
        <v>333</v>
      </c>
      <c r="BK323" s="36">
        <v>8</v>
      </c>
      <c r="BL323" s="36">
        <v>401</v>
      </c>
      <c r="BM323" s="36">
        <v>300</v>
      </c>
      <c r="BN323" s="36">
        <v>5620</v>
      </c>
      <c r="BO323" s="36">
        <v>73</v>
      </c>
      <c r="BP323" s="32">
        <f t="shared" ref="BP323:BP386" si="51">SUM(BS323:CO323)</f>
        <v>49</v>
      </c>
      <c r="BQ323" s="12">
        <v>406</v>
      </c>
      <c r="BR323" s="12">
        <v>223</v>
      </c>
      <c r="BS323">
        <v>1</v>
      </c>
      <c r="BT323">
        <v>1</v>
      </c>
      <c r="BU323">
        <v>0</v>
      </c>
      <c r="BV323">
        <v>2</v>
      </c>
      <c r="BW323">
        <v>0</v>
      </c>
      <c r="BX323">
        <v>2</v>
      </c>
      <c r="BY323">
        <v>1</v>
      </c>
      <c r="BZ323">
        <v>1</v>
      </c>
      <c r="CA323">
        <v>0</v>
      </c>
      <c r="CB323">
        <v>0</v>
      </c>
      <c r="CC323">
        <v>3</v>
      </c>
      <c r="CD323">
        <v>12</v>
      </c>
      <c r="CE323">
        <v>1</v>
      </c>
      <c r="CF323">
        <v>2</v>
      </c>
      <c r="CG323">
        <v>0</v>
      </c>
      <c r="CH323">
        <v>1</v>
      </c>
      <c r="CI323">
        <v>1</v>
      </c>
      <c r="CJ323">
        <v>7</v>
      </c>
      <c r="CK323">
        <v>0</v>
      </c>
      <c r="CL323">
        <v>4</v>
      </c>
      <c r="CM323">
        <v>4</v>
      </c>
      <c r="CN323">
        <v>6</v>
      </c>
      <c r="CO323">
        <v>0</v>
      </c>
      <c r="CQ323" s="36">
        <v>481</v>
      </c>
      <c r="CR323" s="36">
        <v>1</v>
      </c>
      <c r="CS323" s="36">
        <v>650</v>
      </c>
      <c r="CT323" s="36">
        <v>32</v>
      </c>
      <c r="CU323" s="36">
        <v>272</v>
      </c>
      <c r="CV323" s="36">
        <v>407</v>
      </c>
      <c r="CW323" s="36">
        <v>5200</v>
      </c>
      <c r="CX323" s="36">
        <v>22</v>
      </c>
      <c r="CY323" s="32">
        <f t="shared" ref="CY323:CY386" si="52">SUM(CZ323:DU323)</f>
        <v>37</v>
      </c>
      <c r="CZ323">
        <v>0</v>
      </c>
      <c r="DA323">
        <v>0</v>
      </c>
      <c r="DB323">
        <v>0</v>
      </c>
      <c r="DC323">
        <v>1</v>
      </c>
      <c r="DD323">
        <v>0</v>
      </c>
      <c r="DE323">
        <v>1</v>
      </c>
      <c r="DF323">
        <v>0</v>
      </c>
      <c r="DG323">
        <v>0</v>
      </c>
      <c r="DH323">
        <v>1</v>
      </c>
      <c r="DI323">
        <v>3</v>
      </c>
      <c r="DJ323">
        <v>6</v>
      </c>
      <c r="DK323">
        <v>1</v>
      </c>
      <c r="DL323">
        <v>0</v>
      </c>
      <c r="DM323">
        <v>2</v>
      </c>
      <c r="DN323">
        <v>5</v>
      </c>
      <c r="DO323">
        <v>1</v>
      </c>
      <c r="DP323">
        <v>2</v>
      </c>
      <c r="DQ323">
        <v>3</v>
      </c>
      <c r="DR323">
        <v>1</v>
      </c>
      <c r="DS323">
        <v>1</v>
      </c>
      <c r="DT323">
        <v>2</v>
      </c>
      <c r="DU323">
        <v>7</v>
      </c>
    </row>
    <row r="324" spans="1:125" x14ac:dyDescent="0.25">
      <c r="A324" t="s">
        <v>370</v>
      </c>
      <c r="B324" s="4">
        <v>2</v>
      </c>
      <c r="C324" s="4">
        <v>23</v>
      </c>
      <c r="D324" s="4">
        <v>310</v>
      </c>
      <c r="E324">
        <v>230</v>
      </c>
      <c r="F324">
        <v>161</v>
      </c>
      <c r="G324">
        <v>0</v>
      </c>
      <c r="H324">
        <v>161</v>
      </c>
      <c r="I324" t="str">
        <f t="shared" si="45"/>
        <v>פה</v>
      </c>
      <c r="J324" t="str">
        <f t="shared" si="46"/>
        <v>פה</v>
      </c>
      <c r="K324" t="str">
        <f t="shared" si="47"/>
        <v>פה</v>
      </c>
      <c r="M324" s="32">
        <f t="shared" ref="M324:M386" si="53">SUM(W324:X324)</f>
        <v>17</v>
      </c>
      <c r="N324" s="32">
        <v>0</v>
      </c>
      <c r="O324" s="32">
        <f t="shared" si="48"/>
        <v>0</v>
      </c>
      <c r="P324" s="32">
        <v>1</v>
      </c>
      <c r="Q324" s="32">
        <v>0</v>
      </c>
      <c r="R324" s="32">
        <v>36</v>
      </c>
      <c r="S324" s="32">
        <v>88</v>
      </c>
      <c r="T324" s="32">
        <v>1</v>
      </c>
      <c r="U324" s="32">
        <f t="shared" si="50"/>
        <v>15</v>
      </c>
      <c r="V324" s="12">
        <v>3</v>
      </c>
      <c r="W324" s="12">
        <v>0</v>
      </c>
      <c r="X324" s="12">
        <v>17</v>
      </c>
      <c r="Y324" s="12">
        <v>0</v>
      </c>
      <c r="Z324" s="12">
        <v>0</v>
      </c>
      <c r="AA324">
        <v>7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7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H324" s="36">
        <f t="shared" si="49"/>
        <v>27</v>
      </c>
      <c r="BI324" s="36">
        <v>0</v>
      </c>
      <c r="BJ324" s="36">
        <v>1</v>
      </c>
      <c r="BK324" s="36">
        <v>6</v>
      </c>
      <c r="BL324" s="36">
        <v>6</v>
      </c>
      <c r="BM324" s="36">
        <v>35</v>
      </c>
      <c r="BN324" s="36">
        <v>83</v>
      </c>
      <c r="BO324" s="36">
        <v>3</v>
      </c>
      <c r="BP324" s="32">
        <f t="shared" si="51"/>
        <v>4</v>
      </c>
      <c r="BQ324" s="12">
        <v>3</v>
      </c>
      <c r="BR324" s="12">
        <v>24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1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2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1</v>
      </c>
      <c r="CK324">
        <v>0</v>
      </c>
      <c r="CL324">
        <v>0</v>
      </c>
      <c r="CM324">
        <v>0</v>
      </c>
      <c r="CN324">
        <v>0</v>
      </c>
      <c r="CO324">
        <v>0</v>
      </c>
      <c r="CQ324" s="36">
        <v>11</v>
      </c>
      <c r="CR324" s="36">
        <v>0</v>
      </c>
      <c r="CS324" s="36">
        <v>0</v>
      </c>
      <c r="CT324" s="36">
        <v>2</v>
      </c>
      <c r="CU324" s="36">
        <v>4</v>
      </c>
      <c r="CV324" s="36">
        <v>40</v>
      </c>
      <c r="CW324" s="36">
        <v>92</v>
      </c>
      <c r="CX324" s="36">
        <v>3</v>
      </c>
      <c r="CY324" s="32">
        <f t="shared" si="52"/>
        <v>2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1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1</v>
      </c>
      <c r="DU324">
        <v>0</v>
      </c>
    </row>
    <row r="325" spans="1:125" x14ac:dyDescent="0.25">
      <c r="A325" t="s">
        <v>371</v>
      </c>
      <c r="B325" s="4">
        <v>2</v>
      </c>
      <c r="C325" s="4">
        <v>23</v>
      </c>
      <c r="D325" s="4">
        <v>270</v>
      </c>
      <c r="E325">
        <v>6887</v>
      </c>
      <c r="F325">
        <v>3780</v>
      </c>
      <c r="G325">
        <v>30</v>
      </c>
      <c r="H325">
        <v>3750</v>
      </c>
      <c r="I325" t="str">
        <f t="shared" si="45"/>
        <v>ודעם</v>
      </c>
      <c r="J325" t="str">
        <f t="shared" si="46"/>
        <v>ודעם</v>
      </c>
      <c r="K325" t="str">
        <f t="shared" si="47"/>
        <v>ודעם</v>
      </c>
      <c r="M325" s="32">
        <f t="shared" si="53"/>
        <v>145</v>
      </c>
      <c r="N325" s="32">
        <v>3</v>
      </c>
      <c r="O325" s="32">
        <f t="shared" si="48"/>
        <v>3433</v>
      </c>
      <c r="P325" s="32">
        <v>5</v>
      </c>
      <c r="Q325" s="32">
        <v>4</v>
      </c>
      <c r="R325" s="32">
        <v>10</v>
      </c>
      <c r="S325" s="32">
        <v>36</v>
      </c>
      <c r="T325" s="32">
        <v>1</v>
      </c>
      <c r="U325" s="32">
        <f t="shared" si="50"/>
        <v>36</v>
      </c>
      <c r="V325" s="12">
        <v>77</v>
      </c>
      <c r="W325" s="12">
        <v>131</v>
      </c>
      <c r="X325" s="12">
        <v>14</v>
      </c>
      <c r="Y325" s="12">
        <v>1678</v>
      </c>
      <c r="Z325" s="12">
        <v>1755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2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3</v>
      </c>
      <c r="AM325">
        <v>0</v>
      </c>
      <c r="AN325">
        <v>9</v>
      </c>
      <c r="AO325">
        <v>1</v>
      </c>
      <c r="AP325">
        <v>1</v>
      </c>
      <c r="AQ325">
        <v>0</v>
      </c>
      <c r="AR325">
        <v>0</v>
      </c>
      <c r="AS325">
        <v>0</v>
      </c>
      <c r="AT325">
        <v>2</v>
      </c>
      <c r="AU325">
        <v>1</v>
      </c>
      <c r="AV325">
        <v>0</v>
      </c>
      <c r="AW325">
        <v>1</v>
      </c>
      <c r="AX325">
        <v>2</v>
      </c>
      <c r="AY325">
        <v>0</v>
      </c>
      <c r="AZ325">
        <v>0</v>
      </c>
      <c r="BA325">
        <v>2</v>
      </c>
      <c r="BB325">
        <v>0</v>
      </c>
      <c r="BC325">
        <v>0</v>
      </c>
      <c r="BD325">
        <v>0</v>
      </c>
      <c r="BE325">
        <v>6</v>
      </c>
      <c r="BF325">
        <v>4</v>
      </c>
      <c r="BH325" s="36">
        <f t="shared" si="49"/>
        <v>64</v>
      </c>
      <c r="BI325" s="36">
        <v>2</v>
      </c>
      <c r="BJ325" s="36">
        <v>4253</v>
      </c>
      <c r="BK325" s="36">
        <v>7</v>
      </c>
      <c r="BL325" s="36">
        <v>2</v>
      </c>
      <c r="BM325" s="36">
        <v>41</v>
      </c>
      <c r="BN325" s="36">
        <v>29</v>
      </c>
      <c r="BO325" s="36">
        <v>8</v>
      </c>
      <c r="BP325" s="32">
        <f t="shared" si="51"/>
        <v>60</v>
      </c>
      <c r="BQ325" s="12">
        <v>49</v>
      </c>
      <c r="BR325" s="12">
        <v>15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1</v>
      </c>
      <c r="BZ325">
        <v>1</v>
      </c>
      <c r="CA325">
        <v>0</v>
      </c>
      <c r="CB325">
        <v>0</v>
      </c>
      <c r="CC325">
        <v>45</v>
      </c>
      <c r="CD325">
        <v>2</v>
      </c>
      <c r="CE325">
        <v>0</v>
      </c>
      <c r="CF325">
        <v>2</v>
      </c>
      <c r="CG325">
        <v>0</v>
      </c>
      <c r="CH325">
        <v>1</v>
      </c>
      <c r="CI325">
        <v>1</v>
      </c>
      <c r="CJ325">
        <v>1</v>
      </c>
      <c r="CK325">
        <v>0</v>
      </c>
      <c r="CL325">
        <v>3</v>
      </c>
      <c r="CM325">
        <v>2</v>
      </c>
      <c r="CN325">
        <v>1</v>
      </c>
      <c r="CO325">
        <v>0</v>
      </c>
      <c r="CQ325" s="36">
        <v>36</v>
      </c>
      <c r="CR325" s="36">
        <v>0</v>
      </c>
      <c r="CS325" s="36">
        <v>4826</v>
      </c>
      <c r="CT325" s="36">
        <v>1</v>
      </c>
      <c r="CU325" s="36">
        <v>3</v>
      </c>
      <c r="CV325" s="36">
        <v>9</v>
      </c>
      <c r="CW325" s="36">
        <v>16</v>
      </c>
      <c r="CX325" s="36">
        <v>2</v>
      </c>
      <c r="CY325" s="32">
        <f t="shared" si="52"/>
        <v>13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4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1</v>
      </c>
      <c r="DL325">
        <v>1</v>
      </c>
      <c r="DM325">
        <v>0</v>
      </c>
      <c r="DN325">
        <v>0</v>
      </c>
      <c r="DO325">
        <v>1</v>
      </c>
      <c r="DP325">
        <v>1</v>
      </c>
      <c r="DQ325">
        <v>1</v>
      </c>
      <c r="DR325">
        <v>2</v>
      </c>
      <c r="DS325">
        <v>1</v>
      </c>
      <c r="DT325">
        <v>0</v>
      </c>
      <c r="DU325">
        <v>1</v>
      </c>
    </row>
    <row r="326" spans="1:125" x14ac:dyDescent="0.25">
      <c r="A326" t="s">
        <v>372</v>
      </c>
      <c r="B326" s="4">
        <v>6</v>
      </c>
      <c r="C326" s="4">
        <v>62</v>
      </c>
      <c r="D326" s="4">
        <v>330</v>
      </c>
      <c r="E326">
        <v>651</v>
      </c>
      <c r="F326">
        <v>496</v>
      </c>
      <c r="G326">
        <v>1</v>
      </c>
      <c r="H326">
        <v>495</v>
      </c>
      <c r="I326" t="str">
        <f t="shared" si="45"/>
        <v>פה</v>
      </c>
      <c r="J326" t="str">
        <f t="shared" si="46"/>
        <v>פה</v>
      </c>
      <c r="K326" t="str">
        <f t="shared" si="47"/>
        <v>פה</v>
      </c>
      <c r="M326" s="32">
        <f t="shared" si="53"/>
        <v>150</v>
      </c>
      <c r="N326" s="32">
        <v>0</v>
      </c>
      <c r="O326" s="32">
        <f t="shared" si="48"/>
        <v>1</v>
      </c>
      <c r="P326" s="32">
        <v>7</v>
      </c>
      <c r="Q326" s="32">
        <v>0</v>
      </c>
      <c r="R326" s="32">
        <v>29</v>
      </c>
      <c r="S326" s="32">
        <v>264</v>
      </c>
      <c r="T326" s="32">
        <v>0</v>
      </c>
      <c r="U326" s="32">
        <f t="shared" si="50"/>
        <v>31</v>
      </c>
      <c r="V326" s="12">
        <v>13</v>
      </c>
      <c r="W326" s="12">
        <v>85</v>
      </c>
      <c r="X326" s="12">
        <v>65</v>
      </c>
      <c r="Y326" s="12">
        <v>0</v>
      </c>
      <c r="Z326" s="12">
        <v>1</v>
      </c>
      <c r="AA326">
        <v>8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11</v>
      </c>
      <c r="AL326">
        <v>0</v>
      </c>
      <c r="AM326">
        <v>0</v>
      </c>
      <c r="AN326">
        <v>0</v>
      </c>
      <c r="AO326">
        <v>11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H326" s="36">
        <f t="shared" si="49"/>
        <v>168</v>
      </c>
      <c r="BI326" s="36">
        <v>1</v>
      </c>
      <c r="BJ326" s="36">
        <v>0</v>
      </c>
      <c r="BK326" s="36">
        <v>15</v>
      </c>
      <c r="BL326" s="36">
        <v>19</v>
      </c>
      <c r="BM326" s="36">
        <v>29</v>
      </c>
      <c r="BN326" s="36">
        <v>275</v>
      </c>
      <c r="BO326" s="36">
        <v>0</v>
      </c>
      <c r="BP326" s="32">
        <f t="shared" si="51"/>
        <v>5</v>
      </c>
      <c r="BQ326" s="12">
        <v>108</v>
      </c>
      <c r="BR326" s="12">
        <v>60</v>
      </c>
      <c r="BS326">
        <v>0</v>
      </c>
      <c r="BT326">
        <v>0</v>
      </c>
      <c r="BU326">
        <v>0</v>
      </c>
      <c r="BV326">
        <v>2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2</v>
      </c>
      <c r="CE326">
        <v>0</v>
      </c>
      <c r="CF326">
        <v>0</v>
      </c>
      <c r="CG326">
        <v>0</v>
      </c>
      <c r="CH326">
        <v>1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Q326" s="36">
        <v>129</v>
      </c>
      <c r="CR326" s="36">
        <v>4</v>
      </c>
      <c r="CS326" s="36">
        <v>2</v>
      </c>
      <c r="CT326" s="36">
        <v>11</v>
      </c>
      <c r="CU326" s="36">
        <v>10</v>
      </c>
      <c r="CV326" s="36">
        <v>45</v>
      </c>
      <c r="CW326" s="36">
        <v>288</v>
      </c>
      <c r="CX326" s="36">
        <v>0</v>
      </c>
      <c r="CY326" s="32">
        <f t="shared" si="52"/>
        <v>1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</row>
    <row r="327" spans="1:125" x14ac:dyDescent="0.25">
      <c r="A327" t="s">
        <v>373</v>
      </c>
      <c r="B327" s="4">
        <v>2</v>
      </c>
      <c r="C327" s="4">
        <v>23</v>
      </c>
      <c r="D327" s="4">
        <v>330</v>
      </c>
      <c r="E327">
        <v>302</v>
      </c>
      <c r="F327">
        <v>206</v>
      </c>
      <c r="G327">
        <v>1</v>
      </c>
      <c r="H327">
        <v>205</v>
      </c>
      <c r="I327" t="str">
        <f t="shared" si="45"/>
        <v>פה</v>
      </c>
      <c r="J327" t="str">
        <f t="shared" si="46"/>
        <v>פה</v>
      </c>
      <c r="K327" t="str">
        <f t="shared" si="47"/>
        <v>פה</v>
      </c>
      <c r="M327" s="32">
        <f t="shared" si="53"/>
        <v>42</v>
      </c>
      <c r="N327" s="32">
        <v>0</v>
      </c>
      <c r="O327" s="32">
        <f t="shared" si="48"/>
        <v>0</v>
      </c>
      <c r="P327" s="32">
        <v>0</v>
      </c>
      <c r="Q327" s="32">
        <v>3</v>
      </c>
      <c r="R327" s="32">
        <v>18</v>
      </c>
      <c r="S327" s="32">
        <v>124</v>
      </c>
      <c r="T327" s="32">
        <v>4</v>
      </c>
      <c r="U327" s="32">
        <f t="shared" si="50"/>
        <v>13</v>
      </c>
      <c r="V327" s="12">
        <v>1</v>
      </c>
      <c r="W327" s="12">
        <v>5</v>
      </c>
      <c r="X327" s="12">
        <v>37</v>
      </c>
      <c r="Y327" s="12">
        <v>0</v>
      </c>
      <c r="Z327" s="12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4</v>
      </c>
      <c r="AL327">
        <v>0</v>
      </c>
      <c r="AM327">
        <v>0</v>
      </c>
      <c r="AN327">
        <v>0</v>
      </c>
      <c r="AO327">
        <v>9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H327" s="36">
        <f t="shared" si="49"/>
        <v>39</v>
      </c>
      <c r="BI327" s="36">
        <v>1</v>
      </c>
      <c r="BJ327" s="36">
        <v>0</v>
      </c>
      <c r="BK327" s="36">
        <v>4</v>
      </c>
      <c r="BL327" s="36">
        <v>9</v>
      </c>
      <c r="BM327" s="36">
        <v>14</v>
      </c>
      <c r="BN327" s="36">
        <v>144</v>
      </c>
      <c r="BO327" s="36">
        <v>3</v>
      </c>
      <c r="BP327" s="32">
        <f t="shared" si="51"/>
        <v>2</v>
      </c>
      <c r="BQ327" s="12">
        <v>11</v>
      </c>
      <c r="BR327" s="12">
        <v>28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1</v>
      </c>
      <c r="CB327">
        <v>0</v>
      </c>
      <c r="CC327">
        <v>0</v>
      </c>
      <c r="CD327">
        <v>1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Q327" s="36">
        <v>27</v>
      </c>
      <c r="CR327" s="36">
        <v>0</v>
      </c>
      <c r="CS327" s="36">
        <v>0</v>
      </c>
      <c r="CT327" s="36">
        <v>1</v>
      </c>
      <c r="CU327" s="36">
        <v>7</v>
      </c>
      <c r="CV327" s="36">
        <v>24</v>
      </c>
      <c r="CW327" s="36">
        <v>164</v>
      </c>
      <c r="CX327" s="36">
        <v>4</v>
      </c>
      <c r="CY327" s="32">
        <f t="shared" si="52"/>
        <v>1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1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</row>
    <row r="328" spans="1:125" x14ac:dyDescent="0.25">
      <c r="A328" t="s">
        <v>374</v>
      </c>
      <c r="B328" s="4">
        <v>2</v>
      </c>
      <c r="C328" s="4">
        <v>22</v>
      </c>
      <c r="D328" s="4">
        <v>330</v>
      </c>
      <c r="E328">
        <v>515</v>
      </c>
      <c r="F328">
        <v>367</v>
      </c>
      <c r="G328">
        <v>0</v>
      </c>
      <c r="H328">
        <v>367</v>
      </c>
      <c r="I328" t="str">
        <f t="shared" si="45"/>
        <v>פה</v>
      </c>
      <c r="J328" t="str">
        <f t="shared" si="46"/>
        <v>פה</v>
      </c>
      <c r="K328" t="str">
        <f t="shared" si="47"/>
        <v>פה</v>
      </c>
      <c r="M328" s="32">
        <f t="shared" si="53"/>
        <v>131</v>
      </c>
      <c r="N328" s="32">
        <v>0</v>
      </c>
      <c r="O328" s="32">
        <f t="shared" si="48"/>
        <v>0</v>
      </c>
      <c r="P328" s="32">
        <v>1</v>
      </c>
      <c r="Q328" s="32">
        <v>0</v>
      </c>
      <c r="R328" s="32">
        <v>15</v>
      </c>
      <c r="S328" s="32">
        <v>194</v>
      </c>
      <c r="T328" s="32">
        <v>0</v>
      </c>
      <c r="U328" s="32">
        <f t="shared" si="50"/>
        <v>25</v>
      </c>
      <c r="V328" s="12">
        <v>1</v>
      </c>
      <c r="W328" s="12">
        <v>23</v>
      </c>
      <c r="X328" s="12">
        <v>108</v>
      </c>
      <c r="Y328" s="12">
        <v>0</v>
      </c>
      <c r="Z328" s="12">
        <v>0</v>
      </c>
      <c r="AA328">
        <v>5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8</v>
      </c>
      <c r="AL328">
        <v>0</v>
      </c>
      <c r="AM328">
        <v>0</v>
      </c>
      <c r="AN328">
        <v>0</v>
      </c>
      <c r="AO328">
        <v>11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1</v>
      </c>
      <c r="BF328">
        <v>0</v>
      </c>
      <c r="BH328" s="36">
        <f t="shared" si="49"/>
        <v>126</v>
      </c>
      <c r="BI328" s="36">
        <v>0</v>
      </c>
      <c r="BJ328" s="36">
        <v>0</v>
      </c>
      <c r="BK328" s="36">
        <v>4</v>
      </c>
      <c r="BL328" s="36">
        <v>4</v>
      </c>
      <c r="BM328" s="36">
        <v>20</v>
      </c>
      <c r="BN328" s="36">
        <v>178</v>
      </c>
      <c r="BO328" s="36">
        <v>1</v>
      </c>
      <c r="BP328" s="32">
        <f t="shared" si="51"/>
        <v>2</v>
      </c>
      <c r="BQ328" s="12">
        <v>48</v>
      </c>
      <c r="BR328" s="12">
        <v>78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1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1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Q328" s="36">
        <v>96</v>
      </c>
      <c r="CR328" s="36">
        <v>0</v>
      </c>
      <c r="CS328" s="36">
        <v>0</v>
      </c>
      <c r="CT328" s="36">
        <v>2</v>
      </c>
      <c r="CU328" s="36">
        <v>8</v>
      </c>
      <c r="CV328" s="36">
        <v>22</v>
      </c>
      <c r="CW328" s="36">
        <v>210</v>
      </c>
      <c r="CX328" s="36">
        <v>1</v>
      </c>
      <c r="CY328" s="32">
        <f t="shared" si="52"/>
        <v>1</v>
      </c>
      <c r="CZ328">
        <v>1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</row>
    <row r="329" spans="1:125" x14ac:dyDescent="0.25">
      <c r="A329" t="s">
        <v>375</v>
      </c>
      <c r="B329" s="4">
        <v>2</v>
      </c>
      <c r="C329" s="4">
        <v>22</v>
      </c>
      <c r="D329" s="4">
        <v>330</v>
      </c>
      <c r="E329">
        <v>545</v>
      </c>
      <c r="F329">
        <v>426</v>
      </c>
      <c r="G329">
        <v>2</v>
      </c>
      <c r="H329">
        <v>424</v>
      </c>
      <c r="I329" t="str">
        <f t="shared" si="45"/>
        <v>פה</v>
      </c>
      <c r="J329" t="str">
        <f t="shared" si="46"/>
        <v>פה</v>
      </c>
      <c r="K329" t="str">
        <f t="shared" si="47"/>
        <v>פה</v>
      </c>
      <c r="M329" s="32">
        <f t="shared" si="53"/>
        <v>126</v>
      </c>
      <c r="N329" s="32">
        <v>1</v>
      </c>
      <c r="O329" s="32">
        <f t="shared" si="48"/>
        <v>0</v>
      </c>
      <c r="P329" s="32">
        <v>0</v>
      </c>
      <c r="Q329" s="32">
        <v>2</v>
      </c>
      <c r="R329" s="32">
        <v>28</v>
      </c>
      <c r="S329" s="32">
        <v>236</v>
      </c>
      <c r="T329" s="32">
        <v>3</v>
      </c>
      <c r="U329" s="32">
        <f t="shared" si="50"/>
        <v>21</v>
      </c>
      <c r="V329" s="12">
        <v>7</v>
      </c>
      <c r="W329" s="12">
        <v>29</v>
      </c>
      <c r="X329" s="12">
        <v>97</v>
      </c>
      <c r="Y329" s="12">
        <v>0</v>
      </c>
      <c r="Z329" s="12">
        <v>0</v>
      </c>
      <c r="AA329">
        <v>2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4</v>
      </c>
      <c r="AL329">
        <v>0</v>
      </c>
      <c r="AM329">
        <v>0</v>
      </c>
      <c r="AN329">
        <v>1</v>
      </c>
      <c r="AO329">
        <v>11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1</v>
      </c>
      <c r="BC329">
        <v>0</v>
      </c>
      <c r="BD329">
        <v>0</v>
      </c>
      <c r="BE329">
        <v>1</v>
      </c>
      <c r="BF329">
        <v>0</v>
      </c>
      <c r="BH329" s="36">
        <f t="shared" si="49"/>
        <v>132</v>
      </c>
      <c r="BI329" s="36">
        <v>2</v>
      </c>
      <c r="BJ329" s="36">
        <v>0</v>
      </c>
      <c r="BK329" s="36">
        <v>8</v>
      </c>
      <c r="BL329" s="36">
        <v>5</v>
      </c>
      <c r="BM329" s="36">
        <v>31</v>
      </c>
      <c r="BN329" s="36">
        <v>220</v>
      </c>
      <c r="BO329" s="36">
        <v>0</v>
      </c>
      <c r="BP329" s="32">
        <f t="shared" si="51"/>
        <v>4</v>
      </c>
      <c r="BQ329" s="12">
        <v>59</v>
      </c>
      <c r="BR329" s="12">
        <v>73</v>
      </c>
      <c r="BS329">
        <v>1</v>
      </c>
      <c r="BT329">
        <v>0</v>
      </c>
      <c r="BU329">
        <v>0</v>
      </c>
      <c r="BV329">
        <v>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1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Q329" s="36">
        <v>90</v>
      </c>
      <c r="CR329" s="36">
        <v>1</v>
      </c>
      <c r="CS329" s="36">
        <v>0</v>
      </c>
      <c r="CT329" s="36">
        <v>10</v>
      </c>
      <c r="CU329" s="36">
        <v>4</v>
      </c>
      <c r="CV329" s="36">
        <v>36</v>
      </c>
      <c r="CW329" s="36">
        <v>262</v>
      </c>
      <c r="CX329" s="36">
        <v>0</v>
      </c>
      <c r="CY329" s="32">
        <f t="shared" si="52"/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</row>
    <row r="330" spans="1:125" x14ac:dyDescent="0.25">
      <c r="A330" t="s">
        <v>376</v>
      </c>
      <c r="B330" s="4">
        <v>2</v>
      </c>
      <c r="C330" s="4">
        <v>24</v>
      </c>
      <c r="D330" s="4">
        <v>310</v>
      </c>
      <c r="E330">
        <v>359</v>
      </c>
      <c r="F330">
        <v>252</v>
      </c>
      <c r="G330">
        <v>0</v>
      </c>
      <c r="H330">
        <v>252</v>
      </c>
      <c r="I330" t="str">
        <f t="shared" si="45"/>
        <v>מחל</v>
      </c>
      <c r="J330" t="str">
        <f t="shared" si="46"/>
        <v>מחל</v>
      </c>
      <c r="K330" t="str">
        <f t="shared" si="47"/>
        <v>מחל</v>
      </c>
      <c r="M330" s="32">
        <f t="shared" si="53"/>
        <v>1</v>
      </c>
      <c r="N330" s="32">
        <v>1</v>
      </c>
      <c r="O330" s="32">
        <f t="shared" si="48"/>
        <v>0</v>
      </c>
      <c r="P330" s="32">
        <v>6</v>
      </c>
      <c r="Q330" s="32">
        <v>0</v>
      </c>
      <c r="R330" s="32">
        <v>175</v>
      </c>
      <c r="S330" s="32">
        <v>13</v>
      </c>
      <c r="T330" s="32">
        <v>13</v>
      </c>
      <c r="U330" s="32">
        <f t="shared" si="50"/>
        <v>17</v>
      </c>
      <c r="V330" s="12">
        <v>26</v>
      </c>
      <c r="W330" s="12">
        <v>0</v>
      </c>
      <c r="X330" s="12">
        <v>1</v>
      </c>
      <c r="Y330" s="12">
        <v>0</v>
      </c>
      <c r="Z330" s="12">
        <v>0</v>
      </c>
      <c r="AA330">
        <v>7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3</v>
      </c>
      <c r="AL330">
        <v>0</v>
      </c>
      <c r="AM330">
        <v>0</v>
      </c>
      <c r="AN330">
        <v>0</v>
      </c>
      <c r="AO330">
        <v>7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H330" s="36">
        <f t="shared" si="49"/>
        <v>17</v>
      </c>
      <c r="BI330" s="36">
        <v>0</v>
      </c>
      <c r="BJ330" s="36">
        <v>1</v>
      </c>
      <c r="BK330" s="36">
        <v>6</v>
      </c>
      <c r="BL330" s="36">
        <v>0</v>
      </c>
      <c r="BM330" s="36">
        <v>174</v>
      </c>
      <c r="BN330" s="36">
        <v>17</v>
      </c>
      <c r="BO330" s="36">
        <v>26</v>
      </c>
      <c r="BP330" s="32">
        <f t="shared" si="51"/>
        <v>8</v>
      </c>
      <c r="BQ330" s="12">
        <v>1</v>
      </c>
      <c r="BR330" s="12">
        <v>16</v>
      </c>
      <c r="BS330">
        <v>0</v>
      </c>
      <c r="BT330">
        <v>0</v>
      </c>
      <c r="BU330">
        <v>0</v>
      </c>
      <c r="BV330">
        <v>5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3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Q330" s="36">
        <v>2</v>
      </c>
      <c r="CR330" s="36">
        <v>2</v>
      </c>
      <c r="CS330" s="36">
        <v>0</v>
      </c>
      <c r="CT330" s="36">
        <v>7</v>
      </c>
      <c r="CU330" s="36">
        <v>0</v>
      </c>
      <c r="CV330" s="36">
        <v>197</v>
      </c>
      <c r="CW330" s="36">
        <v>17</v>
      </c>
      <c r="CX330" s="36">
        <v>20</v>
      </c>
      <c r="CY330" s="32">
        <f t="shared" si="52"/>
        <v>5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5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</row>
    <row r="331" spans="1:125" x14ac:dyDescent="0.25">
      <c r="A331" t="s">
        <v>377</v>
      </c>
      <c r="B331" s="4">
        <v>7</v>
      </c>
      <c r="C331" s="4">
        <v>74</v>
      </c>
      <c r="D331" s="4">
        <v>370</v>
      </c>
      <c r="E331">
        <v>813</v>
      </c>
      <c r="F331">
        <v>686</v>
      </c>
      <c r="G331">
        <v>1</v>
      </c>
      <c r="H331">
        <v>685</v>
      </c>
      <c r="I331" t="str">
        <f t="shared" si="45"/>
        <v>טב</v>
      </c>
      <c r="J331" t="str">
        <f t="shared" si="46"/>
        <v>טב</v>
      </c>
      <c r="K331" t="str">
        <f t="shared" si="47"/>
        <v>טב</v>
      </c>
      <c r="M331" s="32">
        <f t="shared" si="53"/>
        <v>4</v>
      </c>
      <c r="N331" s="32">
        <v>2</v>
      </c>
      <c r="O331" s="32">
        <f t="shared" si="48"/>
        <v>0</v>
      </c>
      <c r="P331" s="32">
        <v>351</v>
      </c>
      <c r="Q331" s="32">
        <v>0</v>
      </c>
      <c r="R331" s="32">
        <v>77</v>
      </c>
      <c r="S331" s="32">
        <v>3</v>
      </c>
      <c r="T331" s="32">
        <v>8</v>
      </c>
      <c r="U331" s="32">
        <f t="shared" si="50"/>
        <v>236</v>
      </c>
      <c r="V331" s="12">
        <v>4</v>
      </c>
      <c r="W331" s="12">
        <v>0</v>
      </c>
      <c r="X331" s="12">
        <v>4</v>
      </c>
      <c r="Y331" s="12">
        <v>0</v>
      </c>
      <c r="Z331" s="12">
        <v>0</v>
      </c>
      <c r="AA331">
        <v>57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179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H331" s="36">
        <f t="shared" si="49"/>
        <v>4</v>
      </c>
      <c r="BI331" s="36">
        <v>5</v>
      </c>
      <c r="BJ331" s="36">
        <v>0</v>
      </c>
      <c r="BK331" s="36">
        <v>483</v>
      </c>
      <c r="BL331" s="36">
        <v>2</v>
      </c>
      <c r="BM331" s="36">
        <v>71</v>
      </c>
      <c r="BN331" s="36">
        <v>4</v>
      </c>
      <c r="BO331" s="36">
        <v>13</v>
      </c>
      <c r="BP331" s="32">
        <f t="shared" si="51"/>
        <v>79</v>
      </c>
      <c r="BQ331" s="12">
        <v>2</v>
      </c>
      <c r="BR331" s="12">
        <v>2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2</v>
      </c>
      <c r="BY331">
        <v>0</v>
      </c>
      <c r="BZ331">
        <v>0</v>
      </c>
      <c r="CA331">
        <v>0</v>
      </c>
      <c r="CB331">
        <v>0</v>
      </c>
      <c r="CC331">
        <v>1</v>
      </c>
      <c r="CD331">
        <v>76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Q331" s="36">
        <v>2</v>
      </c>
      <c r="CR331" s="36">
        <v>19</v>
      </c>
      <c r="CS331" s="36">
        <v>0</v>
      </c>
      <c r="CT331" s="36">
        <v>440</v>
      </c>
      <c r="CU331" s="36">
        <v>1</v>
      </c>
      <c r="CV331" s="36">
        <v>183</v>
      </c>
      <c r="CW331" s="36">
        <v>7</v>
      </c>
      <c r="CX331" s="36">
        <v>18</v>
      </c>
      <c r="CY331" s="32">
        <f t="shared" si="52"/>
        <v>18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18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</row>
    <row r="332" spans="1:125" x14ac:dyDescent="0.25">
      <c r="A332" t="s">
        <v>378</v>
      </c>
      <c r="B332" s="4">
        <v>3</v>
      </c>
      <c r="C332" s="4">
        <v>32</v>
      </c>
      <c r="D332" s="4">
        <v>310</v>
      </c>
      <c r="E332">
        <v>276</v>
      </c>
      <c r="F332">
        <v>221</v>
      </c>
      <c r="G332">
        <v>1</v>
      </c>
      <c r="H332">
        <v>220</v>
      </c>
      <c r="I332" t="str">
        <f t="shared" si="45"/>
        <v>פה</v>
      </c>
      <c r="J332" t="str">
        <f t="shared" si="46"/>
        <v>פה</v>
      </c>
      <c r="K332" t="str">
        <f t="shared" si="47"/>
        <v>פה</v>
      </c>
      <c r="M332" s="32">
        <f t="shared" si="53"/>
        <v>24</v>
      </c>
      <c r="N332" s="32">
        <v>0</v>
      </c>
      <c r="O332" s="32">
        <f t="shared" si="48"/>
        <v>0</v>
      </c>
      <c r="P332" s="32">
        <v>1</v>
      </c>
      <c r="Q332" s="32">
        <v>1</v>
      </c>
      <c r="R332" s="32">
        <v>43</v>
      </c>
      <c r="S332" s="32">
        <v>126</v>
      </c>
      <c r="T332" s="32">
        <v>3</v>
      </c>
      <c r="U332" s="32">
        <f t="shared" si="50"/>
        <v>13</v>
      </c>
      <c r="V332" s="12">
        <v>9</v>
      </c>
      <c r="W332" s="12">
        <v>5</v>
      </c>
      <c r="X332" s="12">
        <v>19</v>
      </c>
      <c r="Y332" s="12">
        <v>0</v>
      </c>
      <c r="Z332" s="12">
        <v>0</v>
      </c>
      <c r="AA332">
        <v>3</v>
      </c>
      <c r="AB332">
        <v>0</v>
      </c>
      <c r="AC332">
        <v>0</v>
      </c>
      <c r="AD332">
        <v>0</v>
      </c>
      <c r="AE332">
        <v>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3</v>
      </c>
      <c r="AL332">
        <v>1</v>
      </c>
      <c r="AM332">
        <v>0</v>
      </c>
      <c r="AN332">
        <v>0</v>
      </c>
      <c r="AO332">
        <v>3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2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H332" s="36">
        <f t="shared" si="49"/>
        <v>22</v>
      </c>
      <c r="BI332" s="36">
        <v>1</v>
      </c>
      <c r="BJ332" s="36">
        <v>0</v>
      </c>
      <c r="BK332" s="36">
        <v>4</v>
      </c>
      <c r="BL332" s="36">
        <v>10</v>
      </c>
      <c r="BM332" s="36">
        <v>46</v>
      </c>
      <c r="BN332" s="36">
        <v>126</v>
      </c>
      <c r="BO332" s="36">
        <v>1</v>
      </c>
      <c r="BP332" s="32">
        <f t="shared" si="51"/>
        <v>13</v>
      </c>
      <c r="BQ332" s="12">
        <v>9</v>
      </c>
      <c r="BR332" s="12">
        <v>13</v>
      </c>
      <c r="BS332">
        <v>0</v>
      </c>
      <c r="BT332">
        <v>0</v>
      </c>
      <c r="BU332">
        <v>0</v>
      </c>
      <c r="BV332">
        <v>13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Q332" s="36">
        <v>14</v>
      </c>
      <c r="CR332" s="36">
        <v>0</v>
      </c>
      <c r="CS332" s="36">
        <v>1</v>
      </c>
      <c r="CT332" s="36">
        <v>5</v>
      </c>
      <c r="CU332" s="36">
        <v>3</v>
      </c>
      <c r="CV332" s="36">
        <v>52</v>
      </c>
      <c r="CW332" s="36">
        <v>143</v>
      </c>
      <c r="CX332" s="36">
        <v>3</v>
      </c>
      <c r="CY332" s="32">
        <f t="shared" si="52"/>
        <v>1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1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</row>
    <row r="333" spans="1:125" x14ac:dyDescent="0.25">
      <c r="A333" t="s">
        <v>379</v>
      </c>
      <c r="B333" s="4">
        <v>6</v>
      </c>
      <c r="C333" s="4">
        <v>61</v>
      </c>
      <c r="D333" s="4">
        <v>330</v>
      </c>
      <c r="E333">
        <v>551</v>
      </c>
      <c r="F333">
        <v>418</v>
      </c>
      <c r="G333">
        <v>1</v>
      </c>
      <c r="H333">
        <v>417</v>
      </c>
      <c r="I333" t="str">
        <f t="shared" si="45"/>
        <v>פה</v>
      </c>
      <c r="J333" t="str">
        <f t="shared" si="46"/>
        <v>פה</v>
      </c>
      <c r="K333" t="str">
        <f t="shared" si="47"/>
        <v>פה</v>
      </c>
      <c r="M333" s="32">
        <f t="shared" si="53"/>
        <v>147</v>
      </c>
      <c r="N333" s="32">
        <v>0</v>
      </c>
      <c r="O333" s="32">
        <f t="shared" si="48"/>
        <v>2</v>
      </c>
      <c r="P333" s="32">
        <v>0</v>
      </c>
      <c r="Q333" s="32">
        <v>2</v>
      </c>
      <c r="R333" s="32">
        <v>12</v>
      </c>
      <c r="S333" s="32">
        <v>204</v>
      </c>
      <c r="T333" s="32">
        <v>0</v>
      </c>
      <c r="U333" s="32">
        <f t="shared" si="50"/>
        <v>43</v>
      </c>
      <c r="V333" s="12">
        <v>7</v>
      </c>
      <c r="W333" s="12">
        <v>39</v>
      </c>
      <c r="X333" s="12">
        <v>108</v>
      </c>
      <c r="Y333" s="12">
        <v>0</v>
      </c>
      <c r="Z333" s="12">
        <v>2</v>
      </c>
      <c r="AA333">
        <v>20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8</v>
      </c>
      <c r="AL333">
        <v>0</v>
      </c>
      <c r="AM333">
        <v>0</v>
      </c>
      <c r="AN333">
        <v>0</v>
      </c>
      <c r="AO333">
        <v>15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H333" s="36">
        <f t="shared" si="49"/>
        <v>154</v>
      </c>
      <c r="BI333" s="36">
        <v>0</v>
      </c>
      <c r="BJ333" s="36">
        <v>1</v>
      </c>
      <c r="BK333" s="36">
        <v>10</v>
      </c>
      <c r="BL333" s="36">
        <v>8</v>
      </c>
      <c r="BM333" s="36">
        <v>22</v>
      </c>
      <c r="BN333" s="36">
        <v>203</v>
      </c>
      <c r="BO333" s="36">
        <v>1</v>
      </c>
      <c r="BP333" s="32">
        <f t="shared" si="51"/>
        <v>5</v>
      </c>
      <c r="BQ333" s="12">
        <v>48</v>
      </c>
      <c r="BR333" s="12">
        <v>106</v>
      </c>
      <c r="BS333">
        <v>0</v>
      </c>
      <c r="BT333">
        <v>0</v>
      </c>
      <c r="BU333">
        <v>0</v>
      </c>
      <c r="BV333">
        <v>3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1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1</v>
      </c>
      <c r="CM333">
        <v>0</v>
      </c>
      <c r="CN333">
        <v>0</v>
      </c>
      <c r="CO333">
        <v>0</v>
      </c>
      <c r="CQ333" s="36">
        <v>120</v>
      </c>
      <c r="CR333" s="36">
        <v>1</v>
      </c>
      <c r="CS333" s="36">
        <v>2</v>
      </c>
      <c r="CT333" s="36">
        <v>9</v>
      </c>
      <c r="CU333" s="36">
        <v>4</v>
      </c>
      <c r="CV333" s="36">
        <v>32</v>
      </c>
      <c r="CW333" s="36">
        <v>235</v>
      </c>
      <c r="CX333" s="36">
        <v>3</v>
      </c>
      <c r="CY333" s="32">
        <f t="shared" si="52"/>
        <v>2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1</v>
      </c>
      <c r="DL333">
        <v>0</v>
      </c>
      <c r="DM333">
        <v>0</v>
      </c>
      <c r="DN333">
        <v>1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</row>
    <row r="334" spans="1:125" x14ac:dyDescent="0.25">
      <c r="A334" t="s">
        <v>380</v>
      </c>
      <c r="B334" s="4">
        <v>2</v>
      </c>
      <c r="C334" s="4">
        <v>23</v>
      </c>
      <c r="D334" s="4">
        <v>450</v>
      </c>
      <c r="E334">
        <v>491</v>
      </c>
      <c r="F334">
        <v>136</v>
      </c>
      <c r="G334">
        <v>0</v>
      </c>
      <c r="H334">
        <v>136</v>
      </c>
      <c r="I334" t="str">
        <f t="shared" si="45"/>
        <v>ודעם</v>
      </c>
      <c r="J334" t="str">
        <f t="shared" si="46"/>
        <v>ודעם</v>
      </c>
      <c r="K334" t="str">
        <f t="shared" si="47"/>
        <v>ודעם</v>
      </c>
      <c r="M334" s="32">
        <f t="shared" si="53"/>
        <v>17</v>
      </c>
      <c r="N334" s="32">
        <v>0</v>
      </c>
      <c r="O334" s="32">
        <f t="shared" si="48"/>
        <v>89</v>
      </c>
      <c r="P334" s="32">
        <v>0</v>
      </c>
      <c r="Q334" s="32">
        <v>0</v>
      </c>
      <c r="R334" s="32">
        <v>6</v>
      </c>
      <c r="S334" s="32">
        <v>11</v>
      </c>
      <c r="T334" s="32">
        <v>8</v>
      </c>
      <c r="U334" s="32">
        <f t="shared" si="50"/>
        <v>2</v>
      </c>
      <c r="V334" s="12">
        <v>3</v>
      </c>
      <c r="W334" s="12">
        <v>12</v>
      </c>
      <c r="X334" s="12">
        <v>5</v>
      </c>
      <c r="Y334" s="12">
        <v>36</v>
      </c>
      <c r="Z334" s="12">
        <v>53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2</v>
      </c>
      <c r="BH334" s="36">
        <f t="shared" si="49"/>
        <v>9</v>
      </c>
      <c r="BI334" s="36">
        <v>0</v>
      </c>
      <c r="BJ334" s="36">
        <v>237</v>
      </c>
      <c r="BK334" s="36">
        <v>1</v>
      </c>
      <c r="BL334" s="36">
        <v>0</v>
      </c>
      <c r="BM334" s="36">
        <v>2</v>
      </c>
      <c r="BN334" s="36">
        <v>11</v>
      </c>
      <c r="BO334" s="36">
        <v>0</v>
      </c>
      <c r="BP334" s="32">
        <f t="shared" si="51"/>
        <v>6</v>
      </c>
      <c r="BQ334" s="12">
        <v>6</v>
      </c>
      <c r="BR334" s="12">
        <v>3</v>
      </c>
      <c r="BS334">
        <v>0</v>
      </c>
      <c r="BT334">
        <v>1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2</v>
      </c>
      <c r="CD334">
        <v>1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1</v>
      </c>
      <c r="CM334">
        <v>0</v>
      </c>
      <c r="CN334">
        <v>0</v>
      </c>
      <c r="CO334">
        <v>1</v>
      </c>
      <c r="CQ334" s="36">
        <v>3</v>
      </c>
      <c r="CR334" s="36">
        <v>0</v>
      </c>
      <c r="CS334" s="36">
        <v>276</v>
      </c>
      <c r="CT334" s="36">
        <v>1</v>
      </c>
      <c r="CU334" s="36">
        <v>0</v>
      </c>
      <c r="CV334" s="36">
        <v>3</v>
      </c>
      <c r="CW334" s="36">
        <v>4</v>
      </c>
      <c r="CX334" s="36">
        <v>1</v>
      </c>
      <c r="CY334" s="32">
        <f t="shared" si="52"/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</row>
    <row r="335" spans="1:125" x14ac:dyDescent="0.25">
      <c r="A335" t="s">
        <v>381</v>
      </c>
      <c r="B335" s="4">
        <v>2</v>
      </c>
      <c r="C335" s="4">
        <v>24</v>
      </c>
      <c r="D335" s="4">
        <v>270</v>
      </c>
      <c r="E335">
        <v>8056</v>
      </c>
      <c r="F335">
        <v>5919</v>
      </c>
      <c r="G335">
        <v>35</v>
      </c>
      <c r="H335">
        <v>5884</v>
      </c>
      <c r="I335" t="str">
        <f t="shared" si="45"/>
        <v>ודעם</v>
      </c>
      <c r="J335" t="str">
        <f t="shared" si="46"/>
        <v>ודעם</v>
      </c>
      <c r="K335" t="str">
        <f t="shared" si="47"/>
        <v>ודעם</v>
      </c>
      <c r="M335" s="32">
        <f t="shared" si="53"/>
        <v>397</v>
      </c>
      <c r="N335" s="32">
        <v>2</v>
      </c>
      <c r="O335" s="32">
        <f t="shared" si="48"/>
        <v>4630</v>
      </c>
      <c r="P335" s="32">
        <v>5</v>
      </c>
      <c r="Q335" s="32">
        <v>3</v>
      </c>
      <c r="R335" s="32">
        <v>35</v>
      </c>
      <c r="S335" s="32">
        <v>88</v>
      </c>
      <c r="T335" s="32">
        <v>531</v>
      </c>
      <c r="U335" s="32">
        <f t="shared" si="50"/>
        <v>57</v>
      </c>
      <c r="V335" s="12">
        <v>136</v>
      </c>
      <c r="W335" s="12">
        <v>131</v>
      </c>
      <c r="X335" s="12">
        <v>266</v>
      </c>
      <c r="Y335" s="12">
        <v>1969</v>
      </c>
      <c r="Z335" s="12">
        <v>2661</v>
      </c>
      <c r="AA335">
        <v>1</v>
      </c>
      <c r="AB335">
        <v>1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  <c r="AI335">
        <v>2</v>
      </c>
      <c r="AJ335">
        <v>6</v>
      </c>
      <c r="AK335">
        <v>2</v>
      </c>
      <c r="AL335">
        <v>0</v>
      </c>
      <c r="AM335">
        <v>0</v>
      </c>
      <c r="AN335">
        <v>2</v>
      </c>
      <c r="AO335">
        <v>0</v>
      </c>
      <c r="AP335">
        <v>0</v>
      </c>
      <c r="AQ335">
        <v>0</v>
      </c>
      <c r="AR335">
        <v>0</v>
      </c>
      <c r="AS335">
        <v>2</v>
      </c>
      <c r="AT335">
        <v>1</v>
      </c>
      <c r="AU335">
        <v>1</v>
      </c>
      <c r="AV335">
        <v>3</v>
      </c>
      <c r="AW335">
        <v>3</v>
      </c>
      <c r="AX335">
        <v>14</v>
      </c>
      <c r="AY335">
        <v>1</v>
      </c>
      <c r="AZ335">
        <v>0</v>
      </c>
      <c r="BA335">
        <v>1</v>
      </c>
      <c r="BB335">
        <v>1</v>
      </c>
      <c r="BC335">
        <v>0</v>
      </c>
      <c r="BD335">
        <v>1</v>
      </c>
      <c r="BE335">
        <v>2</v>
      </c>
      <c r="BF335">
        <v>11</v>
      </c>
      <c r="BH335" s="36">
        <f t="shared" si="49"/>
        <v>115</v>
      </c>
      <c r="BI335" s="36">
        <v>4</v>
      </c>
      <c r="BJ335" s="36">
        <v>4982</v>
      </c>
      <c r="BK335" s="36">
        <v>3</v>
      </c>
      <c r="BL335" s="36">
        <v>0</v>
      </c>
      <c r="BM335" s="36">
        <v>28</v>
      </c>
      <c r="BN335" s="36">
        <v>107</v>
      </c>
      <c r="BO335" s="36">
        <v>476</v>
      </c>
      <c r="BP335" s="32">
        <f t="shared" si="51"/>
        <v>498</v>
      </c>
      <c r="BQ335" s="12">
        <v>37</v>
      </c>
      <c r="BR335" s="12">
        <v>78</v>
      </c>
      <c r="BS335">
        <v>1</v>
      </c>
      <c r="BT335">
        <v>1</v>
      </c>
      <c r="BU335">
        <v>0</v>
      </c>
      <c r="BV335">
        <v>1</v>
      </c>
      <c r="BW335">
        <v>1</v>
      </c>
      <c r="BX335">
        <v>0</v>
      </c>
      <c r="BY335">
        <v>0</v>
      </c>
      <c r="BZ335">
        <v>1</v>
      </c>
      <c r="CA335">
        <v>6</v>
      </c>
      <c r="CB335">
        <v>0</v>
      </c>
      <c r="CC335">
        <v>464</v>
      </c>
      <c r="CD335">
        <v>3</v>
      </c>
      <c r="CE335">
        <v>0</v>
      </c>
      <c r="CF335">
        <v>4</v>
      </c>
      <c r="CG335">
        <v>0</v>
      </c>
      <c r="CH335">
        <v>0</v>
      </c>
      <c r="CI335">
        <v>0</v>
      </c>
      <c r="CJ335">
        <v>1</v>
      </c>
      <c r="CK335">
        <v>0</v>
      </c>
      <c r="CL335">
        <v>4</v>
      </c>
      <c r="CM335">
        <v>7</v>
      </c>
      <c r="CN335">
        <v>3</v>
      </c>
      <c r="CO335">
        <v>1</v>
      </c>
      <c r="CQ335" s="36">
        <v>152</v>
      </c>
      <c r="CR335" s="36">
        <v>3</v>
      </c>
      <c r="CS335" s="36">
        <v>6425</v>
      </c>
      <c r="CT335" s="36">
        <v>0</v>
      </c>
      <c r="CU335" s="36">
        <v>1</v>
      </c>
      <c r="CV335" s="36">
        <v>14</v>
      </c>
      <c r="CW335" s="36">
        <v>41</v>
      </c>
      <c r="CX335" s="36">
        <v>202</v>
      </c>
      <c r="CY335" s="32">
        <f t="shared" si="52"/>
        <v>19</v>
      </c>
      <c r="CZ335">
        <v>0</v>
      </c>
      <c r="DA335">
        <v>0</v>
      </c>
      <c r="DB335">
        <v>0</v>
      </c>
      <c r="DC335">
        <v>0</v>
      </c>
      <c r="DD335">
        <v>1</v>
      </c>
      <c r="DE335">
        <v>3</v>
      </c>
      <c r="DF335">
        <v>0</v>
      </c>
      <c r="DG335">
        <v>0</v>
      </c>
      <c r="DH335">
        <v>2</v>
      </c>
      <c r="DI335">
        <v>0</v>
      </c>
      <c r="DJ335">
        <v>1</v>
      </c>
      <c r="DK335">
        <v>1</v>
      </c>
      <c r="DL335">
        <v>0</v>
      </c>
      <c r="DM335">
        <v>0</v>
      </c>
      <c r="DN335">
        <v>2</v>
      </c>
      <c r="DO335">
        <v>4</v>
      </c>
      <c r="DP335">
        <v>1</v>
      </c>
      <c r="DQ335">
        <v>1</v>
      </c>
      <c r="DR335">
        <v>1</v>
      </c>
      <c r="DS335">
        <v>0</v>
      </c>
      <c r="DT335">
        <v>2</v>
      </c>
      <c r="DU335">
        <v>0</v>
      </c>
    </row>
    <row r="336" spans="1:125" x14ac:dyDescent="0.25">
      <c r="A336" t="s">
        <v>382</v>
      </c>
      <c r="B336" s="4">
        <v>2</v>
      </c>
      <c r="C336" s="4">
        <v>24</v>
      </c>
      <c r="D336" s="4">
        <v>270</v>
      </c>
      <c r="E336">
        <v>7194</v>
      </c>
      <c r="F336">
        <v>5357</v>
      </c>
      <c r="G336">
        <v>8</v>
      </c>
      <c r="H336">
        <v>5349</v>
      </c>
      <c r="I336" t="str">
        <f t="shared" si="45"/>
        <v>ודעם</v>
      </c>
      <c r="J336" t="str">
        <f t="shared" si="46"/>
        <v>ודעם</v>
      </c>
      <c r="K336" t="str">
        <f t="shared" si="47"/>
        <v>ודעם</v>
      </c>
      <c r="M336" s="32">
        <f t="shared" si="53"/>
        <v>119</v>
      </c>
      <c r="N336" s="32">
        <v>5</v>
      </c>
      <c r="O336" s="32">
        <f t="shared" si="48"/>
        <v>4744</v>
      </c>
      <c r="P336" s="32">
        <v>4</v>
      </c>
      <c r="Q336" s="32">
        <v>8</v>
      </c>
      <c r="R336" s="32">
        <v>38</v>
      </c>
      <c r="S336" s="32">
        <v>103</v>
      </c>
      <c r="T336" s="32">
        <v>126</v>
      </c>
      <c r="U336" s="32">
        <f t="shared" si="50"/>
        <v>57</v>
      </c>
      <c r="V336" s="12">
        <v>145</v>
      </c>
      <c r="W336" s="12">
        <v>103</v>
      </c>
      <c r="X336" s="12">
        <v>16</v>
      </c>
      <c r="Y336" s="12">
        <v>1942</v>
      </c>
      <c r="Z336" s="12">
        <v>2802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3</v>
      </c>
      <c r="AI336">
        <v>0</v>
      </c>
      <c r="AJ336">
        <v>6</v>
      </c>
      <c r="AK336">
        <v>11</v>
      </c>
      <c r="AL336">
        <v>2</v>
      </c>
      <c r="AM336">
        <v>0</v>
      </c>
      <c r="AN336">
        <v>12</v>
      </c>
      <c r="AO336">
        <v>1</v>
      </c>
      <c r="AP336">
        <v>0</v>
      </c>
      <c r="AQ336">
        <v>0</v>
      </c>
      <c r="AR336">
        <v>1</v>
      </c>
      <c r="AS336">
        <v>0</v>
      </c>
      <c r="AT336">
        <v>1</v>
      </c>
      <c r="AU336">
        <v>0</v>
      </c>
      <c r="AV336">
        <v>3</v>
      </c>
      <c r="AW336">
        <v>3</v>
      </c>
      <c r="AX336">
        <v>4</v>
      </c>
      <c r="AY336">
        <v>0</v>
      </c>
      <c r="AZ336">
        <v>0</v>
      </c>
      <c r="BA336">
        <v>0</v>
      </c>
      <c r="BB336">
        <v>0</v>
      </c>
      <c r="BC336">
        <v>2</v>
      </c>
      <c r="BD336">
        <v>3</v>
      </c>
      <c r="BE336">
        <v>1</v>
      </c>
      <c r="BF336">
        <v>2</v>
      </c>
      <c r="BH336" s="36">
        <f t="shared" si="49"/>
        <v>83</v>
      </c>
      <c r="BI336" s="36">
        <v>5</v>
      </c>
      <c r="BJ336" s="36">
        <v>5167</v>
      </c>
      <c r="BK336" s="36">
        <v>8</v>
      </c>
      <c r="BL336" s="36">
        <v>17</v>
      </c>
      <c r="BM336" s="36">
        <v>28</v>
      </c>
      <c r="BN336" s="36">
        <v>98</v>
      </c>
      <c r="BO336" s="36">
        <v>104</v>
      </c>
      <c r="BP336" s="32">
        <f t="shared" si="51"/>
        <v>20</v>
      </c>
      <c r="BQ336" s="12">
        <v>44</v>
      </c>
      <c r="BR336" s="12">
        <v>39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1</v>
      </c>
      <c r="BY336">
        <v>2</v>
      </c>
      <c r="BZ336">
        <v>1</v>
      </c>
      <c r="CA336">
        <v>0</v>
      </c>
      <c r="CB336">
        <v>0</v>
      </c>
      <c r="CC336">
        <v>4</v>
      </c>
      <c r="CD336">
        <v>0</v>
      </c>
      <c r="CE336">
        <v>0</v>
      </c>
      <c r="CF336">
        <v>2</v>
      </c>
      <c r="CG336">
        <v>0</v>
      </c>
      <c r="CH336">
        <v>1</v>
      </c>
      <c r="CI336">
        <v>0</v>
      </c>
      <c r="CJ336">
        <v>1</v>
      </c>
      <c r="CK336">
        <v>0</v>
      </c>
      <c r="CL336">
        <v>1</v>
      </c>
      <c r="CM336">
        <v>3</v>
      </c>
      <c r="CN336">
        <v>1</v>
      </c>
      <c r="CO336">
        <v>3</v>
      </c>
      <c r="CQ336" s="36">
        <v>37</v>
      </c>
      <c r="CR336" s="36">
        <v>2</v>
      </c>
      <c r="CS336" s="36">
        <v>5670</v>
      </c>
      <c r="CT336" s="36">
        <v>3</v>
      </c>
      <c r="CU336" s="36">
        <v>10</v>
      </c>
      <c r="CV336" s="36">
        <v>26</v>
      </c>
      <c r="CW336" s="36">
        <v>38</v>
      </c>
      <c r="CX336" s="36">
        <v>55</v>
      </c>
      <c r="CY336" s="32">
        <f t="shared" si="52"/>
        <v>10</v>
      </c>
      <c r="CZ336">
        <v>1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1</v>
      </c>
      <c r="DG336">
        <v>0</v>
      </c>
      <c r="DH336">
        <v>0</v>
      </c>
      <c r="DI336">
        <v>0</v>
      </c>
      <c r="DJ336">
        <v>2</v>
      </c>
      <c r="DK336">
        <v>0</v>
      </c>
      <c r="DL336">
        <v>0</v>
      </c>
      <c r="DM336">
        <v>0</v>
      </c>
      <c r="DN336">
        <v>0</v>
      </c>
      <c r="DO336">
        <v>2</v>
      </c>
      <c r="DP336">
        <v>0</v>
      </c>
      <c r="DQ336">
        <v>0</v>
      </c>
      <c r="DR336">
        <v>1</v>
      </c>
      <c r="DS336">
        <v>0</v>
      </c>
      <c r="DT336">
        <v>1</v>
      </c>
      <c r="DU336">
        <v>2</v>
      </c>
    </row>
    <row r="337" spans="1:125" x14ac:dyDescent="0.25">
      <c r="A337" t="s">
        <v>383</v>
      </c>
      <c r="B337" s="4">
        <v>6</v>
      </c>
      <c r="C337" s="4">
        <v>62</v>
      </c>
      <c r="D337" s="4">
        <v>160</v>
      </c>
      <c r="E337">
        <v>27937</v>
      </c>
      <c r="F337">
        <v>16802</v>
      </c>
      <c r="G337">
        <v>214</v>
      </c>
      <c r="H337">
        <v>16588</v>
      </c>
      <c r="I337" t="str">
        <f t="shared" si="45"/>
        <v>מחל</v>
      </c>
      <c r="J337" t="str">
        <f t="shared" si="46"/>
        <v>מחל</v>
      </c>
      <c r="K337" t="str">
        <f t="shared" si="47"/>
        <v>מחל</v>
      </c>
      <c r="M337" s="32">
        <f t="shared" si="53"/>
        <v>351</v>
      </c>
      <c r="N337" s="32">
        <v>186</v>
      </c>
      <c r="O337" s="32">
        <f t="shared" si="48"/>
        <v>30</v>
      </c>
      <c r="P337" s="32">
        <v>526</v>
      </c>
      <c r="Q337" s="32">
        <v>932</v>
      </c>
      <c r="R337" s="32">
        <v>9345</v>
      </c>
      <c r="S337" s="32">
        <v>2022</v>
      </c>
      <c r="T337" s="32">
        <v>1310</v>
      </c>
      <c r="U337" s="32">
        <f t="shared" si="50"/>
        <v>1301</v>
      </c>
      <c r="V337" s="12">
        <v>585</v>
      </c>
      <c r="W337" s="12">
        <v>60</v>
      </c>
      <c r="X337" s="12">
        <v>291</v>
      </c>
      <c r="Y337" s="12">
        <v>25</v>
      </c>
      <c r="Z337" s="12">
        <v>5</v>
      </c>
      <c r="AA337">
        <v>532</v>
      </c>
      <c r="AB337">
        <v>7</v>
      </c>
      <c r="AC337">
        <v>0</v>
      </c>
      <c r="AD337">
        <v>0</v>
      </c>
      <c r="AE337">
        <v>34</v>
      </c>
      <c r="AF337">
        <v>2</v>
      </c>
      <c r="AG337">
        <v>2</v>
      </c>
      <c r="AH337">
        <v>0</v>
      </c>
      <c r="AI337">
        <v>0</v>
      </c>
      <c r="AJ337">
        <v>4</v>
      </c>
      <c r="AK337">
        <v>392</v>
      </c>
      <c r="AL337">
        <v>5</v>
      </c>
      <c r="AM337">
        <v>0</v>
      </c>
      <c r="AN337">
        <v>7</v>
      </c>
      <c r="AO337">
        <v>225</v>
      </c>
      <c r="AP337">
        <v>37</v>
      </c>
      <c r="AQ337">
        <v>3</v>
      </c>
      <c r="AR337">
        <v>1</v>
      </c>
      <c r="AS337">
        <v>3</v>
      </c>
      <c r="AT337">
        <v>1</v>
      </c>
      <c r="AU337">
        <v>3</v>
      </c>
      <c r="AV337">
        <v>2</v>
      </c>
      <c r="AW337">
        <v>0</v>
      </c>
      <c r="AX337">
        <v>9</v>
      </c>
      <c r="AY337">
        <v>2</v>
      </c>
      <c r="AZ337">
        <v>0</v>
      </c>
      <c r="BA337">
        <v>0</v>
      </c>
      <c r="BB337">
        <v>14</v>
      </c>
      <c r="BC337">
        <v>2</v>
      </c>
      <c r="BD337">
        <v>0</v>
      </c>
      <c r="BE337">
        <v>6</v>
      </c>
      <c r="BF337">
        <v>8</v>
      </c>
      <c r="BH337" s="36">
        <f t="shared" si="49"/>
        <v>696</v>
      </c>
      <c r="BI337" s="36">
        <v>197</v>
      </c>
      <c r="BJ337" s="36">
        <v>38</v>
      </c>
      <c r="BK337" s="36">
        <v>726</v>
      </c>
      <c r="BL337" s="36">
        <v>1386</v>
      </c>
      <c r="BM337" s="36">
        <v>9241</v>
      </c>
      <c r="BN337" s="36">
        <v>2089</v>
      </c>
      <c r="BO337" s="36">
        <v>1980</v>
      </c>
      <c r="BP337" s="32">
        <f t="shared" si="51"/>
        <v>377</v>
      </c>
      <c r="BQ337" s="12">
        <v>85</v>
      </c>
      <c r="BR337" s="12">
        <v>611</v>
      </c>
      <c r="BS337">
        <v>8</v>
      </c>
      <c r="BT337">
        <v>1</v>
      </c>
      <c r="BU337">
        <v>0</v>
      </c>
      <c r="BV337">
        <v>8</v>
      </c>
      <c r="BW337">
        <v>8</v>
      </c>
      <c r="BX337">
        <v>13</v>
      </c>
      <c r="BY337">
        <v>0</v>
      </c>
      <c r="BZ337">
        <v>1</v>
      </c>
      <c r="CA337">
        <v>2</v>
      </c>
      <c r="CB337">
        <v>0</v>
      </c>
      <c r="CC337">
        <v>1</v>
      </c>
      <c r="CD337">
        <v>301</v>
      </c>
      <c r="CE337">
        <v>4</v>
      </c>
      <c r="CF337">
        <v>2</v>
      </c>
      <c r="CG337">
        <v>0</v>
      </c>
      <c r="CH337">
        <v>5</v>
      </c>
      <c r="CI337">
        <v>3</v>
      </c>
      <c r="CJ337">
        <v>0</v>
      </c>
      <c r="CK337">
        <v>2</v>
      </c>
      <c r="CL337">
        <v>6</v>
      </c>
      <c r="CM337">
        <v>3</v>
      </c>
      <c r="CN337">
        <v>2</v>
      </c>
      <c r="CO337">
        <v>7</v>
      </c>
      <c r="CQ337" s="36">
        <v>341</v>
      </c>
      <c r="CR337" s="36">
        <v>157</v>
      </c>
      <c r="CS337" s="36">
        <v>47</v>
      </c>
      <c r="CT337" s="36">
        <v>602</v>
      </c>
      <c r="CU337" s="36">
        <v>1282</v>
      </c>
      <c r="CV337" s="36">
        <v>10761</v>
      </c>
      <c r="CW337" s="36">
        <v>2084</v>
      </c>
      <c r="CX337" s="36">
        <v>2005</v>
      </c>
      <c r="CY337" s="32">
        <f t="shared" si="52"/>
        <v>125</v>
      </c>
      <c r="CZ337">
        <v>3</v>
      </c>
      <c r="DA337">
        <v>3</v>
      </c>
      <c r="DB337">
        <v>0</v>
      </c>
      <c r="DC337">
        <v>3</v>
      </c>
      <c r="DD337">
        <v>0</v>
      </c>
      <c r="DE337">
        <v>1</v>
      </c>
      <c r="DF337">
        <v>2</v>
      </c>
      <c r="DG337">
        <v>1</v>
      </c>
      <c r="DH337">
        <v>0</v>
      </c>
      <c r="DI337">
        <v>1</v>
      </c>
      <c r="DJ337">
        <v>3</v>
      </c>
      <c r="DK337">
        <v>12</v>
      </c>
      <c r="DL337">
        <v>1</v>
      </c>
      <c r="DM337">
        <v>2</v>
      </c>
      <c r="DN337">
        <v>80</v>
      </c>
      <c r="DO337">
        <v>1</v>
      </c>
      <c r="DP337">
        <v>2</v>
      </c>
      <c r="DQ337">
        <v>1</v>
      </c>
      <c r="DR337">
        <v>5</v>
      </c>
      <c r="DS337">
        <v>0</v>
      </c>
      <c r="DT337">
        <v>4</v>
      </c>
      <c r="DU337">
        <v>0</v>
      </c>
    </row>
    <row r="338" spans="1:125" x14ac:dyDescent="0.25">
      <c r="A338" t="s">
        <v>384</v>
      </c>
      <c r="B338" s="4">
        <v>2</v>
      </c>
      <c r="C338" s="4">
        <v>21</v>
      </c>
      <c r="D338" s="4">
        <v>310</v>
      </c>
      <c r="E338">
        <v>294</v>
      </c>
      <c r="F338">
        <v>207</v>
      </c>
      <c r="G338">
        <v>2</v>
      </c>
      <c r="H338">
        <v>205</v>
      </c>
      <c r="I338" t="str">
        <f t="shared" si="45"/>
        <v>מחל</v>
      </c>
      <c r="J338" t="str">
        <f t="shared" si="46"/>
        <v>מחל</v>
      </c>
      <c r="K338" t="str">
        <f t="shared" si="47"/>
        <v>מחל</v>
      </c>
      <c r="M338" s="32">
        <f t="shared" si="53"/>
        <v>9</v>
      </c>
      <c r="N338" s="32">
        <v>1</v>
      </c>
      <c r="O338" s="32">
        <f t="shared" si="48"/>
        <v>0</v>
      </c>
      <c r="P338" s="32">
        <v>3</v>
      </c>
      <c r="Q338" s="32">
        <v>1</v>
      </c>
      <c r="R338" s="32">
        <v>90</v>
      </c>
      <c r="S338" s="32">
        <v>32</v>
      </c>
      <c r="T338" s="32">
        <v>18</v>
      </c>
      <c r="U338" s="32">
        <f t="shared" si="50"/>
        <v>32</v>
      </c>
      <c r="V338" s="12">
        <v>19</v>
      </c>
      <c r="W338" s="12">
        <v>2</v>
      </c>
      <c r="X338" s="12">
        <v>7</v>
      </c>
      <c r="Y338" s="12">
        <v>0</v>
      </c>
      <c r="Z338" s="12">
        <v>0</v>
      </c>
      <c r="AA338">
        <v>15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2</v>
      </c>
      <c r="AL338">
        <v>0</v>
      </c>
      <c r="AM338">
        <v>0</v>
      </c>
      <c r="AN338">
        <v>2</v>
      </c>
      <c r="AO338">
        <v>13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H338" s="36">
        <f t="shared" si="49"/>
        <v>12</v>
      </c>
      <c r="BI338" s="36">
        <v>0</v>
      </c>
      <c r="BJ338" s="36">
        <v>0</v>
      </c>
      <c r="BK338" s="36">
        <v>14</v>
      </c>
      <c r="BL338" s="36">
        <v>10</v>
      </c>
      <c r="BM338" s="36">
        <v>86</v>
      </c>
      <c r="BN338" s="36">
        <v>30</v>
      </c>
      <c r="BO338" s="36">
        <v>19</v>
      </c>
      <c r="BP338" s="32">
        <f t="shared" si="51"/>
        <v>8</v>
      </c>
      <c r="BQ338" s="12">
        <v>0</v>
      </c>
      <c r="BR338" s="12">
        <v>12</v>
      </c>
      <c r="BS338">
        <v>0</v>
      </c>
      <c r="BT338">
        <v>0</v>
      </c>
      <c r="BU338">
        <v>0</v>
      </c>
      <c r="BV338">
        <v>3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5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Q338" s="36">
        <v>7</v>
      </c>
      <c r="CR338" s="36">
        <v>1</v>
      </c>
      <c r="CS338" s="36">
        <v>0</v>
      </c>
      <c r="CT338" s="36">
        <v>14</v>
      </c>
      <c r="CU338" s="36">
        <v>6</v>
      </c>
      <c r="CV338" s="36">
        <v>104</v>
      </c>
      <c r="CW338" s="36">
        <v>39</v>
      </c>
      <c r="CX338" s="36">
        <v>18</v>
      </c>
      <c r="CY338" s="32">
        <f t="shared" si="52"/>
        <v>8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4</v>
      </c>
      <c r="DL338">
        <v>0</v>
      </c>
      <c r="DM338">
        <v>0</v>
      </c>
      <c r="DN338">
        <v>4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</row>
    <row r="339" spans="1:125" x14ac:dyDescent="0.25">
      <c r="A339" t="s">
        <v>385</v>
      </c>
      <c r="B339" s="4">
        <v>2</v>
      </c>
      <c r="C339" s="4">
        <v>23</v>
      </c>
      <c r="D339" s="4">
        <v>330</v>
      </c>
      <c r="E339">
        <v>658</v>
      </c>
      <c r="F339">
        <v>498</v>
      </c>
      <c r="G339">
        <v>2</v>
      </c>
      <c r="H339">
        <v>496</v>
      </c>
      <c r="I339" t="str">
        <f t="shared" si="45"/>
        <v>אמת</v>
      </c>
      <c r="J339" t="str">
        <f t="shared" si="46"/>
        <v>פה</v>
      </c>
      <c r="K339" t="str">
        <f t="shared" si="47"/>
        <v>פה</v>
      </c>
      <c r="M339" s="32">
        <f t="shared" si="53"/>
        <v>238</v>
      </c>
      <c r="N339" s="32">
        <v>0</v>
      </c>
      <c r="O339" s="32">
        <f t="shared" si="48"/>
        <v>3</v>
      </c>
      <c r="P339" s="32">
        <v>1</v>
      </c>
      <c r="Q339" s="32">
        <v>0</v>
      </c>
      <c r="R339" s="32">
        <v>10</v>
      </c>
      <c r="S339" s="32">
        <v>233</v>
      </c>
      <c r="T339" s="32">
        <v>1</v>
      </c>
      <c r="U339" s="32">
        <f t="shared" si="50"/>
        <v>7</v>
      </c>
      <c r="V339" s="12">
        <v>3</v>
      </c>
      <c r="W339" s="12">
        <v>141</v>
      </c>
      <c r="X339" s="12">
        <v>97</v>
      </c>
      <c r="Y339" s="12">
        <v>1</v>
      </c>
      <c r="Z339" s="12">
        <v>2</v>
      </c>
      <c r="AA339">
        <v>3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3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H339" s="36">
        <f t="shared" si="49"/>
        <v>213</v>
      </c>
      <c r="BI339" s="36">
        <v>0</v>
      </c>
      <c r="BJ339" s="36">
        <v>5</v>
      </c>
      <c r="BK339" s="36">
        <v>2</v>
      </c>
      <c r="BL339" s="36">
        <v>3</v>
      </c>
      <c r="BM339" s="36">
        <v>11</v>
      </c>
      <c r="BN339" s="36">
        <v>237</v>
      </c>
      <c r="BO339" s="36">
        <v>1</v>
      </c>
      <c r="BP339" s="32">
        <f t="shared" si="51"/>
        <v>3</v>
      </c>
      <c r="BQ339" s="12">
        <v>167</v>
      </c>
      <c r="BR339" s="12">
        <v>46</v>
      </c>
      <c r="BS339">
        <v>0</v>
      </c>
      <c r="BT339">
        <v>1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0</v>
      </c>
      <c r="CG339">
        <v>0</v>
      </c>
      <c r="CH339">
        <v>1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Q339" s="36">
        <v>184</v>
      </c>
      <c r="CR339" s="36">
        <v>0</v>
      </c>
      <c r="CS339" s="36">
        <v>6</v>
      </c>
      <c r="CT339" s="36">
        <v>3</v>
      </c>
      <c r="CU339" s="36">
        <v>1</v>
      </c>
      <c r="CV339" s="36">
        <v>11</v>
      </c>
      <c r="CW339" s="36">
        <v>292</v>
      </c>
      <c r="CX339" s="36">
        <v>1</v>
      </c>
      <c r="CY339" s="32">
        <f t="shared" si="52"/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</row>
    <row r="340" spans="1:125" x14ac:dyDescent="0.25">
      <c r="A340" t="s">
        <v>386</v>
      </c>
      <c r="B340" s="4">
        <v>2</v>
      </c>
      <c r="C340" s="4">
        <v>21</v>
      </c>
      <c r="D340" s="4">
        <v>310</v>
      </c>
      <c r="E340">
        <v>618</v>
      </c>
      <c r="F340">
        <v>460</v>
      </c>
      <c r="G340">
        <v>3</v>
      </c>
      <c r="H340">
        <v>457</v>
      </c>
      <c r="I340" t="str">
        <f t="shared" si="45"/>
        <v>מחל</v>
      </c>
      <c r="J340" t="str">
        <f t="shared" si="46"/>
        <v>מחל</v>
      </c>
      <c r="K340" t="str">
        <f t="shared" si="47"/>
        <v>מחל</v>
      </c>
      <c r="M340" s="32">
        <f t="shared" si="53"/>
        <v>3</v>
      </c>
      <c r="N340" s="32">
        <v>4</v>
      </c>
      <c r="O340" s="32">
        <f t="shared" si="48"/>
        <v>0</v>
      </c>
      <c r="P340" s="32">
        <v>22</v>
      </c>
      <c r="Q340" s="32">
        <v>0</v>
      </c>
      <c r="R340" s="32">
        <v>236</v>
      </c>
      <c r="S340" s="32">
        <v>5</v>
      </c>
      <c r="T340" s="32">
        <v>58</v>
      </c>
      <c r="U340" s="32">
        <f t="shared" si="50"/>
        <v>22</v>
      </c>
      <c r="V340" s="12">
        <v>107</v>
      </c>
      <c r="W340" s="12">
        <v>2</v>
      </c>
      <c r="X340" s="12">
        <v>1</v>
      </c>
      <c r="Y340" s="12">
        <v>0</v>
      </c>
      <c r="Z340" s="12">
        <v>0</v>
      </c>
      <c r="AA340">
        <v>8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10</v>
      </c>
      <c r="AL340">
        <v>0</v>
      </c>
      <c r="AM340">
        <v>0</v>
      </c>
      <c r="AN340">
        <v>1</v>
      </c>
      <c r="AO340">
        <v>1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H340" s="36">
        <f t="shared" si="49"/>
        <v>12</v>
      </c>
      <c r="BI340" s="36">
        <v>5</v>
      </c>
      <c r="BJ340" s="36">
        <v>0</v>
      </c>
      <c r="BK340" s="36">
        <v>25</v>
      </c>
      <c r="BL340" s="36">
        <v>1</v>
      </c>
      <c r="BM340" s="36">
        <v>271</v>
      </c>
      <c r="BN340" s="36">
        <v>7</v>
      </c>
      <c r="BO340" s="36">
        <v>102</v>
      </c>
      <c r="BP340" s="32">
        <f t="shared" si="51"/>
        <v>32</v>
      </c>
      <c r="BQ340" s="12">
        <v>0</v>
      </c>
      <c r="BR340" s="12">
        <v>12</v>
      </c>
      <c r="BS340">
        <v>0</v>
      </c>
      <c r="BT340">
        <v>0</v>
      </c>
      <c r="BU340">
        <v>0</v>
      </c>
      <c r="BV340">
        <v>4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28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Q340" s="36">
        <v>1</v>
      </c>
      <c r="CR340" s="36">
        <v>4</v>
      </c>
      <c r="CS340" s="36">
        <v>0</v>
      </c>
      <c r="CT340" s="36">
        <v>19</v>
      </c>
      <c r="CU340" s="36">
        <v>0</v>
      </c>
      <c r="CV340" s="36">
        <v>315</v>
      </c>
      <c r="CW340" s="36">
        <v>10</v>
      </c>
      <c r="CX340" s="36">
        <v>128</v>
      </c>
      <c r="CY340" s="32">
        <f t="shared" si="52"/>
        <v>13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1</v>
      </c>
      <c r="DL340">
        <v>0</v>
      </c>
      <c r="DM340">
        <v>0</v>
      </c>
      <c r="DN340">
        <v>11</v>
      </c>
      <c r="DO340">
        <v>0</v>
      </c>
      <c r="DP340">
        <v>0</v>
      </c>
      <c r="DQ340">
        <v>1</v>
      </c>
      <c r="DR340">
        <v>0</v>
      </c>
      <c r="DS340">
        <v>0</v>
      </c>
      <c r="DT340">
        <v>0</v>
      </c>
      <c r="DU340">
        <v>0</v>
      </c>
    </row>
    <row r="341" spans="1:125" x14ac:dyDescent="0.25">
      <c r="A341" t="s">
        <v>387</v>
      </c>
      <c r="B341" s="4">
        <v>2</v>
      </c>
      <c r="C341" s="4">
        <v>24</v>
      </c>
      <c r="D341" s="4">
        <v>450</v>
      </c>
      <c r="E341">
        <v>315</v>
      </c>
      <c r="F341">
        <v>153</v>
      </c>
      <c r="G341">
        <v>2</v>
      </c>
      <c r="H341">
        <v>151</v>
      </c>
      <c r="I341" t="str">
        <f t="shared" si="45"/>
        <v>ודעם</v>
      </c>
      <c r="J341" t="str">
        <f t="shared" si="46"/>
        <v>ודעם</v>
      </c>
      <c r="K341" t="str">
        <f t="shared" si="47"/>
        <v>ודעם</v>
      </c>
      <c r="M341" s="32">
        <f t="shared" si="53"/>
        <v>13</v>
      </c>
      <c r="N341" s="32">
        <v>0</v>
      </c>
      <c r="O341" s="32">
        <f t="shared" si="48"/>
        <v>110</v>
      </c>
      <c r="P341" s="32">
        <v>1</v>
      </c>
      <c r="Q341" s="32">
        <v>0</v>
      </c>
      <c r="R341" s="32">
        <v>3</v>
      </c>
      <c r="S341" s="32">
        <v>11</v>
      </c>
      <c r="T341" s="32">
        <v>0</v>
      </c>
      <c r="U341" s="32">
        <f t="shared" si="50"/>
        <v>11</v>
      </c>
      <c r="V341" s="12">
        <v>2</v>
      </c>
      <c r="W341" s="12">
        <v>11</v>
      </c>
      <c r="X341" s="12">
        <v>2</v>
      </c>
      <c r="Y341" s="12">
        <v>68</v>
      </c>
      <c r="Z341" s="12">
        <v>42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1</v>
      </c>
      <c r="AO341">
        <v>0</v>
      </c>
      <c r="AP341">
        <v>1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8</v>
      </c>
      <c r="BH341" s="36">
        <f t="shared" si="49"/>
        <v>12</v>
      </c>
      <c r="BI341" s="36">
        <v>0</v>
      </c>
      <c r="BJ341" s="36">
        <v>165</v>
      </c>
      <c r="BK341" s="36">
        <v>0</v>
      </c>
      <c r="BL341" s="36">
        <v>0</v>
      </c>
      <c r="BM341" s="36">
        <v>5</v>
      </c>
      <c r="BN341" s="36">
        <v>14</v>
      </c>
      <c r="BO341" s="36">
        <v>0</v>
      </c>
      <c r="BP341" s="32">
        <f t="shared" si="51"/>
        <v>3</v>
      </c>
      <c r="BQ341" s="12">
        <v>12</v>
      </c>
      <c r="BR341" s="12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1</v>
      </c>
      <c r="CA341">
        <v>0</v>
      </c>
      <c r="CB341">
        <v>0</v>
      </c>
      <c r="CC341">
        <v>0</v>
      </c>
      <c r="CD341">
        <v>1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1</v>
      </c>
      <c r="CO341">
        <v>0</v>
      </c>
      <c r="CQ341" s="36">
        <v>1</v>
      </c>
      <c r="CR341" s="36">
        <v>0</v>
      </c>
      <c r="CS341" s="36">
        <v>213</v>
      </c>
      <c r="CT341" s="36">
        <v>1</v>
      </c>
      <c r="CU341" s="36">
        <v>0</v>
      </c>
      <c r="CV341" s="36">
        <v>2</v>
      </c>
      <c r="CW341" s="36">
        <v>17</v>
      </c>
      <c r="CX341" s="36">
        <v>1</v>
      </c>
      <c r="CY341" s="32">
        <f t="shared" si="52"/>
        <v>3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1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1</v>
      </c>
      <c r="DO341">
        <v>0</v>
      </c>
      <c r="DP341">
        <v>0</v>
      </c>
      <c r="DQ341">
        <v>0</v>
      </c>
      <c r="DR341">
        <v>0</v>
      </c>
      <c r="DS341">
        <v>1</v>
      </c>
      <c r="DT341">
        <v>0</v>
      </c>
      <c r="DU341">
        <v>0</v>
      </c>
    </row>
    <row r="342" spans="1:125" x14ac:dyDescent="0.25">
      <c r="A342" t="s">
        <v>388</v>
      </c>
      <c r="B342" s="4">
        <v>2</v>
      </c>
      <c r="C342" s="4">
        <v>21</v>
      </c>
      <c r="D342" s="4">
        <v>330</v>
      </c>
      <c r="E342">
        <v>527</v>
      </c>
      <c r="F342">
        <v>405</v>
      </c>
      <c r="G342">
        <v>0</v>
      </c>
      <c r="H342">
        <v>405</v>
      </c>
      <c r="I342" t="str">
        <f t="shared" si="45"/>
        <v>פה</v>
      </c>
      <c r="J342" t="str">
        <f t="shared" si="46"/>
        <v>פה</v>
      </c>
      <c r="K342" t="str">
        <f t="shared" si="47"/>
        <v>פה</v>
      </c>
      <c r="M342" s="32">
        <f t="shared" si="53"/>
        <v>173</v>
      </c>
      <c r="N342" s="32">
        <v>0</v>
      </c>
      <c r="O342" s="32">
        <f t="shared" si="48"/>
        <v>1</v>
      </c>
      <c r="P342" s="32">
        <v>0</v>
      </c>
      <c r="Q342" s="32">
        <v>2</v>
      </c>
      <c r="R342" s="32">
        <v>7</v>
      </c>
      <c r="S342" s="32">
        <v>204</v>
      </c>
      <c r="T342" s="32">
        <v>0</v>
      </c>
      <c r="U342" s="32">
        <f t="shared" si="50"/>
        <v>17</v>
      </c>
      <c r="V342" s="12">
        <v>1</v>
      </c>
      <c r="W342" s="12">
        <v>87</v>
      </c>
      <c r="X342" s="12">
        <v>86</v>
      </c>
      <c r="Y342" s="12">
        <v>0</v>
      </c>
      <c r="Z342" s="12">
        <v>1</v>
      </c>
      <c r="AA342">
        <v>5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4</v>
      </c>
      <c r="AL342">
        <v>0</v>
      </c>
      <c r="AM342">
        <v>0</v>
      </c>
      <c r="AN342">
        <v>0</v>
      </c>
      <c r="AO342">
        <v>8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H342" s="36">
        <f t="shared" si="49"/>
        <v>177</v>
      </c>
      <c r="BI342" s="36">
        <v>0</v>
      </c>
      <c r="BJ342" s="36">
        <v>1</v>
      </c>
      <c r="BK342" s="36">
        <v>5</v>
      </c>
      <c r="BL342" s="36">
        <v>9</v>
      </c>
      <c r="BM342" s="36">
        <v>11</v>
      </c>
      <c r="BN342" s="36">
        <v>201</v>
      </c>
      <c r="BO342" s="36">
        <v>0</v>
      </c>
      <c r="BP342" s="32">
        <f t="shared" si="51"/>
        <v>3</v>
      </c>
      <c r="BQ342" s="12">
        <v>120</v>
      </c>
      <c r="BR342" s="12">
        <v>57</v>
      </c>
      <c r="BS342">
        <v>1</v>
      </c>
      <c r="BT342">
        <v>0</v>
      </c>
      <c r="BU342">
        <v>0</v>
      </c>
      <c r="BV342">
        <v>1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1</v>
      </c>
      <c r="CK342">
        <v>0</v>
      </c>
      <c r="CL342">
        <v>0</v>
      </c>
      <c r="CM342">
        <v>0</v>
      </c>
      <c r="CN342">
        <v>0</v>
      </c>
      <c r="CO342">
        <v>0</v>
      </c>
      <c r="CQ342" s="36">
        <v>127</v>
      </c>
      <c r="CR342" s="36">
        <v>0</v>
      </c>
      <c r="CS342" s="36">
        <v>2</v>
      </c>
      <c r="CT342" s="36">
        <v>7</v>
      </c>
      <c r="CU342" s="36">
        <v>3</v>
      </c>
      <c r="CV342" s="36">
        <v>11</v>
      </c>
      <c r="CW342" s="36">
        <v>229</v>
      </c>
      <c r="CX342" s="36">
        <v>0</v>
      </c>
      <c r="CY342" s="32">
        <f t="shared" si="52"/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</row>
    <row r="343" spans="1:125" x14ac:dyDescent="0.25">
      <c r="A343" t="s">
        <v>389</v>
      </c>
      <c r="B343" s="4">
        <v>2</v>
      </c>
      <c r="C343" s="4">
        <v>21</v>
      </c>
      <c r="D343" s="4">
        <v>330</v>
      </c>
      <c r="E343">
        <v>569</v>
      </c>
      <c r="F343">
        <v>459</v>
      </c>
      <c r="G343">
        <v>0</v>
      </c>
      <c r="H343">
        <v>459</v>
      </c>
      <c r="I343" t="str">
        <f t="shared" si="45"/>
        <v>פה</v>
      </c>
      <c r="J343" t="str">
        <f t="shared" si="46"/>
        <v>פה</v>
      </c>
      <c r="K343" t="str">
        <f t="shared" si="47"/>
        <v>פה</v>
      </c>
      <c r="M343" s="32">
        <f t="shared" si="53"/>
        <v>130</v>
      </c>
      <c r="N343" s="32">
        <v>0</v>
      </c>
      <c r="O343" s="32">
        <f t="shared" si="48"/>
        <v>2</v>
      </c>
      <c r="P343" s="32">
        <v>1</v>
      </c>
      <c r="Q343" s="32">
        <v>2</v>
      </c>
      <c r="R343" s="32">
        <v>32</v>
      </c>
      <c r="S343" s="32">
        <v>254</v>
      </c>
      <c r="T343" s="32">
        <v>1</v>
      </c>
      <c r="U343" s="32">
        <f t="shared" si="50"/>
        <v>27</v>
      </c>
      <c r="V343" s="12">
        <v>10</v>
      </c>
      <c r="W343" s="12">
        <v>31</v>
      </c>
      <c r="X343" s="12">
        <v>99</v>
      </c>
      <c r="Y343" s="12">
        <v>0</v>
      </c>
      <c r="Z343" s="12">
        <v>2</v>
      </c>
      <c r="AA343">
        <v>8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7</v>
      </c>
      <c r="AL343">
        <v>0</v>
      </c>
      <c r="AM343">
        <v>0</v>
      </c>
      <c r="AN343">
        <v>0</v>
      </c>
      <c r="AO343">
        <v>12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H343" s="36">
        <f t="shared" si="49"/>
        <v>138</v>
      </c>
      <c r="BI343" s="36">
        <v>0</v>
      </c>
      <c r="BJ343" s="36">
        <v>2</v>
      </c>
      <c r="BK343" s="36">
        <v>7</v>
      </c>
      <c r="BL343" s="36">
        <v>12</v>
      </c>
      <c r="BM343" s="36">
        <v>37</v>
      </c>
      <c r="BN343" s="36">
        <v>246</v>
      </c>
      <c r="BO343" s="36">
        <v>4</v>
      </c>
      <c r="BP343" s="32">
        <f t="shared" si="51"/>
        <v>5</v>
      </c>
      <c r="BQ343" s="12">
        <v>67</v>
      </c>
      <c r="BR343" s="12">
        <v>71</v>
      </c>
      <c r="BS343">
        <v>0</v>
      </c>
      <c r="BT343">
        <v>0</v>
      </c>
      <c r="BU343">
        <v>0</v>
      </c>
      <c r="BV343">
        <v>1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4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Q343" s="36">
        <v>118</v>
      </c>
      <c r="CR343" s="36">
        <v>0</v>
      </c>
      <c r="CS343" s="36">
        <v>2</v>
      </c>
      <c r="CT343" s="36">
        <v>5</v>
      </c>
      <c r="CU343" s="36">
        <v>5</v>
      </c>
      <c r="CV343" s="36">
        <v>41</v>
      </c>
      <c r="CW343" s="36">
        <v>275</v>
      </c>
      <c r="CX343" s="36">
        <v>1</v>
      </c>
      <c r="CY343" s="32">
        <f t="shared" si="52"/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</row>
    <row r="344" spans="1:125" x14ac:dyDescent="0.25">
      <c r="A344" t="s">
        <v>390</v>
      </c>
      <c r="B344" s="4">
        <v>6</v>
      </c>
      <c r="C344" s="4">
        <v>62</v>
      </c>
      <c r="D344" s="4">
        <v>310</v>
      </c>
      <c r="E344">
        <v>258</v>
      </c>
      <c r="F344">
        <v>188</v>
      </c>
      <c r="G344">
        <v>0</v>
      </c>
      <c r="H344">
        <v>188</v>
      </c>
      <c r="I344" t="str">
        <f t="shared" si="45"/>
        <v>פה</v>
      </c>
      <c r="J344" t="str">
        <f t="shared" si="46"/>
        <v>פה</v>
      </c>
      <c r="K344" t="str">
        <f t="shared" si="47"/>
        <v>פה</v>
      </c>
      <c r="M344" s="32">
        <f t="shared" si="53"/>
        <v>25</v>
      </c>
      <c r="N344" s="32">
        <v>0</v>
      </c>
      <c r="O344" s="32">
        <f t="shared" si="48"/>
        <v>0</v>
      </c>
      <c r="P344" s="32">
        <v>3</v>
      </c>
      <c r="Q344" s="32">
        <v>3</v>
      </c>
      <c r="R344" s="32">
        <v>47</v>
      </c>
      <c r="S344" s="32">
        <v>86</v>
      </c>
      <c r="T344" s="32">
        <v>0</v>
      </c>
      <c r="U344" s="32">
        <f t="shared" si="50"/>
        <v>22</v>
      </c>
      <c r="V344" s="12">
        <v>2</v>
      </c>
      <c r="W344" s="12">
        <v>5</v>
      </c>
      <c r="X344" s="12">
        <v>20</v>
      </c>
      <c r="Y344" s="12">
        <v>0</v>
      </c>
      <c r="Z344" s="12">
        <v>0</v>
      </c>
      <c r="AA344">
        <v>8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5</v>
      </c>
      <c r="AL344">
        <v>0</v>
      </c>
      <c r="AM344">
        <v>0</v>
      </c>
      <c r="AN344">
        <v>0</v>
      </c>
      <c r="AO344">
        <v>9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H344" s="36">
        <f t="shared" si="49"/>
        <v>26</v>
      </c>
      <c r="BI344" s="36">
        <v>0</v>
      </c>
      <c r="BJ344" s="36">
        <v>0</v>
      </c>
      <c r="BK344" s="36">
        <v>7</v>
      </c>
      <c r="BL344" s="36">
        <v>4</v>
      </c>
      <c r="BM344" s="36">
        <v>37</v>
      </c>
      <c r="BN344" s="36">
        <v>76</v>
      </c>
      <c r="BO344" s="36">
        <v>0</v>
      </c>
      <c r="BP344" s="32">
        <f t="shared" si="51"/>
        <v>20</v>
      </c>
      <c r="BQ344" s="12">
        <v>5</v>
      </c>
      <c r="BR344" s="12">
        <v>21</v>
      </c>
      <c r="BS344">
        <v>0</v>
      </c>
      <c r="BT344">
        <v>0</v>
      </c>
      <c r="BU344">
        <v>0</v>
      </c>
      <c r="BV344">
        <v>18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Q344" s="36">
        <v>22</v>
      </c>
      <c r="CR344" s="36">
        <v>0</v>
      </c>
      <c r="CS344" s="36">
        <v>0</v>
      </c>
      <c r="CT344" s="36">
        <v>10</v>
      </c>
      <c r="CU344" s="36">
        <v>7</v>
      </c>
      <c r="CV344" s="36">
        <v>57</v>
      </c>
      <c r="CW344" s="36">
        <v>84</v>
      </c>
      <c r="CX344" s="36">
        <v>0</v>
      </c>
      <c r="CY344" s="32">
        <f t="shared" si="52"/>
        <v>2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2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</row>
    <row r="345" spans="1:125" x14ac:dyDescent="0.25">
      <c r="A345" t="s">
        <v>391</v>
      </c>
      <c r="B345" s="4">
        <v>6</v>
      </c>
      <c r="C345" s="4">
        <v>62</v>
      </c>
      <c r="D345" s="4">
        <v>450</v>
      </c>
      <c r="E345">
        <v>528</v>
      </c>
      <c r="F345">
        <v>336</v>
      </c>
      <c r="G345">
        <v>3</v>
      </c>
      <c r="H345">
        <v>333</v>
      </c>
      <c r="I345" t="str">
        <f t="shared" si="45"/>
        <v>ודעם</v>
      </c>
      <c r="J345" t="str">
        <f t="shared" si="46"/>
        <v>ודעם</v>
      </c>
      <c r="K345" t="str">
        <f t="shared" si="47"/>
        <v>ודעם</v>
      </c>
      <c r="M345" s="32">
        <f t="shared" si="53"/>
        <v>78</v>
      </c>
      <c r="N345" s="32">
        <v>0</v>
      </c>
      <c r="O345" s="32">
        <f t="shared" si="48"/>
        <v>189</v>
      </c>
      <c r="P345" s="32">
        <v>0</v>
      </c>
      <c r="Q345" s="32">
        <v>0</v>
      </c>
      <c r="R345" s="32">
        <v>25</v>
      </c>
      <c r="S345" s="32">
        <v>29</v>
      </c>
      <c r="T345" s="32">
        <v>6</v>
      </c>
      <c r="U345" s="32">
        <f t="shared" si="50"/>
        <v>6</v>
      </c>
      <c r="V345" s="12">
        <v>0</v>
      </c>
      <c r="W345" s="12">
        <v>74</v>
      </c>
      <c r="X345" s="12">
        <v>4</v>
      </c>
      <c r="Y345" s="12">
        <v>154</v>
      </c>
      <c r="Z345" s="12">
        <v>35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1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2</v>
      </c>
      <c r="AW345">
        <v>0</v>
      </c>
      <c r="AX345">
        <v>0</v>
      </c>
      <c r="AY345">
        <v>0</v>
      </c>
      <c r="AZ345">
        <v>0</v>
      </c>
      <c r="BA345">
        <v>2</v>
      </c>
      <c r="BB345">
        <v>0</v>
      </c>
      <c r="BC345">
        <v>0</v>
      </c>
      <c r="BD345">
        <v>0</v>
      </c>
      <c r="BE345">
        <v>0</v>
      </c>
      <c r="BF345">
        <v>0</v>
      </c>
      <c r="BH345" s="36">
        <f t="shared" si="49"/>
        <v>36</v>
      </c>
      <c r="BI345" s="36">
        <v>1</v>
      </c>
      <c r="BJ345" s="36">
        <v>280</v>
      </c>
      <c r="BK345" s="36">
        <v>0</v>
      </c>
      <c r="BL345" s="36">
        <v>0</v>
      </c>
      <c r="BM345" s="36">
        <v>11</v>
      </c>
      <c r="BN345" s="36">
        <v>27</v>
      </c>
      <c r="BO345" s="36">
        <v>2</v>
      </c>
      <c r="BP345" s="32">
        <f t="shared" si="51"/>
        <v>2</v>
      </c>
      <c r="BQ345" s="12">
        <v>33</v>
      </c>
      <c r="BR345" s="12">
        <v>3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1</v>
      </c>
      <c r="CK345">
        <v>0</v>
      </c>
      <c r="CL345">
        <v>0</v>
      </c>
      <c r="CM345">
        <v>0</v>
      </c>
      <c r="CN345">
        <v>0</v>
      </c>
      <c r="CO345">
        <v>0</v>
      </c>
      <c r="CQ345" s="36">
        <v>8</v>
      </c>
      <c r="CR345" s="36">
        <v>0</v>
      </c>
      <c r="CS345" s="36">
        <v>383</v>
      </c>
      <c r="CT345" s="36">
        <v>0</v>
      </c>
      <c r="CU345" s="36">
        <v>0</v>
      </c>
      <c r="CV345" s="36">
        <v>10</v>
      </c>
      <c r="CW345" s="36">
        <v>20</v>
      </c>
      <c r="CX345" s="36">
        <v>1</v>
      </c>
      <c r="CY345" s="32">
        <f t="shared" si="52"/>
        <v>1</v>
      </c>
      <c r="CZ345">
        <v>1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</row>
    <row r="346" spans="1:125" x14ac:dyDescent="0.25">
      <c r="A346" t="s">
        <v>392</v>
      </c>
      <c r="B346" s="4">
        <v>2</v>
      </c>
      <c r="C346" s="4">
        <v>22</v>
      </c>
      <c r="D346" s="4">
        <v>330</v>
      </c>
      <c r="E346">
        <v>153</v>
      </c>
      <c r="F346">
        <v>94</v>
      </c>
      <c r="G346">
        <v>1</v>
      </c>
      <c r="H346">
        <v>93</v>
      </c>
      <c r="I346" t="str">
        <f t="shared" si="45"/>
        <v>פה</v>
      </c>
      <c r="J346" t="str">
        <f t="shared" si="46"/>
        <v>פה</v>
      </c>
      <c r="K346" t="str">
        <f t="shared" si="47"/>
        <v>פה</v>
      </c>
      <c r="M346" s="32">
        <f t="shared" si="53"/>
        <v>27</v>
      </c>
      <c r="N346" s="32">
        <v>1</v>
      </c>
      <c r="O346" s="32">
        <f t="shared" si="48"/>
        <v>0</v>
      </c>
      <c r="P346" s="32">
        <v>0</v>
      </c>
      <c r="Q346" s="32">
        <v>2</v>
      </c>
      <c r="R346" s="32">
        <v>16</v>
      </c>
      <c r="S346" s="32">
        <v>29</v>
      </c>
      <c r="T346" s="32">
        <v>2</v>
      </c>
      <c r="U346" s="32">
        <f t="shared" si="50"/>
        <v>11</v>
      </c>
      <c r="V346" s="12">
        <v>5</v>
      </c>
      <c r="W346" s="12">
        <v>4</v>
      </c>
      <c r="X346" s="12">
        <v>23</v>
      </c>
      <c r="Y346" s="12">
        <v>0</v>
      </c>
      <c r="Z346" s="12">
        <v>0</v>
      </c>
      <c r="AA346">
        <v>2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7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1</v>
      </c>
      <c r="AY346">
        <v>0</v>
      </c>
      <c r="AZ346">
        <v>0</v>
      </c>
      <c r="BA346">
        <v>0</v>
      </c>
      <c r="BB346">
        <v>1</v>
      </c>
      <c r="BC346">
        <v>0</v>
      </c>
      <c r="BD346">
        <v>0</v>
      </c>
      <c r="BE346">
        <v>0</v>
      </c>
      <c r="BF346">
        <v>0</v>
      </c>
      <c r="BH346" s="36">
        <f t="shared" si="49"/>
        <v>30</v>
      </c>
      <c r="BI346" s="36">
        <v>3</v>
      </c>
      <c r="BJ346" s="36">
        <v>1</v>
      </c>
      <c r="BK346" s="36">
        <v>3</v>
      </c>
      <c r="BL346" s="36">
        <v>4</v>
      </c>
      <c r="BM346" s="36">
        <v>12</v>
      </c>
      <c r="BN346" s="36">
        <v>32</v>
      </c>
      <c r="BO346" s="36">
        <v>4</v>
      </c>
      <c r="BP346" s="32">
        <f t="shared" si="51"/>
        <v>2</v>
      </c>
      <c r="BQ346" s="12">
        <v>3</v>
      </c>
      <c r="BR346" s="12">
        <v>27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2</v>
      </c>
      <c r="CQ346" s="36">
        <v>20</v>
      </c>
      <c r="CR346" s="36">
        <v>2</v>
      </c>
      <c r="CS346" s="36">
        <v>0</v>
      </c>
      <c r="CT346" s="36">
        <v>2</v>
      </c>
      <c r="CU346" s="36">
        <v>5</v>
      </c>
      <c r="CV346" s="36">
        <v>12</v>
      </c>
      <c r="CW346" s="36">
        <v>40</v>
      </c>
      <c r="CX346" s="36">
        <v>4</v>
      </c>
      <c r="CY346" s="32">
        <f t="shared" si="52"/>
        <v>1</v>
      </c>
      <c r="CZ346">
        <v>1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</row>
    <row r="347" spans="1:125" x14ac:dyDescent="0.25">
      <c r="A347" t="s">
        <v>393</v>
      </c>
      <c r="B347" s="4">
        <v>3</v>
      </c>
      <c r="C347" s="4">
        <v>32</v>
      </c>
      <c r="D347" s="4">
        <v>320</v>
      </c>
      <c r="E347">
        <v>292</v>
      </c>
      <c r="F347">
        <v>204</v>
      </c>
      <c r="G347">
        <v>0</v>
      </c>
      <c r="H347">
        <v>204</v>
      </c>
      <c r="I347" t="str">
        <f t="shared" si="45"/>
        <v>פה</v>
      </c>
      <c r="J347" t="str">
        <f t="shared" si="46"/>
        <v>פה</v>
      </c>
      <c r="K347" t="str">
        <f t="shared" si="47"/>
        <v>פה</v>
      </c>
      <c r="M347" s="32">
        <f t="shared" si="53"/>
        <v>59</v>
      </c>
      <c r="N347" s="32">
        <v>0</v>
      </c>
      <c r="O347" s="32">
        <f t="shared" si="48"/>
        <v>0</v>
      </c>
      <c r="P347" s="32">
        <v>0</v>
      </c>
      <c r="Q347" s="32">
        <v>2</v>
      </c>
      <c r="R347" s="32">
        <v>14</v>
      </c>
      <c r="S347" s="32">
        <v>117</v>
      </c>
      <c r="T347" s="32">
        <v>0</v>
      </c>
      <c r="U347" s="32">
        <f t="shared" si="50"/>
        <v>11</v>
      </c>
      <c r="V347" s="12">
        <v>1</v>
      </c>
      <c r="W347" s="12">
        <v>15</v>
      </c>
      <c r="X347" s="12">
        <v>44</v>
      </c>
      <c r="Y347" s="12">
        <v>0</v>
      </c>
      <c r="Z347" s="12">
        <v>0</v>
      </c>
      <c r="AA347">
        <v>3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5</v>
      </c>
      <c r="AP347">
        <v>0</v>
      </c>
      <c r="AQ347">
        <v>0</v>
      </c>
      <c r="AR347">
        <v>0</v>
      </c>
      <c r="AS347">
        <v>1</v>
      </c>
      <c r="AT347">
        <v>0</v>
      </c>
      <c r="AU347">
        <v>0</v>
      </c>
      <c r="AV347">
        <v>0</v>
      </c>
      <c r="AW347">
        <v>0</v>
      </c>
      <c r="AX347">
        <v>2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H347" s="36">
        <f t="shared" si="49"/>
        <v>62</v>
      </c>
      <c r="BI347" s="36">
        <v>0</v>
      </c>
      <c r="BJ347" s="36">
        <v>0</v>
      </c>
      <c r="BK347" s="36">
        <v>1</v>
      </c>
      <c r="BL347" s="36">
        <v>4</v>
      </c>
      <c r="BM347" s="36">
        <v>16</v>
      </c>
      <c r="BN347" s="36">
        <v>118</v>
      </c>
      <c r="BO347" s="36">
        <v>0</v>
      </c>
      <c r="BP347" s="32">
        <f t="shared" si="51"/>
        <v>0</v>
      </c>
      <c r="BQ347" s="12">
        <v>40</v>
      </c>
      <c r="BR347" s="12">
        <v>22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Q347" s="36">
        <v>43</v>
      </c>
      <c r="CR347" s="36">
        <v>0</v>
      </c>
      <c r="CS347" s="36">
        <v>1</v>
      </c>
      <c r="CT347" s="36">
        <v>2</v>
      </c>
      <c r="CU347" s="36">
        <v>4</v>
      </c>
      <c r="CV347" s="36">
        <v>14</v>
      </c>
      <c r="CW347" s="36">
        <v>141</v>
      </c>
      <c r="CX347" s="36">
        <v>0</v>
      </c>
      <c r="CY347" s="32">
        <f t="shared" si="52"/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</row>
    <row r="348" spans="1:125" x14ac:dyDescent="0.25">
      <c r="A348" t="s">
        <v>394</v>
      </c>
      <c r="B348" s="4">
        <v>2</v>
      </c>
      <c r="C348" s="4">
        <v>21</v>
      </c>
      <c r="D348" s="4">
        <v>330</v>
      </c>
      <c r="E348">
        <v>630</v>
      </c>
      <c r="F348">
        <v>474</v>
      </c>
      <c r="G348">
        <v>2</v>
      </c>
      <c r="H348">
        <v>472</v>
      </c>
      <c r="I348" t="str">
        <f t="shared" si="45"/>
        <v>פה</v>
      </c>
      <c r="J348" t="str">
        <f t="shared" si="46"/>
        <v>פה</v>
      </c>
      <c r="K348" t="str">
        <f t="shared" si="47"/>
        <v>פה</v>
      </c>
      <c r="M348" s="32">
        <f t="shared" si="53"/>
        <v>126</v>
      </c>
      <c r="N348" s="32">
        <v>0</v>
      </c>
      <c r="O348" s="32">
        <f t="shared" si="48"/>
        <v>2</v>
      </c>
      <c r="P348" s="32">
        <v>0</v>
      </c>
      <c r="Q348" s="32">
        <v>4</v>
      </c>
      <c r="R348" s="32">
        <v>46</v>
      </c>
      <c r="S348" s="32">
        <v>246</v>
      </c>
      <c r="T348" s="32">
        <v>4</v>
      </c>
      <c r="U348" s="32">
        <f t="shared" si="50"/>
        <v>26</v>
      </c>
      <c r="V348" s="12">
        <v>18</v>
      </c>
      <c r="W348" s="12">
        <v>25</v>
      </c>
      <c r="X348" s="12">
        <v>101</v>
      </c>
      <c r="Y348" s="12">
        <v>0</v>
      </c>
      <c r="Z348" s="12">
        <v>2</v>
      </c>
      <c r="AA348">
        <v>6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7</v>
      </c>
      <c r="AL348">
        <v>0</v>
      </c>
      <c r="AM348">
        <v>0</v>
      </c>
      <c r="AN348">
        <v>2</v>
      </c>
      <c r="AO348">
        <v>10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H348" s="36">
        <f t="shared" si="49"/>
        <v>119</v>
      </c>
      <c r="BI348" s="36">
        <v>1</v>
      </c>
      <c r="BJ348" s="36">
        <v>2</v>
      </c>
      <c r="BK348" s="36">
        <v>6</v>
      </c>
      <c r="BL348" s="36">
        <v>17</v>
      </c>
      <c r="BM348" s="36">
        <v>52</v>
      </c>
      <c r="BN348" s="36">
        <v>243</v>
      </c>
      <c r="BO348" s="36">
        <v>3</v>
      </c>
      <c r="BP348" s="32">
        <f t="shared" si="51"/>
        <v>6</v>
      </c>
      <c r="BQ348" s="12">
        <v>48</v>
      </c>
      <c r="BR348" s="12">
        <v>71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1</v>
      </c>
      <c r="BY348">
        <v>0</v>
      </c>
      <c r="BZ348">
        <v>0</v>
      </c>
      <c r="CA348">
        <v>0</v>
      </c>
      <c r="CB348">
        <v>0</v>
      </c>
      <c r="CC348">
        <v>1</v>
      </c>
      <c r="CD348">
        <v>3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1</v>
      </c>
      <c r="CK348">
        <v>0</v>
      </c>
      <c r="CL348">
        <v>0</v>
      </c>
      <c r="CM348">
        <v>0</v>
      </c>
      <c r="CN348">
        <v>0</v>
      </c>
      <c r="CO348">
        <v>0</v>
      </c>
      <c r="CQ348" s="36">
        <v>89</v>
      </c>
      <c r="CR348" s="36">
        <v>0</v>
      </c>
      <c r="CS348" s="36">
        <v>4</v>
      </c>
      <c r="CT348" s="36">
        <v>6</v>
      </c>
      <c r="CU348" s="36">
        <v>7</v>
      </c>
      <c r="CV348" s="36">
        <v>60</v>
      </c>
      <c r="CW348" s="36">
        <v>284</v>
      </c>
      <c r="CX348" s="36">
        <v>4</v>
      </c>
      <c r="CY348" s="32">
        <f t="shared" si="52"/>
        <v>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1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</row>
    <row r="349" spans="1:125" x14ac:dyDescent="0.25">
      <c r="A349" t="s">
        <v>395</v>
      </c>
      <c r="B349" s="4">
        <v>4</v>
      </c>
      <c r="C349" s="4">
        <v>41</v>
      </c>
      <c r="D349" s="4">
        <v>310</v>
      </c>
      <c r="E349">
        <v>510</v>
      </c>
      <c r="F349">
        <v>426</v>
      </c>
      <c r="G349">
        <v>1</v>
      </c>
      <c r="H349">
        <v>425</v>
      </c>
      <c r="I349" t="str">
        <f t="shared" si="45"/>
        <v>פה</v>
      </c>
      <c r="J349" t="str">
        <f t="shared" si="46"/>
        <v>פה</v>
      </c>
      <c r="K349" t="str">
        <f t="shared" si="47"/>
        <v>פה</v>
      </c>
      <c r="M349" s="32">
        <f t="shared" si="53"/>
        <v>99</v>
      </c>
      <c r="N349" s="32">
        <v>0</v>
      </c>
      <c r="O349" s="32">
        <f t="shared" si="48"/>
        <v>1</v>
      </c>
      <c r="P349" s="32">
        <v>2</v>
      </c>
      <c r="Q349" s="32">
        <v>2</v>
      </c>
      <c r="R349" s="32">
        <v>30</v>
      </c>
      <c r="S349" s="32">
        <v>263</v>
      </c>
      <c r="T349" s="32">
        <v>0</v>
      </c>
      <c r="U349" s="32">
        <f t="shared" si="50"/>
        <v>23</v>
      </c>
      <c r="V349" s="12">
        <v>5</v>
      </c>
      <c r="W349" s="12">
        <v>40</v>
      </c>
      <c r="X349" s="12">
        <v>59</v>
      </c>
      <c r="Y349" s="12">
        <v>0</v>
      </c>
      <c r="Z349" s="12">
        <v>1</v>
      </c>
      <c r="AA349">
        <v>6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7</v>
      </c>
      <c r="AL349">
        <v>0</v>
      </c>
      <c r="AM349">
        <v>0</v>
      </c>
      <c r="AN349">
        <v>0</v>
      </c>
      <c r="AO349">
        <v>10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H349" s="36">
        <f t="shared" si="49"/>
        <v>94</v>
      </c>
      <c r="BI349" s="36">
        <v>2</v>
      </c>
      <c r="BJ349" s="36">
        <v>2</v>
      </c>
      <c r="BK349" s="36">
        <v>6</v>
      </c>
      <c r="BL349" s="36">
        <v>20</v>
      </c>
      <c r="BM349" s="36">
        <v>36</v>
      </c>
      <c r="BN349" s="36">
        <v>248</v>
      </c>
      <c r="BO349" s="36">
        <v>1</v>
      </c>
      <c r="BP349" s="32">
        <f t="shared" si="51"/>
        <v>4</v>
      </c>
      <c r="BQ349" s="12">
        <v>61</v>
      </c>
      <c r="BR349" s="12">
        <v>33</v>
      </c>
      <c r="BS349">
        <v>0</v>
      </c>
      <c r="BT349">
        <v>0</v>
      </c>
      <c r="BU349">
        <v>0</v>
      </c>
      <c r="BV349">
        <v>1</v>
      </c>
      <c r="BW349">
        <v>0</v>
      </c>
      <c r="BX349">
        <v>2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1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Q349" s="36">
        <v>60</v>
      </c>
      <c r="CR349" s="36">
        <v>0</v>
      </c>
      <c r="CS349" s="36">
        <v>6</v>
      </c>
      <c r="CT349" s="36">
        <v>4</v>
      </c>
      <c r="CU349" s="36">
        <v>13</v>
      </c>
      <c r="CV349" s="36">
        <v>45</v>
      </c>
      <c r="CW349" s="36">
        <v>279</v>
      </c>
      <c r="CX349" s="36">
        <v>1</v>
      </c>
      <c r="CY349" s="32">
        <f t="shared" si="52"/>
        <v>4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4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</row>
    <row r="350" spans="1:125" x14ac:dyDescent="0.25">
      <c r="A350" t="s">
        <v>396</v>
      </c>
      <c r="B350" s="4">
        <v>4</v>
      </c>
      <c r="C350" s="4">
        <v>42</v>
      </c>
      <c r="D350" s="4">
        <v>150</v>
      </c>
      <c r="E350">
        <v>45512</v>
      </c>
      <c r="F350">
        <v>34904</v>
      </c>
      <c r="G350">
        <v>104</v>
      </c>
      <c r="H350">
        <v>34800</v>
      </c>
      <c r="I350" t="str">
        <f t="shared" si="45"/>
        <v>פה</v>
      </c>
      <c r="J350" t="str">
        <f t="shared" si="46"/>
        <v>פה</v>
      </c>
      <c r="K350" t="str">
        <f t="shared" si="47"/>
        <v>פה</v>
      </c>
      <c r="M350" s="32">
        <f t="shared" si="53"/>
        <v>4243</v>
      </c>
      <c r="N350" s="32">
        <v>154</v>
      </c>
      <c r="O350" s="32">
        <f t="shared" si="48"/>
        <v>44</v>
      </c>
      <c r="P350" s="32">
        <v>301</v>
      </c>
      <c r="Q350" s="32">
        <v>411</v>
      </c>
      <c r="R350" s="32">
        <v>7117</v>
      </c>
      <c r="S350" s="32">
        <v>18655</v>
      </c>
      <c r="T350" s="32">
        <v>555</v>
      </c>
      <c r="U350" s="32">
        <f t="shared" si="50"/>
        <v>2305</v>
      </c>
      <c r="V350" s="12">
        <v>1015</v>
      </c>
      <c r="W350" s="12">
        <v>1591</v>
      </c>
      <c r="X350" s="12">
        <v>2652</v>
      </c>
      <c r="Y350" s="12">
        <v>6</v>
      </c>
      <c r="Z350" s="12">
        <v>38</v>
      </c>
      <c r="AA350">
        <v>669</v>
      </c>
      <c r="AB350">
        <v>9</v>
      </c>
      <c r="AC350">
        <v>0</v>
      </c>
      <c r="AD350">
        <v>0</v>
      </c>
      <c r="AE350">
        <v>8</v>
      </c>
      <c r="AF350">
        <v>6</v>
      </c>
      <c r="AG350">
        <v>0</v>
      </c>
      <c r="AH350">
        <v>0</v>
      </c>
      <c r="AI350">
        <v>1</v>
      </c>
      <c r="AJ350">
        <v>0</v>
      </c>
      <c r="AK350">
        <v>697</v>
      </c>
      <c r="AL350">
        <v>2</v>
      </c>
      <c r="AM350">
        <v>0</v>
      </c>
      <c r="AN350">
        <v>24</v>
      </c>
      <c r="AO350">
        <v>789</v>
      </c>
      <c r="AP350">
        <v>12</v>
      </c>
      <c r="AQ350">
        <v>3</v>
      </c>
      <c r="AR350">
        <v>2</v>
      </c>
      <c r="AS350">
        <v>4</v>
      </c>
      <c r="AT350">
        <v>3</v>
      </c>
      <c r="AU350">
        <v>1</v>
      </c>
      <c r="AV350">
        <v>3</v>
      </c>
      <c r="AW350">
        <v>1</v>
      </c>
      <c r="AX350">
        <v>25</v>
      </c>
      <c r="AY350">
        <v>2</v>
      </c>
      <c r="AZ350">
        <v>0</v>
      </c>
      <c r="BA350">
        <v>1</v>
      </c>
      <c r="BB350">
        <v>34</v>
      </c>
      <c r="BC350">
        <v>2</v>
      </c>
      <c r="BD350">
        <v>5</v>
      </c>
      <c r="BE350">
        <v>2</v>
      </c>
      <c r="BF350">
        <v>0</v>
      </c>
      <c r="BH350" s="36">
        <f t="shared" si="49"/>
        <v>5293</v>
      </c>
      <c r="BI350" s="36">
        <v>126</v>
      </c>
      <c r="BJ350" s="36">
        <v>59</v>
      </c>
      <c r="BK350" s="36">
        <v>978</v>
      </c>
      <c r="BL350" s="36">
        <v>1583</v>
      </c>
      <c r="BM350" s="36">
        <v>6954</v>
      </c>
      <c r="BN350" s="36">
        <v>18294</v>
      </c>
      <c r="BO350" s="36">
        <v>858</v>
      </c>
      <c r="BP350" s="32">
        <f t="shared" si="51"/>
        <v>360</v>
      </c>
      <c r="BQ350" s="12">
        <v>2701</v>
      </c>
      <c r="BR350" s="12">
        <v>2592</v>
      </c>
      <c r="BS350">
        <v>10</v>
      </c>
      <c r="BT350">
        <v>4</v>
      </c>
      <c r="BU350">
        <v>0</v>
      </c>
      <c r="BV350">
        <v>42</v>
      </c>
      <c r="BW350">
        <v>3</v>
      </c>
      <c r="BX350">
        <v>19</v>
      </c>
      <c r="BY350">
        <v>1</v>
      </c>
      <c r="BZ350">
        <v>4</v>
      </c>
      <c r="CA350">
        <v>1</v>
      </c>
      <c r="CB350">
        <v>0</v>
      </c>
      <c r="CC350">
        <v>3</v>
      </c>
      <c r="CD350">
        <v>229</v>
      </c>
      <c r="CE350">
        <v>5</v>
      </c>
      <c r="CF350">
        <v>4</v>
      </c>
      <c r="CG350">
        <v>0</v>
      </c>
      <c r="CH350">
        <v>8</v>
      </c>
      <c r="CI350">
        <v>7</v>
      </c>
      <c r="CJ350">
        <v>0</v>
      </c>
      <c r="CK350">
        <v>6</v>
      </c>
      <c r="CL350">
        <v>3</v>
      </c>
      <c r="CM350">
        <v>4</v>
      </c>
      <c r="CN350">
        <v>0</v>
      </c>
      <c r="CO350">
        <v>7</v>
      </c>
      <c r="CQ350" s="36">
        <v>3394</v>
      </c>
      <c r="CR350" s="36">
        <v>160</v>
      </c>
      <c r="CS350" s="36">
        <v>103</v>
      </c>
      <c r="CT350" s="36">
        <v>838</v>
      </c>
      <c r="CU350" s="36">
        <v>1070</v>
      </c>
      <c r="CV350" s="36">
        <v>8225</v>
      </c>
      <c r="CW350" s="36">
        <v>20012</v>
      </c>
      <c r="CX350" s="36">
        <v>888</v>
      </c>
      <c r="CY350" s="32">
        <f t="shared" si="52"/>
        <v>144</v>
      </c>
      <c r="CZ350">
        <v>25</v>
      </c>
      <c r="DA350">
        <v>0</v>
      </c>
      <c r="DB350">
        <v>0</v>
      </c>
      <c r="DC350">
        <v>1</v>
      </c>
      <c r="DD350">
        <v>1</v>
      </c>
      <c r="DE350">
        <v>0</v>
      </c>
      <c r="DF350">
        <v>2</v>
      </c>
      <c r="DG350">
        <v>1</v>
      </c>
      <c r="DH350">
        <v>0</v>
      </c>
      <c r="DI350">
        <v>2</v>
      </c>
      <c r="DJ350">
        <v>3</v>
      </c>
      <c r="DK350">
        <v>28</v>
      </c>
      <c r="DL350">
        <v>5</v>
      </c>
      <c r="DM350">
        <v>2</v>
      </c>
      <c r="DN350">
        <v>56</v>
      </c>
      <c r="DO350">
        <v>3</v>
      </c>
      <c r="DP350">
        <v>4</v>
      </c>
      <c r="DQ350">
        <v>1</v>
      </c>
      <c r="DR350">
        <v>6</v>
      </c>
      <c r="DS350">
        <v>2</v>
      </c>
      <c r="DT350">
        <v>0</v>
      </c>
      <c r="DU350">
        <v>2</v>
      </c>
    </row>
    <row r="351" spans="1:125" x14ac:dyDescent="0.25">
      <c r="A351" t="s">
        <v>397</v>
      </c>
      <c r="B351" s="4">
        <v>2</v>
      </c>
      <c r="C351" s="4">
        <v>22</v>
      </c>
      <c r="D351" s="4">
        <v>340</v>
      </c>
      <c r="E351">
        <v>496</v>
      </c>
      <c r="F351">
        <v>337</v>
      </c>
      <c r="G351">
        <v>0</v>
      </c>
      <c r="H351">
        <v>337</v>
      </c>
      <c r="I351" t="str">
        <f t="shared" si="45"/>
        <v>מחל</v>
      </c>
      <c r="J351" t="str">
        <f t="shared" si="46"/>
        <v>מחל</v>
      </c>
      <c r="K351" t="str">
        <f t="shared" si="47"/>
        <v>מחל</v>
      </c>
      <c r="M351" s="32">
        <f t="shared" si="53"/>
        <v>15</v>
      </c>
      <c r="N351" s="32">
        <v>2</v>
      </c>
      <c r="O351" s="32">
        <f t="shared" si="48"/>
        <v>0</v>
      </c>
      <c r="P351" s="32">
        <v>3</v>
      </c>
      <c r="Q351" s="32">
        <v>2</v>
      </c>
      <c r="R351" s="32">
        <v>178</v>
      </c>
      <c r="S351" s="32">
        <v>61</v>
      </c>
      <c r="T351" s="32">
        <v>26</v>
      </c>
      <c r="U351" s="32">
        <f t="shared" si="50"/>
        <v>37</v>
      </c>
      <c r="V351" s="12">
        <v>13</v>
      </c>
      <c r="W351" s="12">
        <v>2</v>
      </c>
      <c r="X351" s="12">
        <v>13</v>
      </c>
      <c r="Y351" s="12">
        <v>0</v>
      </c>
      <c r="Z351" s="12">
        <v>0</v>
      </c>
      <c r="AA351">
        <v>12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12</v>
      </c>
      <c r="AL351">
        <v>0</v>
      </c>
      <c r="AM351">
        <v>0</v>
      </c>
      <c r="AN351">
        <v>0</v>
      </c>
      <c r="AO351">
        <v>13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H351" s="36">
        <f t="shared" si="49"/>
        <v>28</v>
      </c>
      <c r="BI351" s="36">
        <v>0</v>
      </c>
      <c r="BJ351" s="36">
        <v>0</v>
      </c>
      <c r="BK351" s="36">
        <v>14</v>
      </c>
      <c r="BL351" s="36">
        <v>7</v>
      </c>
      <c r="BM351" s="36">
        <v>168</v>
      </c>
      <c r="BN351" s="36">
        <v>58</v>
      </c>
      <c r="BO351" s="36">
        <v>28</v>
      </c>
      <c r="BP351" s="32">
        <f t="shared" si="51"/>
        <v>25</v>
      </c>
      <c r="BQ351" s="12">
        <v>2</v>
      </c>
      <c r="BR351" s="12">
        <v>26</v>
      </c>
      <c r="BS351">
        <v>0</v>
      </c>
      <c r="BT351">
        <v>0</v>
      </c>
      <c r="BU351">
        <v>0</v>
      </c>
      <c r="BV351">
        <v>20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5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Q351" s="36">
        <v>21</v>
      </c>
      <c r="CR351" s="36">
        <v>1</v>
      </c>
      <c r="CS351" s="36">
        <v>0</v>
      </c>
      <c r="CT351" s="36">
        <v>9</v>
      </c>
      <c r="CU351" s="36">
        <v>3</v>
      </c>
      <c r="CV351" s="36">
        <v>182</v>
      </c>
      <c r="CW351" s="36">
        <v>59</v>
      </c>
      <c r="CX351" s="36">
        <v>38</v>
      </c>
      <c r="CY351" s="32">
        <f t="shared" si="52"/>
        <v>6</v>
      </c>
      <c r="CZ351">
        <v>1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1</v>
      </c>
      <c r="DM351">
        <v>0</v>
      </c>
      <c r="DN351">
        <v>4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</row>
    <row r="352" spans="1:125" x14ac:dyDescent="0.25">
      <c r="A352" t="s">
        <v>398</v>
      </c>
      <c r="B352" s="4">
        <v>6</v>
      </c>
      <c r="C352" s="4">
        <v>61</v>
      </c>
      <c r="D352" s="4">
        <v>310</v>
      </c>
      <c r="E352">
        <v>1045</v>
      </c>
      <c r="F352">
        <v>374</v>
      </c>
      <c r="G352">
        <v>8</v>
      </c>
      <c r="H352">
        <v>366</v>
      </c>
      <c r="I352" t="str">
        <f t="shared" si="45"/>
        <v>ודעם</v>
      </c>
      <c r="J352" t="str">
        <f t="shared" si="46"/>
        <v>ודעם</v>
      </c>
      <c r="K352" t="str">
        <f t="shared" si="47"/>
        <v>ודעם</v>
      </c>
      <c r="M352" s="32">
        <f t="shared" si="53"/>
        <v>7</v>
      </c>
      <c r="N352" s="32">
        <v>0</v>
      </c>
      <c r="O352" s="32">
        <f t="shared" si="48"/>
        <v>333</v>
      </c>
      <c r="P352" s="32">
        <v>1</v>
      </c>
      <c r="Q352" s="32">
        <v>0</v>
      </c>
      <c r="R352" s="32">
        <v>1</v>
      </c>
      <c r="S352" s="32">
        <v>9</v>
      </c>
      <c r="T352" s="32">
        <v>4</v>
      </c>
      <c r="U352" s="32">
        <f t="shared" si="50"/>
        <v>11</v>
      </c>
      <c r="V352" s="12">
        <v>0</v>
      </c>
      <c r="W352" s="12">
        <v>7</v>
      </c>
      <c r="X352" s="12">
        <v>0</v>
      </c>
      <c r="Y352" s="12">
        <v>329</v>
      </c>
      <c r="Z352" s="12">
        <v>4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4</v>
      </c>
      <c r="AY352">
        <v>0</v>
      </c>
      <c r="AZ352">
        <v>0</v>
      </c>
      <c r="BA352">
        <v>0</v>
      </c>
      <c r="BB352">
        <v>1</v>
      </c>
      <c r="BC352">
        <v>0</v>
      </c>
      <c r="BD352">
        <v>0</v>
      </c>
      <c r="BE352">
        <v>0</v>
      </c>
      <c r="BF352">
        <v>3</v>
      </c>
      <c r="BH352" s="36">
        <f t="shared" si="49"/>
        <v>3</v>
      </c>
      <c r="BI352" s="36">
        <v>0</v>
      </c>
      <c r="BJ352" s="36">
        <v>486</v>
      </c>
      <c r="BK352" s="36">
        <v>1</v>
      </c>
      <c r="BL352" s="36">
        <v>0</v>
      </c>
      <c r="BM352" s="36">
        <v>4</v>
      </c>
      <c r="BN352" s="36">
        <v>25</v>
      </c>
      <c r="BO352" s="36">
        <v>2</v>
      </c>
      <c r="BP352" s="32">
        <f t="shared" si="51"/>
        <v>7</v>
      </c>
      <c r="BQ352" s="12">
        <v>2</v>
      </c>
      <c r="BR352" s="12">
        <v>1</v>
      </c>
      <c r="BS352">
        <v>0</v>
      </c>
      <c r="BT352">
        <v>1</v>
      </c>
      <c r="BU352">
        <v>0</v>
      </c>
      <c r="BV352">
        <v>2</v>
      </c>
      <c r="BW352">
        <v>0</v>
      </c>
      <c r="BX352">
        <v>0</v>
      </c>
      <c r="BY352">
        <v>0</v>
      </c>
      <c r="BZ352">
        <v>1</v>
      </c>
      <c r="CA352">
        <v>0</v>
      </c>
      <c r="CB352">
        <v>0</v>
      </c>
      <c r="CC352">
        <v>1</v>
      </c>
      <c r="CD352">
        <v>0</v>
      </c>
      <c r="CE352">
        <v>1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1</v>
      </c>
      <c r="CN352">
        <v>0</v>
      </c>
      <c r="CO352">
        <v>0</v>
      </c>
      <c r="CQ352" s="36">
        <v>1</v>
      </c>
      <c r="CR352" s="36">
        <v>0</v>
      </c>
      <c r="CS352" s="36">
        <v>539</v>
      </c>
      <c r="CT352" s="36">
        <v>0</v>
      </c>
      <c r="CU352" s="36">
        <v>0</v>
      </c>
      <c r="CV352" s="36">
        <v>0</v>
      </c>
      <c r="CW352" s="36">
        <v>26</v>
      </c>
      <c r="CX352" s="36">
        <v>1</v>
      </c>
      <c r="CY352" s="32">
        <f t="shared" si="52"/>
        <v>11</v>
      </c>
      <c r="CZ352">
        <v>1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1</v>
      </c>
      <c r="DG352">
        <v>0</v>
      </c>
      <c r="DH352">
        <v>0</v>
      </c>
      <c r="DI352">
        <v>1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1</v>
      </c>
      <c r="DQ352">
        <v>0</v>
      </c>
      <c r="DR352">
        <v>2</v>
      </c>
      <c r="DS352">
        <v>1</v>
      </c>
      <c r="DT352">
        <v>1</v>
      </c>
      <c r="DU352">
        <v>2</v>
      </c>
    </row>
    <row r="353" spans="1:125" x14ac:dyDescent="0.25">
      <c r="A353" t="s">
        <v>399</v>
      </c>
      <c r="B353" s="4">
        <v>6</v>
      </c>
      <c r="C353" s="4">
        <v>62</v>
      </c>
      <c r="D353" s="4">
        <v>460</v>
      </c>
      <c r="E353">
        <v>1095</v>
      </c>
      <c r="F353">
        <v>357</v>
      </c>
      <c r="G353">
        <v>5</v>
      </c>
      <c r="H353">
        <v>352</v>
      </c>
      <c r="I353" t="str">
        <f t="shared" si="45"/>
        <v>ודעם</v>
      </c>
      <c r="J353" t="str">
        <f t="shared" si="46"/>
        <v>ודעם</v>
      </c>
      <c r="K353" t="str">
        <f t="shared" si="47"/>
        <v>ודעם</v>
      </c>
      <c r="M353" s="32">
        <f t="shared" si="53"/>
        <v>27</v>
      </c>
      <c r="N353" s="32">
        <v>0</v>
      </c>
      <c r="O353" s="32">
        <f t="shared" si="48"/>
        <v>285</v>
      </c>
      <c r="P353" s="32">
        <v>1</v>
      </c>
      <c r="Q353" s="32">
        <v>1</v>
      </c>
      <c r="R353" s="32">
        <v>9</v>
      </c>
      <c r="S353" s="32">
        <v>26</v>
      </c>
      <c r="T353" s="32">
        <v>0</v>
      </c>
      <c r="U353" s="32">
        <f t="shared" si="50"/>
        <v>3</v>
      </c>
      <c r="V353" s="12">
        <v>0</v>
      </c>
      <c r="W353" s="12">
        <v>25</v>
      </c>
      <c r="X353" s="12">
        <v>2</v>
      </c>
      <c r="Y353" s="12">
        <v>247</v>
      </c>
      <c r="Z353" s="12">
        <v>38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2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H353" s="36">
        <f t="shared" si="49"/>
        <v>77</v>
      </c>
      <c r="BI353" s="36">
        <v>0</v>
      </c>
      <c r="BJ353" s="36">
        <v>257</v>
      </c>
      <c r="BK353" s="36">
        <v>0</v>
      </c>
      <c r="BL353" s="36">
        <v>0</v>
      </c>
      <c r="BM353" s="36">
        <v>5</v>
      </c>
      <c r="BN353" s="36">
        <v>34</v>
      </c>
      <c r="BO353" s="36">
        <v>0</v>
      </c>
      <c r="BP353" s="32">
        <f t="shared" si="51"/>
        <v>10</v>
      </c>
      <c r="BQ353" s="12">
        <v>12</v>
      </c>
      <c r="BR353" s="12">
        <v>65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3</v>
      </c>
      <c r="CB353">
        <v>0</v>
      </c>
      <c r="CC353">
        <v>3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1</v>
      </c>
      <c r="CK353">
        <v>0</v>
      </c>
      <c r="CL353">
        <v>0</v>
      </c>
      <c r="CM353">
        <v>1</v>
      </c>
      <c r="CN353">
        <v>2</v>
      </c>
      <c r="CO353">
        <v>0</v>
      </c>
      <c r="CQ353" s="36">
        <v>49</v>
      </c>
      <c r="CR353" s="36">
        <v>1</v>
      </c>
      <c r="CS353" s="36">
        <v>396</v>
      </c>
      <c r="CT353" s="36">
        <v>0</v>
      </c>
      <c r="CU353" s="36">
        <v>0</v>
      </c>
      <c r="CV353" s="36">
        <v>2</v>
      </c>
      <c r="CW353" s="36">
        <v>6</v>
      </c>
      <c r="CX353" s="36">
        <v>0</v>
      </c>
      <c r="CY353" s="32">
        <f t="shared" si="52"/>
        <v>4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1</v>
      </c>
      <c r="DL353">
        <v>0</v>
      </c>
      <c r="DM353">
        <v>0</v>
      </c>
      <c r="DN353">
        <v>1</v>
      </c>
      <c r="DO353">
        <v>0</v>
      </c>
      <c r="DP353">
        <v>0</v>
      </c>
      <c r="DQ353">
        <v>1</v>
      </c>
      <c r="DR353">
        <v>0</v>
      </c>
      <c r="DS353">
        <v>0</v>
      </c>
      <c r="DT353">
        <v>1</v>
      </c>
      <c r="DU353">
        <v>0</v>
      </c>
    </row>
    <row r="354" spans="1:125" x14ac:dyDescent="0.25">
      <c r="A354" t="s">
        <v>400</v>
      </c>
      <c r="B354" s="4">
        <v>2</v>
      </c>
      <c r="C354" s="4">
        <v>23</v>
      </c>
      <c r="D354" s="4">
        <v>190</v>
      </c>
      <c r="E354">
        <v>1340</v>
      </c>
      <c r="F354">
        <v>1087</v>
      </c>
      <c r="G354">
        <v>2</v>
      </c>
      <c r="H354">
        <v>1085</v>
      </c>
      <c r="I354" t="str">
        <f t="shared" si="45"/>
        <v>לא עברו אחוז חסימה</v>
      </c>
      <c r="J354" t="str">
        <f t="shared" si="46"/>
        <v>טב</v>
      </c>
      <c r="K354" t="str">
        <f t="shared" si="47"/>
        <v>טב</v>
      </c>
      <c r="M354" s="32">
        <f t="shared" si="53"/>
        <v>39</v>
      </c>
      <c r="N354" s="32">
        <v>2</v>
      </c>
      <c r="O354" s="32">
        <f t="shared" si="48"/>
        <v>0</v>
      </c>
      <c r="P354" s="32">
        <v>131</v>
      </c>
      <c r="Q354" s="32">
        <v>1</v>
      </c>
      <c r="R354" s="32">
        <v>208</v>
      </c>
      <c r="S354" s="32">
        <v>198</v>
      </c>
      <c r="T354" s="32">
        <v>10</v>
      </c>
      <c r="U354" s="32">
        <f t="shared" si="50"/>
        <v>482</v>
      </c>
      <c r="V354" s="12">
        <v>14</v>
      </c>
      <c r="W354" s="12">
        <v>7</v>
      </c>
      <c r="X354" s="12">
        <v>32</v>
      </c>
      <c r="Y354" s="12">
        <v>0</v>
      </c>
      <c r="Z354" s="12">
        <v>0</v>
      </c>
      <c r="AA354">
        <v>43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411</v>
      </c>
      <c r="AL354">
        <v>0</v>
      </c>
      <c r="AM354">
        <v>0</v>
      </c>
      <c r="AN354">
        <v>1</v>
      </c>
      <c r="AO354">
        <v>25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H354" s="36">
        <f t="shared" si="49"/>
        <v>54</v>
      </c>
      <c r="BI354" s="36">
        <v>2</v>
      </c>
      <c r="BJ354" s="36">
        <v>0</v>
      </c>
      <c r="BK354" s="36">
        <v>574</v>
      </c>
      <c r="BL354" s="36">
        <v>6</v>
      </c>
      <c r="BM354" s="36">
        <v>192</v>
      </c>
      <c r="BN354" s="36">
        <v>194</v>
      </c>
      <c r="BO354" s="36">
        <v>20</v>
      </c>
      <c r="BP354" s="32">
        <f t="shared" si="51"/>
        <v>20</v>
      </c>
      <c r="BQ354" s="12">
        <v>9</v>
      </c>
      <c r="BR354" s="12">
        <v>45</v>
      </c>
      <c r="BS354">
        <v>1</v>
      </c>
      <c r="BT354">
        <v>0</v>
      </c>
      <c r="BU354">
        <v>0</v>
      </c>
      <c r="BV354">
        <v>1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15</v>
      </c>
      <c r="CE354">
        <v>2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Q354" s="36">
        <v>28</v>
      </c>
      <c r="CR354" s="36">
        <v>6</v>
      </c>
      <c r="CS354" s="36">
        <v>0</v>
      </c>
      <c r="CT354" s="36">
        <v>532</v>
      </c>
      <c r="CU354" s="36">
        <v>1</v>
      </c>
      <c r="CV354" s="36">
        <v>239</v>
      </c>
      <c r="CW354" s="36">
        <v>211</v>
      </c>
      <c r="CX354" s="36">
        <v>15</v>
      </c>
      <c r="CY354" s="32">
        <f t="shared" si="52"/>
        <v>9</v>
      </c>
      <c r="CZ354">
        <v>1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1</v>
      </c>
      <c r="DL354">
        <v>0</v>
      </c>
      <c r="DM354">
        <v>0</v>
      </c>
      <c r="DN354">
        <v>5</v>
      </c>
      <c r="DO354">
        <v>0</v>
      </c>
      <c r="DP354">
        <v>2</v>
      </c>
      <c r="DQ354">
        <v>0</v>
      </c>
      <c r="DR354">
        <v>0</v>
      </c>
      <c r="DS354">
        <v>0</v>
      </c>
      <c r="DT354">
        <v>0</v>
      </c>
      <c r="DU354">
        <v>0</v>
      </c>
    </row>
    <row r="355" spans="1:125" x14ac:dyDescent="0.25">
      <c r="A355" t="s">
        <v>401</v>
      </c>
      <c r="B355" s="4">
        <v>2</v>
      </c>
      <c r="C355" s="4">
        <v>23</v>
      </c>
      <c r="D355" s="4">
        <v>330</v>
      </c>
      <c r="E355">
        <v>882</v>
      </c>
      <c r="F355">
        <v>623</v>
      </c>
      <c r="G355">
        <v>2</v>
      </c>
      <c r="H355">
        <v>621</v>
      </c>
      <c r="I355" t="str">
        <f t="shared" si="45"/>
        <v>פה</v>
      </c>
      <c r="J355" t="str">
        <f t="shared" si="46"/>
        <v>פה</v>
      </c>
      <c r="K355" t="str">
        <f t="shared" si="47"/>
        <v>פה</v>
      </c>
      <c r="M355" s="32">
        <f t="shared" si="53"/>
        <v>268</v>
      </c>
      <c r="N355" s="32">
        <v>1</v>
      </c>
      <c r="O355" s="32">
        <f t="shared" si="48"/>
        <v>3</v>
      </c>
      <c r="P355" s="32">
        <v>1</v>
      </c>
      <c r="Q355" s="32">
        <v>0</v>
      </c>
      <c r="R355" s="32">
        <v>26</v>
      </c>
      <c r="S355" s="32">
        <v>298</v>
      </c>
      <c r="T355" s="32">
        <v>4</v>
      </c>
      <c r="U355" s="32">
        <f t="shared" si="50"/>
        <v>18</v>
      </c>
      <c r="V355" s="12">
        <v>2</v>
      </c>
      <c r="W355" s="12">
        <v>123</v>
      </c>
      <c r="X355" s="12">
        <v>145</v>
      </c>
      <c r="Y355" s="12">
        <v>1</v>
      </c>
      <c r="Z355" s="12">
        <v>2</v>
      </c>
      <c r="AA355">
        <v>6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6</v>
      </c>
      <c r="AL355">
        <v>0</v>
      </c>
      <c r="AM355">
        <v>0</v>
      </c>
      <c r="AN355">
        <v>0</v>
      </c>
      <c r="AO355">
        <v>3</v>
      </c>
      <c r="AP355">
        <v>0</v>
      </c>
      <c r="AQ355">
        <v>0</v>
      </c>
      <c r="AR355">
        <v>0</v>
      </c>
      <c r="AS355">
        <v>1</v>
      </c>
      <c r="AT355">
        <v>0</v>
      </c>
      <c r="AU355">
        <v>0</v>
      </c>
      <c r="AV355">
        <v>0</v>
      </c>
      <c r="AW355">
        <v>0</v>
      </c>
      <c r="AX355">
        <v>1</v>
      </c>
      <c r="AY355">
        <v>1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H355" s="36">
        <f t="shared" si="49"/>
        <v>276</v>
      </c>
      <c r="BI355" s="36">
        <v>1</v>
      </c>
      <c r="BJ355" s="36">
        <v>4</v>
      </c>
      <c r="BK355" s="36">
        <v>13</v>
      </c>
      <c r="BL355" s="36">
        <v>8</v>
      </c>
      <c r="BM355" s="36">
        <v>21</v>
      </c>
      <c r="BN355" s="36">
        <v>292</v>
      </c>
      <c r="BO355" s="36">
        <v>7</v>
      </c>
      <c r="BP355" s="32">
        <f t="shared" si="51"/>
        <v>8</v>
      </c>
      <c r="BQ355" s="12">
        <v>208</v>
      </c>
      <c r="BR355" s="12">
        <v>68</v>
      </c>
      <c r="BS355">
        <v>0</v>
      </c>
      <c r="BT355">
        <v>1</v>
      </c>
      <c r="BU355">
        <v>0</v>
      </c>
      <c r="BV355">
        <v>1</v>
      </c>
      <c r="BW355">
        <v>0</v>
      </c>
      <c r="BX355">
        <v>2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4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Q355" s="36">
        <v>241</v>
      </c>
      <c r="CR355" s="36">
        <v>0</v>
      </c>
      <c r="CS355" s="36">
        <v>4</v>
      </c>
      <c r="CT355" s="36">
        <v>10</v>
      </c>
      <c r="CU355" s="36">
        <v>8</v>
      </c>
      <c r="CV355" s="36">
        <v>15</v>
      </c>
      <c r="CW355" s="36">
        <v>325</v>
      </c>
      <c r="CX355" s="36">
        <v>4</v>
      </c>
      <c r="CY355" s="32">
        <f t="shared" si="52"/>
        <v>3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1</v>
      </c>
      <c r="DM355">
        <v>0</v>
      </c>
      <c r="DN355">
        <v>1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1</v>
      </c>
    </row>
    <row r="356" spans="1:125" x14ac:dyDescent="0.25">
      <c r="A356" t="s">
        <v>402</v>
      </c>
      <c r="B356" s="4">
        <v>2</v>
      </c>
      <c r="C356" s="4">
        <v>22</v>
      </c>
      <c r="D356" s="4">
        <v>310</v>
      </c>
      <c r="E356">
        <v>515</v>
      </c>
      <c r="F356">
        <v>423</v>
      </c>
      <c r="G356">
        <v>1</v>
      </c>
      <c r="H356">
        <v>422</v>
      </c>
      <c r="I356" t="str">
        <f t="shared" si="45"/>
        <v>טב</v>
      </c>
      <c r="J356" t="str">
        <f t="shared" si="46"/>
        <v>טב</v>
      </c>
      <c r="K356" t="str">
        <f t="shared" si="47"/>
        <v>טב</v>
      </c>
      <c r="M356" s="32">
        <f t="shared" si="53"/>
        <v>5</v>
      </c>
      <c r="N356" s="32">
        <v>3</v>
      </c>
      <c r="O356" s="32">
        <f t="shared" si="48"/>
        <v>0</v>
      </c>
      <c r="P356" s="32">
        <v>149</v>
      </c>
      <c r="Q356" s="32">
        <v>1</v>
      </c>
      <c r="R356" s="32">
        <v>115</v>
      </c>
      <c r="S356" s="32">
        <v>18</v>
      </c>
      <c r="T356" s="32">
        <v>7</v>
      </c>
      <c r="U356" s="32">
        <f t="shared" si="50"/>
        <v>117</v>
      </c>
      <c r="V356" s="12">
        <v>7</v>
      </c>
      <c r="W356" s="12">
        <v>2</v>
      </c>
      <c r="X356" s="12">
        <v>3</v>
      </c>
      <c r="Y356" s="12">
        <v>0</v>
      </c>
      <c r="Z356" s="12">
        <v>0</v>
      </c>
      <c r="AA356">
        <v>19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88</v>
      </c>
      <c r="AL356">
        <v>0</v>
      </c>
      <c r="AM356">
        <v>0</v>
      </c>
      <c r="AN356">
        <v>1</v>
      </c>
      <c r="AO356">
        <v>9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H356" s="36">
        <f t="shared" si="49"/>
        <v>11</v>
      </c>
      <c r="BI356" s="36">
        <v>9</v>
      </c>
      <c r="BJ356" s="36">
        <v>0</v>
      </c>
      <c r="BK356" s="36">
        <v>227</v>
      </c>
      <c r="BL356" s="36">
        <v>2</v>
      </c>
      <c r="BM356" s="36">
        <v>104</v>
      </c>
      <c r="BN356" s="36">
        <v>15</v>
      </c>
      <c r="BO356" s="36">
        <v>13</v>
      </c>
      <c r="BP356" s="32">
        <f t="shared" si="51"/>
        <v>38</v>
      </c>
      <c r="BQ356" s="12">
        <v>3</v>
      </c>
      <c r="BR356" s="12">
        <v>8</v>
      </c>
      <c r="BS356">
        <v>0</v>
      </c>
      <c r="BT356">
        <v>0</v>
      </c>
      <c r="BU356">
        <v>0</v>
      </c>
      <c r="BV356">
        <v>4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34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Q356" s="36">
        <v>3</v>
      </c>
      <c r="CR356" s="36">
        <v>12</v>
      </c>
      <c r="CS356" s="36">
        <v>0</v>
      </c>
      <c r="CT356" s="36">
        <v>218</v>
      </c>
      <c r="CU356" s="36">
        <v>4</v>
      </c>
      <c r="CV356" s="36">
        <v>141</v>
      </c>
      <c r="CW356" s="36">
        <v>17</v>
      </c>
      <c r="CX356" s="36">
        <v>18</v>
      </c>
      <c r="CY356" s="32">
        <f t="shared" si="52"/>
        <v>11</v>
      </c>
      <c r="CZ356">
        <v>1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10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</row>
    <row r="357" spans="1:125" x14ac:dyDescent="0.25">
      <c r="A357" t="s">
        <v>403</v>
      </c>
      <c r="B357" s="4">
        <v>3</v>
      </c>
      <c r="C357" s="4">
        <v>32</v>
      </c>
      <c r="D357" s="4">
        <v>330</v>
      </c>
      <c r="E357">
        <v>576</v>
      </c>
      <c r="F357">
        <v>453</v>
      </c>
      <c r="G357">
        <v>0</v>
      </c>
      <c r="H357">
        <v>453</v>
      </c>
      <c r="I357" t="str">
        <f t="shared" si="45"/>
        <v>פה</v>
      </c>
      <c r="J357" t="str">
        <f t="shared" si="46"/>
        <v>פה</v>
      </c>
      <c r="K357" t="str">
        <f t="shared" si="47"/>
        <v>פה</v>
      </c>
      <c r="M357" s="32">
        <f t="shared" si="53"/>
        <v>170</v>
      </c>
      <c r="N357" s="32">
        <v>1</v>
      </c>
      <c r="O357" s="32">
        <f t="shared" si="48"/>
        <v>0</v>
      </c>
      <c r="P357" s="32">
        <v>2</v>
      </c>
      <c r="Q357" s="32">
        <v>1</v>
      </c>
      <c r="R357" s="32">
        <v>15</v>
      </c>
      <c r="S357" s="32">
        <v>244</v>
      </c>
      <c r="T357" s="32">
        <v>0</v>
      </c>
      <c r="U357" s="32">
        <f t="shared" si="50"/>
        <v>14</v>
      </c>
      <c r="V357" s="12">
        <v>6</v>
      </c>
      <c r="W357" s="12">
        <v>46</v>
      </c>
      <c r="X357" s="12">
        <v>124</v>
      </c>
      <c r="Y357" s="12">
        <v>0</v>
      </c>
      <c r="Z357" s="12">
        <v>0</v>
      </c>
      <c r="AA357">
        <v>3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3</v>
      </c>
      <c r="AL357">
        <v>1</v>
      </c>
      <c r="AM357">
        <v>0</v>
      </c>
      <c r="AN357">
        <v>0</v>
      </c>
      <c r="AO357">
        <v>6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H357" s="36">
        <f t="shared" si="49"/>
        <v>150</v>
      </c>
      <c r="BI357" s="36">
        <v>0</v>
      </c>
      <c r="BJ357" s="36">
        <v>0</v>
      </c>
      <c r="BK357" s="36">
        <v>4</v>
      </c>
      <c r="BL357" s="36">
        <v>11</v>
      </c>
      <c r="BM357" s="36">
        <v>19</v>
      </c>
      <c r="BN357" s="36">
        <v>254</v>
      </c>
      <c r="BO357" s="36">
        <v>1</v>
      </c>
      <c r="BP357" s="32">
        <f t="shared" si="51"/>
        <v>5</v>
      </c>
      <c r="BQ357" s="12">
        <v>71</v>
      </c>
      <c r="BR357" s="12">
        <v>79</v>
      </c>
      <c r="BS357">
        <v>0</v>
      </c>
      <c r="BT357">
        <v>1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4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Q357" s="36">
        <v>114</v>
      </c>
      <c r="CR357" s="36">
        <v>3</v>
      </c>
      <c r="CS357" s="36">
        <v>2</v>
      </c>
      <c r="CT357" s="36">
        <v>4</v>
      </c>
      <c r="CU357" s="36">
        <v>9</v>
      </c>
      <c r="CV357" s="36">
        <v>25</v>
      </c>
      <c r="CW357" s="36">
        <v>296</v>
      </c>
      <c r="CX357" s="36">
        <v>1</v>
      </c>
      <c r="CY357" s="32">
        <f t="shared" si="52"/>
        <v>3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1</v>
      </c>
      <c r="DL357">
        <v>0</v>
      </c>
      <c r="DM357">
        <v>0</v>
      </c>
      <c r="DN357">
        <v>1</v>
      </c>
      <c r="DO357">
        <v>0</v>
      </c>
      <c r="DP357">
        <v>1</v>
      </c>
      <c r="DQ357">
        <v>0</v>
      </c>
      <c r="DR357">
        <v>0</v>
      </c>
      <c r="DS357">
        <v>0</v>
      </c>
      <c r="DT357">
        <v>0</v>
      </c>
      <c r="DU357">
        <v>0</v>
      </c>
    </row>
    <row r="358" spans="1:125" x14ac:dyDescent="0.25">
      <c r="A358" t="s">
        <v>404</v>
      </c>
      <c r="B358" s="4">
        <v>2</v>
      </c>
      <c r="C358" s="4">
        <v>23</v>
      </c>
      <c r="D358" s="4">
        <v>310</v>
      </c>
      <c r="E358">
        <v>571</v>
      </c>
      <c r="F358">
        <v>459</v>
      </c>
      <c r="G358">
        <v>2</v>
      </c>
      <c r="H358">
        <v>457</v>
      </c>
      <c r="I358" t="str">
        <f t="shared" si="45"/>
        <v>פה</v>
      </c>
      <c r="J358" t="str">
        <f t="shared" si="46"/>
        <v>פה</v>
      </c>
      <c r="K358" t="str">
        <f t="shared" si="47"/>
        <v>פה</v>
      </c>
      <c r="M358" s="32">
        <f t="shared" si="53"/>
        <v>82</v>
      </c>
      <c r="N358" s="32">
        <v>0</v>
      </c>
      <c r="O358" s="32">
        <f t="shared" si="48"/>
        <v>0</v>
      </c>
      <c r="P358" s="32">
        <v>0</v>
      </c>
      <c r="Q358" s="32">
        <v>1</v>
      </c>
      <c r="R358" s="32">
        <v>22</v>
      </c>
      <c r="S358" s="32">
        <v>318</v>
      </c>
      <c r="T358" s="32">
        <v>1</v>
      </c>
      <c r="U358" s="32">
        <f t="shared" si="50"/>
        <v>22</v>
      </c>
      <c r="V358" s="12">
        <v>11</v>
      </c>
      <c r="W358" s="12">
        <v>14</v>
      </c>
      <c r="X358" s="12">
        <v>68</v>
      </c>
      <c r="Y358" s="12">
        <v>0</v>
      </c>
      <c r="Z358" s="12">
        <v>0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13</v>
      </c>
      <c r="AL358">
        <v>0</v>
      </c>
      <c r="AM358">
        <v>0</v>
      </c>
      <c r="AN358">
        <v>1</v>
      </c>
      <c r="AO358">
        <v>7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H358" s="36">
        <f t="shared" si="49"/>
        <v>80</v>
      </c>
      <c r="BI358" s="36">
        <v>0</v>
      </c>
      <c r="BJ358" s="36">
        <v>2</v>
      </c>
      <c r="BK358" s="36">
        <v>12</v>
      </c>
      <c r="BL358" s="36">
        <v>12</v>
      </c>
      <c r="BM358" s="36">
        <v>20</v>
      </c>
      <c r="BN358" s="36">
        <v>287</v>
      </c>
      <c r="BO358" s="36">
        <v>5</v>
      </c>
      <c r="BP358" s="32">
        <f t="shared" si="51"/>
        <v>10</v>
      </c>
      <c r="BQ358" s="12">
        <v>28</v>
      </c>
      <c r="BR358" s="12">
        <v>52</v>
      </c>
      <c r="BS358">
        <v>1</v>
      </c>
      <c r="BT358">
        <v>0</v>
      </c>
      <c r="BU358">
        <v>0</v>
      </c>
      <c r="BV358">
        <v>6</v>
      </c>
      <c r="BW358">
        <v>0</v>
      </c>
      <c r="BX358">
        <v>1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1</v>
      </c>
      <c r="CE358">
        <v>0</v>
      </c>
      <c r="CF358">
        <v>0</v>
      </c>
      <c r="CG358">
        <v>0</v>
      </c>
      <c r="CH358">
        <v>0</v>
      </c>
      <c r="CI358">
        <v>1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Q358" s="36">
        <v>46</v>
      </c>
      <c r="CR358" s="36">
        <v>0</v>
      </c>
      <c r="CS358" s="36">
        <v>4</v>
      </c>
      <c r="CT358" s="36">
        <v>8</v>
      </c>
      <c r="CU358" s="36">
        <v>14</v>
      </c>
      <c r="CV358" s="36">
        <v>23</v>
      </c>
      <c r="CW358" s="36">
        <v>333</v>
      </c>
      <c r="CX358" s="36">
        <v>4</v>
      </c>
      <c r="CY358" s="32">
        <f t="shared" si="52"/>
        <v>3</v>
      </c>
      <c r="CZ358">
        <v>1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2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</row>
    <row r="359" spans="1:125" x14ac:dyDescent="0.25">
      <c r="A359" t="s">
        <v>405</v>
      </c>
      <c r="B359" s="4">
        <v>2</v>
      </c>
      <c r="C359" s="4">
        <v>24</v>
      </c>
      <c r="D359" s="4">
        <v>370</v>
      </c>
      <c r="E359">
        <v>477</v>
      </c>
      <c r="F359">
        <v>352</v>
      </c>
      <c r="G359">
        <v>0</v>
      </c>
      <c r="H359">
        <v>352</v>
      </c>
      <c r="I359" t="str">
        <f t="shared" si="45"/>
        <v>פה</v>
      </c>
      <c r="J359" t="str">
        <f t="shared" si="46"/>
        <v>פה</v>
      </c>
      <c r="K359" t="str">
        <f t="shared" si="47"/>
        <v>פה</v>
      </c>
      <c r="M359" s="32">
        <f t="shared" si="53"/>
        <v>101</v>
      </c>
      <c r="N359" s="32">
        <v>2</v>
      </c>
      <c r="O359" s="32">
        <f t="shared" si="48"/>
        <v>0</v>
      </c>
      <c r="P359" s="32">
        <v>2</v>
      </c>
      <c r="Q359" s="32">
        <v>1</v>
      </c>
      <c r="R359" s="32">
        <v>27</v>
      </c>
      <c r="S359" s="32">
        <v>185</v>
      </c>
      <c r="T359" s="32">
        <v>0</v>
      </c>
      <c r="U359" s="32">
        <f t="shared" si="50"/>
        <v>31</v>
      </c>
      <c r="V359" s="12">
        <v>3</v>
      </c>
      <c r="W359" s="12">
        <v>35</v>
      </c>
      <c r="X359" s="12">
        <v>66</v>
      </c>
      <c r="Y359" s="12">
        <v>0</v>
      </c>
      <c r="Z359" s="12">
        <v>0</v>
      </c>
      <c r="AA359">
        <v>14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7</v>
      </c>
      <c r="AL359">
        <v>0</v>
      </c>
      <c r="AM359">
        <v>0</v>
      </c>
      <c r="AN359">
        <v>0</v>
      </c>
      <c r="AO359">
        <v>8</v>
      </c>
      <c r="AP359">
        <v>0</v>
      </c>
      <c r="AQ359">
        <v>0</v>
      </c>
      <c r="AR359">
        <v>0</v>
      </c>
      <c r="AS359">
        <v>0</v>
      </c>
      <c r="AT359">
        <v>2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H359" s="36">
        <f t="shared" si="49"/>
        <v>122</v>
      </c>
      <c r="BI359" s="36">
        <v>0</v>
      </c>
      <c r="BJ359" s="36">
        <v>1</v>
      </c>
      <c r="BK359" s="36">
        <v>7</v>
      </c>
      <c r="BL359" s="36">
        <v>11</v>
      </c>
      <c r="BM359" s="36">
        <v>27</v>
      </c>
      <c r="BN359" s="36">
        <v>168</v>
      </c>
      <c r="BO359" s="36">
        <v>2</v>
      </c>
      <c r="BP359" s="32">
        <f t="shared" si="51"/>
        <v>3</v>
      </c>
      <c r="BQ359" s="12">
        <v>73</v>
      </c>
      <c r="BR359" s="12">
        <v>49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2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1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Q359" s="36">
        <v>85</v>
      </c>
      <c r="CR359" s="36">
        <v>1</v>
      </c>
      <c r="CS359" s="36">
        <v>8</v>
      </c>
      <c r="CT359" s="36">
        <v>8</v>
      </c>
      <c r="CU359" s="36">
        <v>2</v>
      </c>
      <c r="CV359" s="36">
        <v>38</v>
      </c>
      <c r="CW359" s="36">
        <v>185</v>
      </c>
      <c r="CX359" s="36">
        <v>3</v>
      </c>
      <c r="CY359" s="32">
        <f t="shared" si="52"/>
        <v>2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1</v>
      </c>
      <c r="DL359">
        <v>0</v>
      </c>
      <c r="DM359">
        <v>0</v>
      </c>
      <c r="DN359">
        <v>1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</row>
    <row r="360" spans="1:125" x14ac:dyDescent="0.25">
      <c r="A360" t="s">
        <v>406</v>
      </c>
      <c r="B360" s="4">
        <v>4</v>
      </c>
      <c r="C360" s="4">
        <v>41</v>
      </c>
      <c r="D360" s="4">
        <v>330</v>
      </c>
      <c r="E360">
        <v>626</v>
      </c>
      <c r="F360">
        <v>484</v>
      </c>
      <c r="G360">
        <v>0</v>
      </c>
      <c r="H360">
        <v>484</v>
      </c>
      <c r="I360" t="str">
        <f t="shared" si="45"/>
        <v>פה</v>
      </c>
      <c r="J360" t="str">
        <f t="shared" si="46"/>
        <v>פה</v>
      </c>
      <c r="K360" t="str">
        <f t="shared" si="47"/>
        <v>פה</v>
      </c>
      <c r="M360" s="32">
        <f t="shared" si="53"/>
        <v>158</v>
      </c>
      <c r="N360" s="32">
        <v>2</v>
      </c>
      <c r="O360" s="32">
        <f t="shared" si="48"/>
        <v>0</v>
      </c>
      <c r="P360" s="32">
        <v>0</v>
      </c>
      <c r="Q360" s="32">
        <v>1</v>
      </c>
      <c r="R360" s="32">
        <v>23</v>
      </c>
      <c r="S360" s="32">
        <v>279</v>
      </c>
      <c r="T360" s="32">
        <v>2</v>
      </c>
      <c r="U360" s="32">
        <f t="shared" si="50"/>
        <v>16</v>
      </c>
      <c r="V360" s="12">
        <v>3</v>
      </c>
      <c r="W360" s="12">
        <v>95</v>
      </c>
      <c r="X360" s="12">
        <v>63</v>
      </c>
      <c r="Y360" s="12">
        <v>0</v>
      </c>
      <c r="Z360" s="12">
        <v>0</v>
      </c>
      <c r="AA360">
        <v>8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4</v>
      </c>
      <c r="AL360">
        <v>0</v>
      </c>
      <c r="AM360">
        <v>0</v>
      </c>
      <c r="AN360">
        <v>0</v>
      </c>
      <c r="AO360">
        <v>4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H360" s="36">
        <f t="shared" si="49"/>
        <v>187</v>
      </c>
      <c r="BI360" s="36">
        <v>2</v>
      </c>
      <c r="BJ360" s="36">
        <v>0</v>
      </c>
      <c r="BK360" s="36">
        <v>9</v>
      </c>
      <c r="BL360" s="36">
        <v>6</v>
      </c>
      <c r="BM360" s="36">
        <v>23</v>
      </c>
      <c r="BN360" s="36">
        <v>243</v>
      </c>
      <c r="BO360" s="36">
        <v>1</v>
      </c>
      <c r="BP360" s="32">
        <f t="shared" si="51"/>
        <v>1</v>
      </c>
      <c r="BQ360" s="12">
        <v>148</v>
      </c>
      <c r="BR360" s="12">
        <v>39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1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Q360" s="36">
        <v>153</v>
      </c>
      <c r="CR360" s="36">
        <v>0</v>
      </c>
      <c r="CS360" s="36">
        <v>5</v>
      </c>
      <c r="CT360" s="36">
        <v>7</v>
      </c>
      <c r="CU360" s="36">
        <v>4</v>
      </c>
      <c r="CV360" s="36">
        <v>26</v>
      </c>
      <c r="CW360" s="36">
        <v>294</v>
      </c>
      <c r="CX360" s="36">
        <v>4</v>
      </c>
      <c r="CY360" s="32">
        <f t="shared" si="52"/>
        <v>1</v>
      </c>
      <c r="CZ360">
        <v>1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</row>
    <row r="361" spans="1:125" x14ac:dyDescent="0.25">
      <c r="A361" t="s">
        <v>407</v>
      </c>
      <c r="B361" s="4">
        <v>2</v>
      </c>
      <c r="C361" s="4">
        <v>23</v>
      </c>
      <c r="D361" s="4">
        <v>330</v>
      </c>
      <c r="E361">
        <v>712</v>
      </c>
      <c r="F361">
        <v>550</v>
      </c>
      <c r="G361">
        <v>5</v>
      </c>
      <c r="H361">
        <v>545</v>
      </c>
      <c r="I361" t="str">
        <f t="shared" si="45"/>
        <v>פה</v>
      </c>
      <c r="J361" t="str">
        <f t="shared" si="46"/>
        <v>פה</v>
      </c>
      <c r="K361" t="str">
        <f t="shared" si="47"/>
        <v>פה</v>
      </c>
      <c r="M361" s="32">
        <f t="shared" si="53"/>
        <v>100</v>
      </c>
      <c r="N361" s="32">
        <v>1</v>
      </c>
      <c r="O361" s="32">
        <f t="shared" si="48"/>
        <v>1</v>
      </c>
      <c r="P361" s="32">
        <v>5</v>
      </c>
      <c r="Q361" s="32">
        <v>3</v>
      </c>
      <c r="R361" s="32">
        <v>59</v>
      </c>
      <c r="S361" s="32">
        <v>333</v>
      </c>
      <c r="T361" s="32">
        <v>8</v>
      </c>
      <c r="U361" s="32">
        <f t="shared" si="50"/>
        <v>34</v>
      </c>
      <c r="V361" s="12">
        <v>1</v>
      </c>
      <c r="W361" s="12">
        <v>37</v>
      </c>
      <c r="X361" s="12">
        <v>63</v>
      </c>
      <c r="Y361" s="12">
        <v>0</v>
      </c>
      <c r="Z361" s="12">
        <v>1</v>
      </c>
      <c r="AA361">
        <v>7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5</v>
      </c>
      <c r="AL361">
        <v>0</v>
      </c>
      <c r="AM361">
        <v>0</v>
      </c>
      <c r="AN361">
        <v>0</v>
      </c>
      <c r="AO361">
        <v>19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2</v>
      </c>
      <c r="BC361">
        <v>0</v>
      </c>
      <c r="BD361">
        <v>0</v>
      </c>
      <c r="BE361">
        <v>0</v>
      </c>
      <c r="BF361">
        <v>0</v>
      </c>
      <c r="BH361" s="36">
        <f t="shared" si="49"/>
        <v>124</v>
      </c>
      <c r="BI361" s="36">
        <v>1</v>
      </c>
      <c r="BJ361" s="36">
        <v>3</v>
      </c>
      <c r="BK361" s="36">
        <v>15</v>
      </c>
      <c r="BL361" s="36">
        <v>14</v>
      </c>
      <c r="BM361" s="36">
        <v>49</v>
      </c>
      <c r="BN361" s="36">
        <v>305</v>
      </c>
      <c r="BO361" s="36">
        <v>7</v>
      </c>
      <c r="BP361" s="32">
        <f t="shared" si="51"/>
        <v>7</v>
      </c>
      <c r="BQ361" s="12">
        <v>66</v>
      </c>
      <c r="BR361" s="12">
        <v>58</v>
      </c>
      <c r="BS361">
        <v>1</v>
      </c>
      <c r="BT361">
        <v>1</v>
      </c>
      <c r="BU361">
        <v>0</v>
      </c>
      <c r="BV361">
        <v>1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4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Q361" s="36">
        <v>94</v>
      </c>
      <c r="CR361" s="36">
        <v>3</v>
      </c>
      <c r="CS361" s="36">
        <v>1</v>
      </c>
      <c r="CT361" s="36">
        <v>10</v>
      </c>
      <c r="CU361" s="36">
        <v>10</v>
      </c>
      <c r="CV361" s="36">
        <v>59</v>
      </c>
      <c r="CW361" s="36">
        <v>347</v>
      </c>
      <c r="CX361" s="36">
        <v>7</v>
      </c>
      <c r="CY361" s="32">
        <f t="shared" si="52"/>
        <v>4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4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</row>
    <row r="362" spans="1:125" x14ac:dyDescent="0.25">
      <c r="A362" t="s">
        <v>408</v>
      </c>
      <c r="B362" s="4">
        <v>4</v>
      </c>
      <c r="C362" s="4">
        <v>41</v>
      </c>
      <c r="D362" s="4">
        <v>330</v>
      </c>
      <c r="E362">
        <v>610</v>
      </c>
      <c r="F362">
        <v>465</v>
      </c>
      <c r="G362">
        <v>3</v>
      </c>
      <c r="H362">
        <v>462</v>
      </c>
      <c r="I362" t="str">
        <f t="shared" si="45"/>
        <v>פה</v>
      </c>
      <c r="J362" t="str">
        <f t="shared" si="46"/>
        <v>פה</v>
      </c>
      <c r="K362" t="str">
        <f t="shared" si="47"/>
        <v>פה</v>
      </c>
      <c r="M362" s="32">
        <f t="shared" si="53"/>
        <v>178</v>
      </c>
      <c r="N362" s="32">
        <v>0</v>
      </c>
      <c r="O362" s="32">
        <f t="shared" si="48"/>
        <v>6</v>
      </c>
      <c r="P362" s="32">
        <v>2</v>
      </c>
      <c r="Q362" s="32">
        <v>2</v>
      </c>
      <c r="R362" s="32">
        <v>11</v>
      </c>
      <c r="S362" s="32">
        <v>242</v>
      </c>
      <c r="T362" s="32">
        <v>0</v>
      </c>
      <c r="U362" s="32">
        <f t="shared" si="50"/>
        <v>18</v>
      </c>
      <c r="V362" s="12">
        <v>3</v>
      </c>
      <c r="W362" s="12">
        <v>110</v>
      </c>
      <c r="X362" s="12">
        <v>68</v>
      </c>
      <c r="Y362" s="12">
        <v>0</v>
      </c>
      <c r="Z362" s="12">
        <v>6</v>
      </c>
      <c r="AA362">
        <v>3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3</v>
      </c>
      <c r="AL362">
        <v>0</v>
      </c>
      <c r="AM362">
        <v>0</v>
      </c>
      <c r="AN362">
        <v>0</v>
      </c>
      <c r="AO362">
        <v>9</v>
      </c>
      <c r="AP362">
        <v>0</v>
      </c>
      <c r="AQ362">
        <v>0</v>
      </c>
      <c r="AR362">
        <v>0</v>
      </c>
      <c r="AS362">
        <v>0</v>
      </c>
      <c r="AT362">
        <v>1</v>
      </c>
      <c r="AU362">
        <v>0</v>
      </c>
      <c r="AV362">
        <v>0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H362" s="36">
        <f t="shared" si="49"/>
        <v>187</v>
      </c>
      <c r="BI362" s="36">
        <v>0</v>
      </c>
      <c r="BJ362" s="36">
        <v>7</v>
      </c>
      <c r="BK362" s="36">
        <v>3</v>
      </c>
      <c r="BL362" s="36">
        <v>7</v>
      </c>
      <c r="BM362" s="36">
        <v>11</v>
      </c>
      <c r="BN362" s="36">
        <v>241</v>
      </c>
      <c r="BO362" s="36">
        <v>0</v>
      </c>
      <c r="BP362" s="32">
        <f t="shared" si="51"/>
        <v>5</v>
      </c>
      <c r="BQ362" s="12">
        <v>151</v>
      </c>
      <c r="BR362" s="12">
        <v>36</v>
      </c>
      <c r="BS362">
        <v>0</v>
      </c>
      <c r="BT362">
        <v>0</v>
      </c>
      <c r="BU362">
        <v>0</v>
      </c>
      <c r="BV362">
        <v>2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3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Q362" s="36">
        <v>160</v>
      </c>
      <c r="CR362" s="36">
        <v>1</v>
      </c>
      <c r="CS362" s="36">
        <v>8</v>
      </c>
      <c r="CT362" s="36">
        <v>5</v>
      </c>
      <c r="CU362" s="36">
        <v>7</v>
      </c>
      <c r="CV362" s="36">
        <v>15</v>
      </c>
      <c r="CW362" s="36">
        <v>260</v>
      </c>
      <c r="CX362" s="36">
        <v>1</v>
      </c>
      <c r="CY362" s="32">
        <f t="shared" si="52"/>
        <v>2</v>
      </c>
      <c r="CZ362">
        <v>0</v>
      </c>
      <c r="DA362">
        <v>0</v>
      </c>
      <c r="DB362">
        <v>0</v>
      </c>
      <c r="DC362">
        <v>0</v>
      </c>
      <c r="DD362">
        <v>1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1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</row>
    <row r="363" spans="1:125" x14ac:dyDescent="0.25">
      <c r="A363" t="s">
        <v>409</v>
      </c>
      <c r="B363" s="4">
        <v>7</v>
      </c>
      <c r="C363" s="4">
        <v>74</v>
      </c>
      <c r="D363" s="4">
        <v>190</v>
      </c>
      <c r="E363">
        <v>3003</v>
      </c>
      <c r="F363">
        <v>2373</v>
      </c>
      <c r="G363">
        <v>5</v>
      </c>
      <c r="H363">
        <v>2368</v>
      </c>
      <c r="I363" t="str">
        <f t="shared" si="45"/>
        <v>פה</v>
      </c>
      <c r="J363" t="str">
        <f t="shared" si="46"/>
        <v>פה</v>
      </c>
      <c r="K363" t="str">
        <f t="shared" si="47"/>
        <v>פה</v>
      </c>
      <c r="M363" s="32">
        <f t="shared" si="53"/>
        <v>317</v>
      </c>
      <c r="N363" s="32">
        <v>2</v>
      </c>
      <c r="O363" s="32">
        <f t="shared" si="48"/>
        <v>4</v>
      </c>
      <c r="P363" s="32">
        <v>15</v>
      </c>
      <c r="Q363" s="32">
        <v>12</v>
      </c>
      <c r="R363" s="32">
        <v>482</v>
      </c>
      <c r="S363" s="32">
        <v>1203</v>
      </c>
      <c r="T363" s="32">
        <v>11</v>
      </c>
      <c r="U363" s="32">
        <f t="shared" si="50"/>
        <v>260</v>
      </c>
      <c r="V363" s="12">
        <v>62</v>
      </c>
      <c r="W363" s="12">
        <v>123</v>
      </c>
      <c r="X363" s="12">
        <v>194</v>
      </c>
      <c r="Y363" s="12">
        <v>0</v>
      </c>
      <c r="Z363" s="12">
        <v>4</v>
      </c>
      <c r="AA363">
        <v>62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2</v>
      </c>
      <c r="AH363">
        <v>1</v>
      </c>
      <c r="AI363">
        <v>0</v>
      </c>
      <c r="AJ363">
        <v>0</v>
      </c>
      <c r="AK363">
        <v>108</v>
      </c>
      <c r="AL363">
        <v>1</v>
      </c>
      <c r="AM363">
        <v>0</v>
      </c>
      <c r="AN363">
        <v>0</v>
      </c>
      <c r="AO363">
        <v>81</v>
      </c>
      <c r="AP363">
        <v>2</v>
      </c>
      <c r="AQ363">
        <v>0</v>
      </c>
      <c r="AR363">
        <v>0</v>
      </c>
      <c r="AS363">
        <v>0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1</v>
      </c>
      <c r="BC363">
        <v>0</v>
      </c>
      <c r="BD363">
        <v>0</v>
      </c>
      <c r="BE363">
        <v>0</v>
      </c>
      <c r="BF363">
        <v>0</v>
      </c>
      <c r="BH363" s="36">
        <f t="shared" si="49"/>
        <v>406</v>
      </c>
      <c r="BI363" s="36">
        <v>4</v>
      </c>
      <c r="BJ363" s="36">
        <v>10</v>
      </c>
      <c r="BK363" s="36">
        <v>101</v>
      </c>
      <c r="BL363" s="36">
        <v>105</v>
      </c>
      <c r="BM363" s="36">
        <v>507</v>
      </c>
      <c r="BN363" s="36">
        <v>1141</v>
      </c>
      <c r="BO363" s="36">
        <v>14</v>
      </c>
      <c r="BP363" s="32">
        <f t="shared" si="51"/>
        <v>23</v>
      </c>
      <c r="BQ363" s="12">
        <v>198</v>
      </c>
      <c r="BR363" s="12">
        <v>208</v>
      </c>
      <c r="BS363">
        <v>0</v>
      </c>
      <c r="BT363">
        <v>0</v>
      </c>
      <c r="BU363">
        <v>0</v>
      </c>
      <c r="BV363">
        <v>3</v>
      </c>
      <c r="BW363">
        <v>0</v>
      </c>
      <c r="BX363">
        <v>1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16</v>
      </c>
      <c r="CE363">
        <v>0</v>
      </c>
      <c r="CF363">
        <v>0</v>
      </c>
      <c r="CG363">
        <v>0</v>
      </c>
      <c r="CH363">
        <v>1</v>
      </c>
      <c r="CI363">
        <v>0</v>
      </c>
      <c r="CJ363">
        <v>0</v>
      </c>
      <c r="CK363">
        <v>0</v>
      </c>
      <c r="CL363">
        <v>1</v>
      </c>
      <c r="CM363">
        <v>1</v>
      </c>
      <c r="CN363">
        <v>0</v>
      </c>
      <c r="CO363">
        <v>0</v>
      </c>
      <c r="CQ363" s="36">
        <v>263</v>
      </c>
      <c r="CR363" s="36">
        <v>5</v>
      </c>
      <c r="CS363" s="36">
        <v>12</v>
      </c>
      <c r="CT363" s="36">
        <v>96</v>
      </c>
      <c r="CU363" s="36">
        <v>72</v>
      </c>
      <c r="CV363" s="36">
        <v>584</v>
      </c>
      <c r="CW363" s="36">
        <v>1238</v>
      </c>
      <c r="CX363" s="36">
        <v>23</v>
      </c>
      <c r="CY363" s="32">
        <f t="shared" si="52"/>
        <v>15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3</v>
      </c>
      <c r="DH363">
        <v>0</v>
      </c>
      <c r="DI363">
        <v>1</v>
      </c>
      <c r="DJ363">
        <v>0</v>
      </c>
      <c r="DK363">
        <v>1</v>
      </c>
      <c r="DL363">
        <v>0</v>
      </c>
      <c r="DM363">
        <v>0</v>
      </c>
      <c r="DN363">
        <v>7</v>
      </c>
      <c r="DO363">
        <v>0</v>
      </c>
      <c r="DP363">
        <v>2</v>
      </c>
      <c r="DQ363">
        <v>0</v>
      </c>
      <c r="DR363">
        <v>0</v>
      </c>
      <c r="DS363">
        <v>0</v>
      </c>
      <c r="DT363">
        <v>0</v>
      </c>
      <c r="DU363">
        <v>1</v>
      </c>
    </row>
    <row r="364" spans="1:125" x14ac:dyDescent="0.25">
      <c r="A364" t="s">
        <v>410</v>
      </c>
      <c r="B364" s="4">
        <v>7</v>
      </c>
      <c r="C364" s="4">
        <v>76</v>
      </c>
      <c r="D364" s="4">
        <v>370</v>
      </c>
      <c r="E364">
        <v>973</v>
      </c>
      <c r="F364">
        <v>766</v>
      </c>
      <c r="G364">
        <v>1</v>
      </c>
      <c r="H364">
        <v>765</v>
      </c>
      <c r="I364" t="str">
        <f t="shared" si="45"/>
        <v>מחל</v>
      </c>
      <c r="J364" t="str">
        <f t="shared" si="46"/>
        <v>מחל</v>
      </c>
      <c r="K364" t="str">
        <f t="shared" si="47"/>
        <v>מחל</v>
      </c>
      <c r="M364" s="32">
        <f t="shared" si="53"/>
        <v>52</v>
      </c>
      <c r="N364" s="32">
        <v>1</v>
      </c>
      <c r="O364" s="32">
        <f t="shared" si="48"/>
        <v>1</v>
      </c>
      <c r="P364" s="32">
        <v>21</v>
      </c>
      <c r="Q364" s="32">
        <v>18</v>
      </c>
      <c r="R364" s="32">
        <v>324</v>
      </c>
      <c r="S364" s="32">
        <v>163</v>
      </c>
      <c r="T364" s="32">
        <v>33</v>
      </c>
      <c r="U364" s="32">
        <f t="shared" si="50"/>
        <v>123</v>
      </c>
      <c r="V364" s="12">
        <v>29</v>
      </c>
      <c r="W364" s="12">
        <v>10</v>
      </c>
      <c r="X364" s="12">
        <v>42</v>
      </c>
      <c r="Y364" s="12">
        <v>1</v>
      </c>
      <c r="Z364" s="12">
        <v>0</v>
      </c>
      <c r="AA364">
        <v>45</v>
      </c>
      <c r="AB364">
        <v>0</v>
      </c>
      <c r="AC364">
        <v>0</v>
      </c>
      <c r="AD364">
        <v>0</v>
      </c>
      <c r="AE364">
        <v>4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41</v>
      </c>
      <c r="AL364">
        <v>0</v>
      </c>
      <c r="AM364">
        <v>0</v>
      </c>
      <c r="AN364">
        <v>1</v>
      </c>
      <c r="AO364">
        <v>28</v>
      </c>
      <c r="AP364">
        <v>1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1</v>
      </c>
      <c r="BC364">
        <v>0</v>
      </c>
      <c r="BD364">
        <v>0</v>
      </c>
      <c r="BE364">
        <v>0</v>
      </c>
      <c r="BF364">
        <v>1</v>
      </c>
      <c r="BH364" s="36">
        <f t="shared" si="49"/>
        <v>58</v>
      </c>
      <c r="BI364" s="36">
        <v>3</v>
      </c>
      <c r="BJ364" s="36">
        <v>2</v>
      </c>
      <c r="BK364" s="36">
        <v>76</v>
      </c>
      <c r="BL364" s="36">
        <v>49</v>
      </c>
      <c r="BM364" s="36">
        <v>315</v>
      </c>
      <c r="BN364" s="36">
        <v>186</v>
      </c>
      <c r="BO364" s="36">
        <v>45</v>
      </c>
      <c r="BP364" s="32">
        <f t="shared" si="51"/>
        <v>47</v>
      </c>
      <c r="BQ364" s="12">
        <v>15</v>
      </c>
      <c r="BR364" s="12">
        <v>43</v>
      </c>
      <c r="BS364">
        <v>0</v>
      </c>
      <c r="BT364">
        <v>0</v>
      </c>
      <c r="BU364">
        <v>0</v>
      </c>
      <c r="BV364">
        <v>2</v>
      </c>
      <c r="BW364">
        <v>0</v>
      </c>
      <c r="BX364">
        <v>2</v>
      </c>
      <c r="BY364">
        <v>2</v>
      </c>
      <c r="BZ364">
        <v>0</v>
      </c>
      <c r="CA364">
        <v>0</v>
      </c>
      <c r="CB364">
        <v>0</v>
      </c>
      <c r="CC364">
        <v>0</v>
      </c>
      <c r="CD364">
        <v>39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1</v>
      </c>
      <c r="CL364">
        <v>0</v>
      </c>
      <c r="CM364">
        <v>0</v>
      </c>
      <c r="CN364">
        <v>0</v>
      </c>
      <c r="CO364">
        <v>1</v>
      </c>
      <c r="CQ364" s="36">
        <v>44</v>
      </c>
      <c r="CR364" s="36">
        <v>3</v>
      </c>
      <c r="CS364" s="36">
        <v>2</v>
      </c>
      <c r="CT364" s="36">
        <v>56</v>
      </c>
      <c r="CU364" s="36">
        <v>44</v>
      </c>
      <c r="CV364" s="36">
        <v>384</v>
      </c>
      <c r="CW364" s="36">
        <v>187</v>
      </c>
      <c r="CX364" s="36">
        <v>47</v>
      </c>
      <c r="CY364" s="32">
        <f t="shared" si="52"/>
        <v>7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5</v>
      </c>
      <c r="DO364">
        <v>0</v>
      </c>
      <c r="DP364">
        <v>1</v>
      </c>
      <c r="DQ364">
        <v>0</v>
      </c>
      <c r="DR364">
        <v>0</v>
      </c>
      <c r="DS364">
        <v>0</v>
      </c>
      <c r="DT364">
        <v>1</v>
      </c>
      <c r="DU364">
        <v>0</v>
      </c>
    </row>
    <row r="365" spans="1:125" x14ac:dyDescent="0.25">
      <c r="A365" t="s">
        <v>411</v>
      </c>
      <c r="B365" s="4">
        <v>6</v>
      </c>
      <c r="C365" s="4">
        <v>62</v>
      </c>
      <c r="D365" s="4">
        <v>330</v>
      </c>
      <c r="E365">
        <v>106</v>
      </c>
      <c r="F365">
        <v>76</v>
      </c>
      <c r="G365">
        <v>0</v>
      </c>
      <c r="H365">
        <v>76</v>
      </c>
      <c r="I365" t="str">
        <f t="shared" si="45"/>
        <v>פה</v>
      </c>
      <c r="J365" t="str">
        <f t="shared" si="46"/>
        <v>פה</v>
      </c>
      <c r="K365" t="str">
        <f t="shared" si="47"/>
        <v>פה</v>
      </c>
      <c r="M365" s="32">
        <f t="shared" si="53"/>
        <v>21</v>
      </c>
      <c r="N365" s="32">
        <v>0</v>
      </c>
      <c r="O365" s="32">
        <f t="shared" si="48"/>
        <v>0</v>
      </c>
      <c r="P365" s="32">
        <v>0</v>
      </c>
      <c r="Q365" s="32">
        <v>0</v>
      </c>
      <c r="R365" s="32">
        <v>7</v>
      </c>
      <c r="S365" s="32">
        <v>22</v>
      </c>
      <c r="T365" s="32">
        <v>0</v>
      </c>
      <c r="U365" s="32">
        <f t="shared" si="50"/>
        <v>19</v>
      </c>
      <c r="V365" s="12">
        <v>7</v>
      </c>
      <c r="W365" s="12">
        <v>8</v>
      </c>
      <c r="X365" s="12">
        <v>13</v>
      </c>
      <c r="Y365" s="12">
        <v>0</v>
      </c>
      <c r="Z365" s="12">
        <v>0</v>
      </c>
      <c r="AA365">
        <v>7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2</v>
      </c>
      <c r="AI365">
        <v>0</v>
      </c>
      <c r="AJ365">
        <v>0</v>
      </c>
      <c r="AK365">
        <v>3</v>
      </c>
      <c r="AL365">
        <v>0</v>
      </c>
      <c r="AM365">
        <v>0</v>
      </c>
      <c r="AN365">
        <v>0</v>
      </c>
      <c r="AO365">
        <v>5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1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1</v>
      </c>
      <c r="BC365">
        <v>0</v>
      </c>
      <c r="BD365">
        <v>0</v>
      </c>
      <c r="BE365">
        <v>0</v>
      </c>
      <c r="BF365">
        <v>0</v>
      </c>
      <c r="BH365" s="36">
        <f t="shared" si="49"/>
        <v>24</v>
      </c>
      <c r="BI365" s="36">
        <v>0</v>
      </c>
      <c r="BJ365" s="36">
        <v>1</v>
      </c>
      <c r="BK365" s="36">
        <v>5</v>
      </c>
      <c r="BL365" s="36">
        <v>6</v>
      </c>
      <c r="BM365" s="36">
        <v>9</v>
      </c>
      <c r="BN365" s="36">
        <v>21</v>
      </c>
      <c r="BO365" s="36">
        <v>0</v>
      </c>
      <c r="BP365" s="32">
        <f t="shared" si="51"/>
        <v>4</v>
      </c>
      <c r="BQ365" s="12">
        <v>14</v>
      </c>
      <c r="BR365" s="12">
        <v>10</v>
      </c>
      <c r="BS365">
        <v>0</v>
      </c>
      <c r="BT365">
        <v>0</v>
      </c>
      <c r="BU365">
        <v>0</v>
      </c>
      <c r="BV365">
        <v>2</v>
      </c>
      <c r="BW365">
        <v>0</v>
      </c>
      <c r="BX365">
        <v>1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1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Q365" s="36">
        <v>25</v>
      </c>
      <c r="CR365" s="36">
        <v>0</v>
      </c>
      <c r="CS365" s="36">
        <v>1</v>
      </c>
      <c r="CT365" s="36">
        <v>6</v>
      </c>
      <c r="CU365" s="36">
        <v>4</v>
      </c>
      <c r="CV365" s="36">
        <v>11</v>
      </c>
      <c r="CW365" s="36">
        <v>31</v>
      </c>
      <c r="CX365" s="36">
        <v>0</v>
      </c>
      <c r="CY365" s="32">
        <f t="shared" si="52"/>
        <v>4</v>
      </c>
      <c r="CZ365">
        <v>0</v>
      </c>
      <c r="DA365">
        <v>0</v>
      </c>
      <c r="DB365">
        <v>0</v>
      </c>
      <c r="DC365">
        <v>0</v>
      </c>
      <c r="DD365">
        <v>1</v>
      </c>
      <c r="DE365">
        <v>0</v>
      </c>
      <c r="DF365">
        <v>0</v>
      </c>
      <c r="DG365">
        <v>2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1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</row>
    <row r="366" spans="1:125" x14ac:dyDescent="0.25">
      <c r="A366" t="s">
        <v>412</v>
      </c>
      <c r="B366" s="4">
        <v>1</v>
      </c>
      <c r="C366" s="4">
        <v>11</v>
      </c>
      <c r="D366" s="4">
        <v>330</v>
      </c>
      <c r="E366">
        <v>221</v>
      </c>
      <c r="F366">
        <v>121</v>
      </c>
      <c r="G366">
        <v>0</v>
      </c>
      <c r="H366">
        <v>121</v>
      </c>
      <c r="I366" t="str">
        <f t="shared" si="45"/>
        <v>פה</v>
      </c>
      <c r="J366" t="str">
        <f t="shared" si="46"/>
        <v>פה</v>
      </c>
      <c r="K366" t="str">
        <f t="shared" si="47"/>
        <v>פה</v>
      </c>
      <c r="M366" s="32">
        <f t="shared" si="53"/>
        <v>41</v>
      </c>
      <c r="N366" s="32">
        <v>0</v>
      </c>
      <c r="O366" s="32">
        <f t="shared" si="48"/>
        <v>2</v>
      </c>
      <c r="P366" s="32">
        <v>0</v>
      </c>
      <c r="Q366" s="32">
        <v>0</v>
      </c>
      <c r="R366" s="32">
        <v>3</v>
      </c>
      <c r="S366" s="32">
        <v>69</v>
      </c>
      <c r="T366" s="32">
        <v>0</v>
      </c>
      <c r="U366" s="32">
        <f t="shared" si="50"/>
        <v>3</v>
      </c>
      <c r="V366" s="12">
        <v>3</v>
      </c>
      <c r="W366" s="12">
        <v>28</v>
      </c>
      <c r="X366" s="12">
        <v>13</v>
      </c>
      <c r="Y366" s="12">
        <v>0</v>
      </c>
      <c r="Z366" s="12">
        <v>2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2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H366" s="36">
        <f t="shared" si="49"/>
        <v>51</v>
      </c>
      <c r="BI366" s="36">
        <v>0</v>
      </c>
      <c r="BJ366" s="36">
        <v>3</v>
      </c>
      <c r="BK366" s="36">
        <v>1</v>
      </c>
      <c r="BL366" s="36">
        <v>2</v>
      </c>
      <c r="BM366" s="36">
        <v>4</v>
      </c>
      <c r="BN366" s="36">
        <v>56</v>
      </c>
      <c r="BO366" s="36">
        <v>0</v>
      </c>
      <c r="BP366" s="32">
        <f t="shared" si="51"/>
        <v>3</v>
      </c>
      <c r="BQ366" s="12">
        <v>34</v>
      </c>
      <c r="BR366" s="12">
        <v>17</v>
      </c>
      <c r="BS366">
        <v>0</v>
      </c>
      <c r="BT366">
        <v>0</v>
      </c>
      <c r="BU366">
        <v>0</v>
      </c>
      <c r="BV366">
        <v>3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Q366" s="36">
        <v>45</v>
      </c>
      <c r="CR366" s="36">
        <v>0</v>
      </c>
      <c r="CS366" s="36">
        <v>5</v>
      </c>
      <c r="CT366" s="36">
        <v>0</v>
      </c>
      <c r="CU366" s="36">
        <v>0</v>
      </c>
      <c r="CV366" s="36">
        <v>7</v>
      </c>
      <c r="CW366" s="36">
        <v>63</v>
      </c>
      <c r="CX366" s="36">
        <v>0</v>
      </c>
      <c r="CY366" s="32">
        <f t="shared" si="52"/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</row>
    <row r="367" spans="1:125" x14ac:dyDescent="0.25">
      <c r="A367" t="s">
        <v>413</v>
      </c>
      <c r="B367" s="4">
        <v>2</v>
      </c>
      <c r="C367" s="4">
        <v>23</v>
      </c>
      <c r="D367" s="4">
        <v>330</v>
      </c>
      <c r="E367">
        <v>407</v>
      </c>
      <c r="F367">
        <v>338</v>
      </c>
      <c r="G367">
        <v>2</v>
      </c>
      <c r="H367">
        <v>336</v>
      </c>
      <c r="I367" t="str">
        <f t="shared" si="45"/>
        <v>אמת</v>
      </c>
      <c r="J367" t="str">
        <f t="shared" si="46"/>
        <v>מרצ</v>
      </c>
      <c r="K367" t="str">
        <f t="shared" si="47"/>
        <v>אמת</v>
      </c>
      <c r="M367" s="32">
        <f t="shared" si="53"/>
        <v>168</v>
      </c>
      <c r="N367" s="32">
        <v>0</v>
      </c>
      <c r="O367" s="32">
        <f t="shared" si="48"/>
        <v>7</v>
      </c>
      <c r="P367" s="32">
        <v>1</v>
      </c>
      <c r="Q367" s="32">
        <v>2</v>
      </c>
      <c r="R367" s="32">
        <v>3</v>
      </c>
      <c r="S367" s="32">
        <v>144</v>
      </c>
      <c r="T367" s="32">
        <v>0</v>
      </c>
      <c r="U367" s="32">
        <f t="shared" si="50"/>
        <v>9</v>
      </c>
      <c r="V367" s="12">
        <v>2</v>
      </c>
      <c r="W367" s="12">
        <v>117</v>
      </c>
      <c r="X367" s="12">
        <v>51</v>
      </c>
      <c r="Y367" s="12">
        <v>0</v>
      </c>
      <c r="Z367" s="12">
        <v>7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2</v>
      </c>
      <c r="AL367">
        <v>0</v>
      </c>
      <c r="AM367">
        <v>0</v>
      </c>
      <c r="AN367">
        <v>0</v>
      </c>
      <c r="AO367">
        <v>4</v>
      </c>
      <c r="AP367">
        <v>0</v>
      </c>
      <c r="AQ367">
        <v>0</v>
      </c>
      <c r="AR367">
        <v>0</v>
      </c>
      <c r="AS367">
        <v>0</v>
      </c>
      <c r="AT367">
        <v>3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H367" s="36">
        <f t="shared" si="49"/>
        <v>191</v>
      </c>
      <c r="BI367" s="36">
        <v>1</v>
      </c>
      <c r="BJ367" s="36">
        <v>14</v>
      </c>
      <c r="BK367" s="36">
        <v>3</v>
      </c>
      <c r="BL367" s="36">
        <v>1</v>
      </c>
      <c r="BM367" s="36">
        <v>2</v>
      </c>
      <c r="BN367" s="36">
        <v>100</v>
      </c>
      <c r="BO367" s="36">
        <v>0</v>
      </c>
      <c r="BP367" s="32">
        <f t="shared" si="51"/>
        <v>1</v>
      </c>
      <c r="BQ367" s="12">
        <v>140</v>
      </c>
      <c r="BR367" s="12">
        <v>51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Q367" s="36">
        <v>155</v>
      </c>
      <c r="CR367" s="36">
        <v>1</v>
      </c>
      <c r="CS367" s="36">
        <v>17</v>
      </c>
      <c r="CT367" s="36">
        <v>2</v>
      </c>
      <c r="CU367" s="36">
        <v>2</v>
      </c>
      <c r="CV367" s="36">
        <v>4</v>
      </c>
      <c r="CW367" s="36">
        <v>130</v>
      </c>
      <c r="CX367" s="36">
        <v>0</v>
      </c>
      <c r="CY367" s="32">
        <f t="shared" si="52"/>
        <v>3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2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1</v>
      </c>
    </row>
    <row r="368" spans="1:125" x14ac:dyDescent="0.25">
      <c r="A368" t="s">
        <v>414</v>
      </c>
      <c r="B368" s="4">
        <v>5</v>
      </c>
      <c r="C368" s="4">
        <v>51</v>
      </c>
      <c r="D368" s="4">
        <v>150</v>
      </c>
      <c r="E368">
        <v>81001</v>
      </c>
      <c r="F368">
        <v>54927</v>
      </c>
      <c r="G368">
        <v>217</v>
      </c>
      <c r="H368">
        <v>54710</v>
      </c>
      <c r="I368" t="str">
        <f t="shared" si="45"/>
        <v>פה</v>
      </c>
      <c r="J368" t="str">
        <f t="shared" si="46"/>
        <v>פה</v>
      </c>
      <c r="K368" t="str">
        <f t="shared" si="47"/>
        <v>פה</v>
      </c>
      <c r="M368" s="32">
        <f t="shared" si="53"/>
        <v>6210</v>
      </c>
      <c r="N368" s="32">
        <v>461</v>
      </c>
      <c r="O368" s="32">
        <f t="shared" si="48"/>
        <v>97</v>
      </c>
      <c r="P368" s="32">
        <v>865</v>
      </c>
      <c r="Q368" s="32">
        <v>1058</v>
      </c>
      <c r="R368" s="32">
        <v>12827</v>
      </c>
      <c r="S368" s="32">
        <v>26163</v>
      </c>
      <c r="T368" s="32">
        <v>1285</v>
      </c>
      <c r="U368" s="32">
        <f t="shared" si="50"/>
        <v>3862</v>
      </c>
      <c r="V368" s="12">
        <v>1882</v>
      </c>
      <c r="W368" s="12">
        <v>2567</v>
      </c>
      <c r="X368" s="12">
        <v>3643</v>
      </c>
      <c r="Y368" s="12">
        <v>18</v>
      </c>
      <c r="Z368" s="12">
        <v>79</v>
      </c>
      <c r="AA368">
        <v>1138</v>
      </c>
      <c r="AB368">
        <v>18</v>
      </c>
      <c r="AC368">
        <v>1</v>
      </c>
      <c r="AD368">
        <v>0</v>
      </c>
      <c r="AE368">
        <v>26</v>
      </c>
      <c r="AF368">
        <v>7</v>
      </c>
      <c r="AG368">
        <v>4</v>
      </c>
      <c r="AH368">
        <v>0</v>
      </c>
      <c r="AI368">
        <v>0</v>
      </c>
      <c r="AJ368">
        <v>3</v>
      </c>
      <c r="AK368">
        <v>1226</v>
      </c>
      <c r="AL368">
        <v>10</v>
      </c>
      <c r="AM368">
        <v>0</v>
      </c>
      <c r="AN368">
        <v>24</v>
      </c>
      <c r="AO368">
        <v>1256</v>
      </c>
      <c r="AP368">
        <v>27</v>
      </c>
      <c r="AQ368">
        <v>1</v>
      </c>
      <c r="AR368">
        <v>1</v>
      </c>
      <c r="AS368">
        <v>11</v>
      </c>
      <c r="AT368">
        <v>5</v>
      </c>
      <c r="AU368">
        <v>4</v>
      </c>
      <c r="AV368">
        <v>2</v>
      </c>
      <c r="AW368">
        <v>0</v>
      </c>
      <c r="AX368">
        <v>33</v>
      </c>
      <c r="AY368">
        <v>5</v>
      </c>
      <c r="AZ368">
        <v>0</v>
      </c>
      <c r="BA368">
        <v>0</v>
      </c>
      <c r="BB368">
        <v>40</v>
      </c>
      <c r="BC368">
        <v>9</v>
      </c>
      <c r="BD368">
        <v>4</v>
      </c>
      <c r="BE368">
        <v>6</v>
      </c>
      <c r="BF368">
        <v>1</v>
      </c>
      <c r="BH368" s="36">
        <f t="shared" si="49"/>
        <v>7559</v>
      </c>
      <c r="BI368" s="36">
        <v>546</v>
      </c>
      <c r="BJ368" s="36">
        <v>115</v>
      </c>
      <c r="BK368" s="36">
        <v>1955</v>
      </c>
      <c r="BL368" s="36">
        <v>3124</v>
      </c>
      <c r="BM368" s="36">
        <v>12639</v>
      </c>
      <c r="BN368" s="36">
        <v>25893</v>
      </c>
      <c r="BO368" s="36">
        <v>1793</v>
      </c>
      <c r="BP368" s="32">
        <f t="shared" si="51"/>
        <v>628</v>
      </c>
      <c r="BQ368" s="12">
        <v>3994</v>
      </c>
      <c r="BR368" s="12">
        <v>3565</v>
      </c>
      <c r="BS368">
        <v>15</v>
      </c>
      <c r="BT368">
        <v>9</v>
      </c>
      <c r="BU368">
        <v>0</v>
      </c>
      <c r="BV368">
        <v>31</v>
      </c>
      <c r="BW368">
        <v>1</v>
      </c>
      <c r="BX368">
        <v>44</v>
      </c>
      <c r="BY368">
        <v>3</v>
      </c>
      <c r="BZ368">
        <v>3</v>
      </c>
      <c r="CA368">
        <v>1</v>
      </c>
      <c r="CB368">
        <v>0</v>
      </c>
      <c r="CC368">
        <v>2</v>
      </c>
      <c r="CD368">
        <v>446</v>
      </c>
      <c r="CE368">
        <v>8</v>
      </c>
      <c r="CF368">
        <v>5</v>
      </c>
      <c r="CG368">
        <v>0</v>
      </c>
      <c r="CH368">
        <v>7</v>
      </c>
      <c r="CI368">
        <v>23</v>
      </c>
      <c r="CJ368">
        <v>2</v>
      </c>
      <c r="CK368">
        <v>5</v>
      </c>
      <c r="CL368">
        <v>9</v>
      </c>
      <c r="CM368">
        <v>6</v>
      </c>
      <c r="CN368">
        <v>3</v>
      </c>
      <c r="CO368">
        <v>5</v>
      </c>
      <c r="CQ368" s="36">
        <v>4796</v>
      </c>
      <c r="CR368" s="36">
        <v>675</v>
      </c>
      <c r="CS368" s="36">
        <v>235</v>
      </c>
      <c r="CT368" s="36">
        <v>1548</v>
      </c>
      <c r="CU368" s="36">
        <v>2301</v>
      </c>
      <c r="CV368" s="36">
        <v>14894</v>
      </c>
      <c r="CW368" s="36">
        <v>28206</v>
      </c>
      <c r="CX368" s="36">
        <v>1878</v>
      </c>
      <c r="CY368" s="32">
        <f t="shared" si="52"/>
        <v>300</v>
      </c>
      <c r="CZ368">
        <v>58</v>
      </c>
      <c r="DA368">
        <v>3</v>
      </c>
      <c r="DB368">
        <v>0</v>
      </c>
      <c r="DC368">
        <v>1</v>
      </c>
      <c r="DD368">
        <v>1</v>
      </c>
      <c r="DE368">
        <v>1</v>
      </c>
      <c r="DF368">
        <v>3</v>
      </c>
      <c r="DG368">
        <v>2</v>
      </c>
      <c r="DH368">
        <v>6</v>
      </c>
      <c r="DI368">
        <v>7</v>
      </c>
      <c r="DJ368">
        <v>6</v>
      </c>
      <c r="DK368">
        <v>43</v>
      </c>
      <c r="DL368">
        <v>9</v>
      </c>
      <c r="DM368">
        <v>2</v>
      </c>
      <c r="DN368">
        <v>116</v>
      </c>
      <c r="DO368">
        <v>2</v>
      </c>
      <c r="DP368">
        <v>12</v>
      </c>
      <c r="DQ368">
        <v>4</v>
      </c>
      <c r="DR368">
        <v>5</v>
      </c>
      <c r="DS368">
        <v>3</v>
      </c>
      <c r="DT368">
        <v>3</v>
      </c>
      <c r="DU368">
        <v>13</v>
      </c>
    </row>
    <row r="369" spans="1:125" x14ac:dyDescent="0.25">
      <c r="A369" t="s">
        <v>415</v>
      </c>
      <c r="B369" s="4">
        <v>2</v>
      </c>
      <c r="C369" s="4">
        <v>24</v>
      </c>
      <c r="D369" s="4">
        <v>370</v>
      </c>
      <c r="E369">
        <v>333</v>
      </c>
      <c r="F369">
        <v>256</v>
      </c>
      <c r="G369">
        <v>0</v>
      </c>
      <c r="H369">
        <v>256</v>
      </c>
      <c r="I369" t="str">
        <f t="shared" si="45"/>
        <v>פה</v>
      </c>
      <c r="J369" t="str">
        <f t="shared" si="46"/>
        <v>פה</v>
      </c>
      <c r="K369" t="str">
        <f t="shared" si="47"/>
        <v>פה</v>
      </c>
      <c r="M369" s="32">
        <f t="shared" si="53"/>
        <v>101</v>
      </c>
      <c r="N369" s="32">
        <v>1</v>
      </c>
      <c r="O369" s="32">
        <f t="shared" si="48"/>
        <v>3</v>
      </c>
      <c r="P369" s="32">
        <v>1</v>
      </c>
      <c r="Q369" s="32">
        <v>0</v>
      </c>
      <c r="R369" s="32">
        <v>14</v>
      </c>
      <c r="S369" s="32">
        <v>111</v>
      </c>
      <c r="T369" s="32">
        <v>0</v>
      </c>
      <c r="U369" s="32">
        <f t="shared" si="50"/>
        <v>21</v>
      </c>
      <c r="V369" s="12">
        <v>4</v>
      </c>
      <c r="W369" s="12">
        <v>43</v>
      </c>
      <c r="X369" s="12">
        <v>58</v>
      </c>
      <c r="Y369" s="12">
        <v>0</v>
      </c>
      <c r="Z369" s="12">
        <v>3</v>
      </c>
      <c r="AA369">
        <v>12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3</v>
      </c>
      <c r="AL369">
        <v>0</v>
      </c>
      <c r="AM369">
        <v>0</v>
      </c>
      <c r="AN369">
        <v>0</v>
      </c>
      <c r="AO369">
        <v>1</v>
      </c>
      <c r="AP369">
        <v>1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1</v>
      </c>
      <c r="AY369">
        <v>0</v>
      </c>
      <c r="AZ369">
        <v>0</v>
      </c>
      <c r="BA369">
        <v>0</v>
      </c>
      <c r="BB369">
        <v>2</v>
      </c>
      <c r="BC369">
        <v>0</v>
      </c>
      <c r="BD369">
        <v>0</v>
      </c>
      <c r="BE369">
        <v>1</v>
      </c>
      <c r="BF369">
        <v>0</v>
      </c>
      <c r="BH369" s="36">
        <f t="shared" si="49"/>
        <v>100</v>
      </c>
      <c r="BI369" s="36">
        <v>1</v>
      </c>
      <c r="BJ369" s="36">
        <v>4</v>
      </c>
      <c r="BK369" s="36">
        <v>2</v>
      </c>
      <c r="BL369" s="36">
        <v>2</v>
      </c>
      <c r="BM369" s="36">
        <v>15</v>
      </c>
      <c r="BN369" s="36">
        <v>126</v>
      </c>
      <c r="BO369" s="36">
        <v>0</v>
      </c>
      <c r="BP369" s="32">
        <f t="shared" si="51"/>
        <v>3</v>
      </c>
      <c r="BQ369" s="12">
        <v>77</v>
      </c>
      <c r="BR369" s="12">
        <v>23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2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1</v>
      </c>
      <c r="CN369">
        <v>0</v>
      </c>
      <c r="CO369">
        <v>0</v>
      </c>
      <c r="CQ369" s="36">
        <v>82</v>
      </c>
      <c r="CR369" s="36">
        <v>0</v>
      </c>
      <c r="CS369" s="36">
        <v>11</v>
      </c>
      <c r="CT369" s="36">
        <v>3</v>
      </c>
      <c r="CU369" s="36">
        <v>1</v>
      </c>
      <c r="CV369" s="36">
        <v>16</v>
      </c>
      <c r="CW369" s="36">
        <v>146</v>
      </c>
      <c r="CX369" s="36">
        <v>1</v>
      </c>
      <c r="CY369" s="32">
        <f t="shared" si="52"/>
        <v>4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0</v>
      </c>
      <c r="DK369">
        <v>2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1</v>
      </c>
      <c r="DU369">
        <v>0</v>
      </c>
    </row>
    <row r="370" spans="1:125" x14ac:dyDescent="0.25">
      <c r="A370" t="s">
        <v>416</v>
      </c>
      <c r="B370" s="4">
        <v>7</v>
      </c>
      <c r="C370" s="4">
        <v>75</v>
      </c>
      <c r="D370" s="4">
        <v>310</v>
      </c>
      <c r="E370">
        <v>226</v>
      </c>
      <c r="F370">
        <v>177</v>
      </c>
      <c r="G370">
        <v>1</v>
      </c>
      <c r="H370">
        <v>176</v>
      </c>
      <c r="I370" t="str">
        <f t="shared" si="45"/>
        <v>מחל</v>
      </c>
      <c r="J370" t="str">
        <f t="shared" si="46"/>
        <v>מחל</v>
      </c>
      <c r="K370" t="str">
        <f t="shared" si="47"/>
        <v>מחל</v>
      </c>
      <c r="M370" s="32">
        <f t="shared" si="53"/>
        <v>6</v>
      </c>
      <c r="N370" s="32">
        <v>1</v>
      </c>
      <c r="O370" s="32">
        <f t="shared" si="48"/>
        <v>0</v>
      </c>
      <c r="P370" s="32">
        <v>4</v>
      </c>
      <c r="Q370" s="32">
        <v>1</v>
      </c>
      <c r="R370" s="32">
        <v>74</v>
      </c>
      <c r="S370" s="32">
        <v>44</v>
      </c>
      <c r="T370" s="32">
        <v>2</v>
      </c>
      <c r="U370" s="32">
        <f t="shared" si="50"/>
        <v>38</v>
      </c>
      <c r="V370" s="12">
        <v>6</v>
      </c>
      <c r="W370" s="12">
        <v>2</v>
      </c>
      <c r="X370" s="12">
        <v>4</v>
      </c>
      <c r="Y370" s="12">
        <v>0</v>
      </c>
      <c r="Z370" s="12">
        <v>0</v>
      </c>
      <c r="AA370">
        <v>11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15</v>
      </c>
      <c r="AL370">
        <v>0</v>
      </c>
      <c r="AM370">
        <v>0</v>
      </c>
      <c r="AN370">
        <v>0</v>
      </c>
      <c r="AO370">
        <v>11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1</v>
      </c>
      <c r="BC370">
        <v>0</v>
      </c>
      <c r="BD370">
        <v>0</v>
      </c>
      <c r="BE370">
        <v>0</v>
      </c>
      <c r="BF370">
        <v>0</v>
      </c>
      <c r="BH370" s="36">
        <f t="shared" si="49"/>
        <v>15</v>
      </c>
      <c r="BI370" s="36">
        <v>1</v>
      </c>
      <c r="BJ370" s="36">
        <v>0</v>
      </c>
      <c r="BK370" s="36">
        <v>11</v>
      </c>
      <c r="BL370" s="36">
        <v>9</v>
      </c>
      <c r="BM370" s="36">
        <v>84</v>
      </c>
      <c r="BN370" s="36">
        <v>43</v>
      </c>
      <c r="BO370" s="36">
        <v>3</v>
      </c>
      <c r="BP370" s="32">
        <f t="shared" si="51"/>
        <v>14</v>
      </c>
      <c r="BQ370" s="12">
        <v>3</v>
      </c>
      <c r="BR370" s="12">
        <v>12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1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13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Q370" s="36">
        <v>10</v>
      </c>
      <c r="CR370" s="36">
        <v>1</v>
      </c>
      <c r="CS370" s="36">
        <v>0</v>
      </c>
      <c r="CT370" s="36">
        <v>12</v>
      </c>
      <c r="CU370" s="36">
        <v>5</v>
      </c>
      <c r="CV370" s="36">
        <v>105</v>
      </c>
      <c r="CW370" s="36">
        <v>47</v>
      </c>
      <c r="CX370" s="36">
        <v>4</v>
      </c>
      <c r="CY370" s="32">
        <f t="shared" si="52"/>
        <v>3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2</v>
      </c>
      <c r="DO370">
        <v>0</v>
      </c>
      <c r="DP370">
        <v>1</v>
      </c>
      <c r="DQ370">
        <v>0</v>
      </c>
      <c r="DR370">
        <v>0</v>
      </c>
      <c r="DS370">
        <v>0</v>
      </c>
      <c r="DT370">
        <v>0</v>
      </c>
      <c r="DU370">
        <v>0</v>
      </c>
    </row>
    <row r="371" spans="1:125" x14ac:dyDescent="0.25">
      <c r="A371" t="s">
        <v>417</v>
      </c>
      <c r="B371" s="4">
        <v>6</v>
      </c>
      <c r="C371" s="4">
        <v>61</v>
      </c>
      <c r="D371" s="4">
        <v>350</v>
      </c>
      <c r="E371">
        <v>219</v>
      </c>
      <c r="F371">
        <v>171</v>
      </c>
      <c r="G371">
        <v>1</v>
      </c>
      <c r="H371">
        <v>170</v>
      </c>
      <c r="I371" t="str">
        <f t="shared" si="45"/>
        <v>מחל</v>
      </c>
      <c r="J371" t="str">
        <f t="shared" si="46"/>
        <v>מחל</v>
      </c>
      <c r="K371" t="str">
        <f t="shared" si="47"/>
        <v>מחל</v>
      </c>
      <c r="M371" s="32">
        <f t="shared" si="53"/>
        <v>30</v>
      </c>
      <c r="N371" s="32">
        <v>2</v>
      </c>
      <c r="O371" s="32">
        <f t="shared" si="48"/>
        <v>0</v>
      </c>
      <c r="P371" s="32">
        <v>3</v>
      </c>
      <c r="Q371" s="32">
        <v>5</v>
      </c>
      <c r="R371" s="32">
        <v>65</v>
      </c>
      <c r="S371" s="32">
        <v>43</v>
      </c>
      <c r="T371" s="32">
        <v>2</v>
      </c>
      <c r="U371" s="32">
        <f t="shared" si="50"/>
        <v>14</v>
      </c>
      <c r="V371" s="12">
        <v>6</v>
      </c>
      <c r="W371" s="12">
        <v>12</v>
      </c>
      <c r="X371" s="12">
        <v>18</v>
      </c>
      <c r="Y371" s="12">
        <v>0</v>
      </c>
      <c r="Z371" s="12">
        <v>0</v>
      </c>
      <c r="AA371">
        <v>4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7</v>
      </c>
      <c r="AL371">
        <v>0</v>
      </c>
      <c r="AM371">
        <v>0</v>
      </c>
      <c r="AN371">
        <v>0</v>
      </c>
      <c r="AO371">
        <v>3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H371" s="36">
        <f t="shared" si="49"/>
        <v>26</v>
      </c>
      <c r="BI371" s="36">
        <v>1</v>
      </c>
      <c r="BJ371" s="36">
        <v>0</v>
      </c>
      <c r="BK371" s="36">
        <v>10</v>
      </c>
      <c r="BL371" s="36">
        <v>5</v>
      </c>
      <c r="BM371" s="36">
        <v>46</v>
      </c>
      <c r="BN371" s="36">
        <v>41</v>
      </c>
      <c r="BO371" s="36">
        <v>15</v>
      </c>
      <c r="BP371" s="32">
        <f t="shared" si="51"/>
        <v>9</v>
      </c>
      <c r="BQ371" s="12">
        <v>15</v>
      </c>
      <c r="BR371" s="12">
        <v>11</v>
      </c>
      <c r="BS371">
        <v>0</v>
      </c>
      <c r="BT371">
        <v>0</v>
      </c>
      <c r="BU371">
        <v>0</v>
      </c>
      <c r="BV371">
        <v>6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3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Q371" s="36">
        <v>20</v>
      </c>
      <c r="CR371" s="36">
        <v>4</v>
      </c>
      <c r="CS371" s="36">
        <v>3</v>
      </c>
      <c r="CT371" s="36">
        <v>8</v>
      </c>
      <c r="CU371" s="36">
        <v>6</v>
      </c>
      <c r="CV371" s="36">
        <v>67</v>
      </c>
      <c r="CW371" s="36">
        <v>48</v>
      </c>
      <c r="CX371" s="36">
        <v>16</v>
      </c>
      <c r="CY371" s="32">
        <f t="shared" si="52"/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</row>
    <row r="372" spans="1:125" x14ac:dyDescent="0.25">
      <c r="A372" t="s">
        <v>418</v>
      </c>
      <c r="B372" s="4">
        <v>6</v>
      </c>
      <c r="C372" s="4">
        <v>61</v>
      </c>
      <c r="D372" s="4">
        <v>310</v>
      </c>
      <c r="E372">
        <v>403</v>
      </c>
      <c r="F372">
        <v>340</v>
      </c>
      <c r="G372">
        <v>2</v>
      </c>
      <c r="H372">
        <v>338</v>
      </c>
      <c r="I372" t="str">
        <f t="shared" si="45"/>
        <v>מחל</v>
      </c>
      <c r="J372" t="str">
        <f t="shared" si="46"/>
        <v>מחל</v>
      </c>
      <c r="K372" t="str">
        <f t="shared" si="47"/>
        <v>מחל</v>
      </c>
      <c r="M372" s="32">
        <f t="shared" si="53"/>
        <v>1</v>
      </c>
      <c r="N372" s="32">
        <v>18</v>
      </c>
      <c r="O372" s="32">
        <f t="shared" si="48"/>
        <v>0</v>
      </c>
      <c r="P372" s="32">
        <v>10</v>
      </c>
      <c r="Q372" s="32">
        <v>0</v>
      </c>
      <c r="R372" s="32">
        <v>188</v>
      </c>
      <c r="S372" s="32">
        <v>7</v>
      </c>
      <c r="T372" s="32">
        <v>72</v>
      </c>
      <c r="U372" s="32">
        <f t="shared" si="50"/>
        <v>20</v>
      </c>
      <c r="V372" s="12">
        <v>22</v>
      </c>
      <c r="W372" s="12">
        <v>0</v>
      </c>
      <c r="X372" s="12">
        <v>1</v>
      </c>
      <c r="Y372" s="12">
        <v>0</v>
      </c>
      <c r="Z372" s="12">
        <v>0</v>
      </c>
      <c r="AA372">
        <v>6</v>
      </c>
      <c r="AB372">
        <v>0</v>
      </c>
      <c r="AC372">
        <v>0</v>
      </c>
      <c r="AD372">
        <v>0</v>
      </c>
      <c r="AE372">
        <v>2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10</v>
      </c>
      <c r="AL372">
        <v>0</v>
      </c>
      <c r="AM372">
        <v>0</v>
      </c>
      <c r="AN372">
        <v>0</v>
      </c>
      <c r="AO372">
        <v>2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H372" s="36">
        <f t="shared" si="49"/>
        <v>1</v>
      </c>
      <c r="BI372" s="36">
        <v>16</v>
      </c>
      <c r="BJ372" s="36">
        <v>0</v>
      </c>
      <c r="BK372" s="36">
        <v>20</v>
      </c>
      <c r="BL372" s="36">
        <v>0</v>
      </c>
      <c r="BM372" s="36">
        <v>197</v>
      </c>
      <c r="BN372" s="36">
        <v>7</v>
      </c>
      <c r="BO372" s="36">
        <v>93</v>
      </c>
      <c r="BP372" s="32">
        <f t="shared" si="51"/>
        <v>15</v>
      </c>
      <c r="BQ372" s="12">
        <v>0</v>
      </c>
      <c r="BR372" s="12">
        <v>1</v>
      </c>
      <c r="BS372">
        <v>0</v>
      </c>
      <c r="BT372">
        <v>0</v>
      </c>
      <c r="BU372">
        <v>0</v>
      </c>
      <c r="BV372">
        <v>4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11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Q372" s="36">
        <v>1</v>
      </c>
      <c r="CR372" s="36">
        <v>18</v>
      </c>
      <c r="CS372" s="36">
        <v>0</v>
      </c>
      <c r="CT372" s="36">
        <v>11</v>
      </c>
      <c r="CU372" s="36">
        <v>0</v>
      </c>
      <c r="CV372" s="36">
        <v>218</v>
      </c>
      <c r="CW372" s="36">
        <v>10</v>
      </c>
      <c r="CX372" s="36">
        <v>95</v>
      </c>
      <c r="CY372" s="32">
        <f t="shared" si="52"/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</row>
    <row r="373" spans="1:125" x14ac:dyDescent="0.25">
      <c r="A373" t="s">
        <v>419</v>
      </c>
      <c r="B373" s="4">
        <v>6</v>
      </c>
      <c r="C373" s="4">
        <v>61</v>
      </c>
      <c r="D373" s="4">
        <v>310</v>
      </c>
      <c r="E373">
        <v>267</v>
      </c>
      <c r="F373">
        <v>204</v>
      </c>
      <c r="G373">
        <v>1</v>
      </c>
      <c r="H373">
        <v>203</v>
      </c>
      <c r="I373" t="str">
        <f t="shared" si="45"/>
        <v>מחל</v>
      </c>
      <c r="J373" t="str">
        <f t="shared" si="46"/>
        <v>מחל</v>
      </c>
      <c r="K373" t="str">
        <f t="shared" si="47"/>
        <v>מחל</v>
      </c>
      <c r="M373" s="32">
        <f t="shared" si="53"/>
        <v>7</v>
      </c>
      <c r="N373" s="32">
        <v>12</v>
      </c>
      <c r="O373" s="32">
        <f t="shared" si="48"/>
        <v>0</v>
      </c>
      <c r="P373" s="32">
        <v>1</v>
      </c>
      <c r="Q373" s="32">
        <v>1</v>
      </c>
      <c r="R373" s="32">
        <v>118</v>
      </c>
      <c r="S373" s="32">
        <v>25</v>
      </c>
      <c r="T373" s="32">
        <v>16</v>
      </c>
      <c r="U373" s="32">
        <f t="shared" si="50"/>
        <v>18</v>
      </c>
      <c r="V373" s="12">
        <v>5</v>
      </c>
      <c r="W373" s="12">
        <v>1</v>
      </c>
      <c r="X373" s="12">
        <v>6</v>
      </c>
      <c r="Y373" s="12">
        <v>0</v>
      </c>
      <c r="Z373" s="12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9</v>
      </c>
      <c r="AL373">
        <v>0</v>
      </c>
      <c r="AM373">
        <v>0</v>
      </c>
      <c r="AN373">
        <v>0</v>
      </c>
      <c r="AO373">
        <v>8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H373" s="36">
        <f t="shared" si="49"/>
        <v>7</v>
      </c>
      <c r="BI373" s="36">
        <v>8</v>
      </c>
      <c r="BJ373" s="36">
        <v>0</v>
      </c>
      <c r="BK373" s="36">
        <v>10</v>
      </c>
      <c r="BL373" s="36">
        <v>3</v>
      </c>
      <c r="BM373" s="36">
        <v>119</v>
      </c>
      <c r="BN373" s="36">
        <v>23</v>
      </c>
      <c r="BO373" s="36">
        <v>22</v>
      </c>
      <c r="BP373" s="32">
        <f t="shared" si="51"/>
        <v>7</v>
      </c>
      <c r="BQ373" s="12">
        <v>1</v>
      </c>
      <c r="BR373" s="12">
        <v>6</v>
      </c>
      <c r="BS373">
        <v>0</v>
      </c>
      <c r="BT373">
        <v>0</v>
      </c>
      <c r="BU373">
        <v>0</v>
      </c>
      <c r="BV373">
        <v>6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1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Q373" s="36">
        <v>5</v>
      </c>
      <c r="CR373" s="36">
        <v>6</v>
      </c>
      <c r="CS373" s="36">
        <v>0</v>
      </c>
      <c r="CT373" s="36">
        <v>11</v>
      </c>
      <c r="CU373" s="36">
        <v>5</v>
      </c>
      <c r="CV373" s="36">
        <v>129</v>
      </c>
      <c r="CW373" s="36">
        <v>24</v>
      </c>
      <c r="CX373" s="36">
        <v>22</v>
      </c>
      <c r="CY373" s="32">
        <f t="shared" si="52"/>
        <v>1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1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</row>
    <row r="374" spans="1:125" x14ac:dyDescent="0.25">
      <c r="A374" t="s">
        <v>420</v>
      </c>
      <c r="B374" s="4">
        <v>6</v>
      </c>
      <c r="C374" s="4">
        <v>61</v>
      </c>
      <c r="D374" s="4">
        <v>330</v>
      </c>
      <c r="E374">
        <v>699</v>
      </c>
      <c r="F374">
        <v>495</v>
      </c>
      <c r="G374">
        <v>0</v>
      </c>
      <c r="H374">
        <v>495</v>
      </c>
      <c r="I374" t="str">
        <f t="shared" si="45"/>
        <v>פה</v>
      </c>
      <c r="J374" t="str">
        <f t="shared" si="46"/>
        <v>פה</v>
      </c>
      <c r="K374" t="str">
        <f t="shared" si="47"/>
        <v>פה</v>
      </c>
      <c r="M374" s="32">
        <f t="shared" si="53"/>
        <v>151</v>
      </c>
      <c r="N374" s="32">
        <v>0</v>
      </c>
      <c r="O374" s="32">
        <f t="shared" si="48"/>
        <v>2</v>
      </c>
      <c r="P374" s="32">
        <v>1</v>
      </c>
      <c r="Q374" s="32">
        <v>1</v>
      </c>
      <c r="R374" s="32">
        <v>56</v>
      </c>
      <c r="S374" s="32">
        <v>233</v>
      </c>
      <c r="T374" s="32">
        <v>1</v>
      </c>
      <c r="U374" s="32">
        <f t="shared" si="50"/>
        <v>39</v>
      </c>
      <c r="V374" s="12">
        <v>11</v>
      </c>
      <c r="W374" s="12">
        <v>109</v>
      </c>
      <c r="X374" s="12">
        <v>42</v>
      </c>
      <c r="Y374" s="12">
        <v>0</v>
      </c>
      <c r="Z374" s="12">
        <v>2</v>
      </c>
      <c r="AA374">
        <v>11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12</v>
      </c>
      <c r="AL374">
        <v>0</v>
      </c>
      <c r="AM374">
        <v>0</v>
      </c>
      <c r="AN374">
        <v>0</v>
      </c>
      <c r="AO374">
        <v>14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1</v>
      </c>
      <c r="BC374">
        <v>0</v>
      </c>
      <c r="BD374">
        <v>1</v>
      </c>
      <c r="BE374">
        <v>0</v>
      </c>
      <c r="BF374">
        <v>0</v>
      </c>
      <c r="BH374" s="36">
        <f t="shared" si="49"/>
        <v>171</v>
      </c>
      <c r="BI374" s="36">
        <v>0</v>
      </c>
      <c r="BJ374" s="36">
        <v>2</v>
      </c>
      <c r="BK374" s="36">
        <v>16</v>
      </c>
      <c r="BL374" s="36">
        <v>19</v>
      </c>
      <c r="BM374" s="36">
        <v>59</v>
      </c>
      <c r="BN374" s="36">
        <v>204</v>
      </c>
      <c r="BO374" s="36">
        <v>3</v>
      </c>
      <c r="BP374" s="32">
        <f t="shared" si="51"/>
        <v>4</v>
      </c>
      <c r="BQ374" s="12">
        <v>115</v>
      </c>
      <c r="BR374" s="12">
        <v>56</v>
      </c>
      <c r="BS374">
        <v>0</v>
      </c>
      <c r="BT374">
        <v>0</v>
      </c>
      <c r="BU374">
        <v>0</v>
      </c>
      <c r="BV374">
        <v>1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3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Q374" s="36">
        <v>129</v>
      </c>
      <c r="CR374" s="36">
        <v>0</v>
      </c>
      <c r="CS374" s="36">
        <v>3</v>
      </c>
      <c r="CT374" s="36">
        <v>13</v>
      </c>
      <c r="CU374" s="36">
        <v>11</v>
      </c>
      <c r="CV374" s="36">
        <v>79</v>
      </c>
      <c r="CW374" s="36">
        <v>249</v>
      </c>
      <c r="CX374" s="36">
        <v>3</v>
      </c>
      <c r="CY374" s="32">
        <f t="shared" si="52"/>
        <v>2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2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</row>
    <row r="375" spans="1:125" x14ac:dyDescent="0.25">
      <c r="A375" t="s">
        <v>421</v>
      </c>
      <c r="B375" s="4">
        <v>4</v>
      </c>
      <c r="C375" s="4">
        <v>43</v>
      </c>
      <c r="D375" s="4">
        <v>310</v>
      </c>
      <c r="E375">
        <v>825</v>
      </c>
      <c r="F375">
        <v>663</v>
      </c>
      <c r="G375">
        <v>3</v>
      </c>
      <c r="H375">
        <v>660</v>
      </c>
      <c r="I375" t="str">
        <f t="shared" si="45"/>
        <v>מחל</v>
      </c>
      <c r="J375" t="str">
        <f t="shared" si="46"/>
        <v>מחל</v>
      </c>
      <c r="K375" t="str">
        <f t="shared" si="47"/>
        <v>מחל</v>
      </c>
      <c r="M375" s="32">
        <f t="shared" si="53"/>
        <v>13</v>
      </c>
      <c r="N375" s="32">
        <v>6</v>
      </c>
      <c r="O375" s="32">
        <f t="shared" si="48"/>
        <v>0</v>
      </c>
      <c r="P375" s="32">
        <v>8</v>
      </c>
      <c r="Q375" s="32">
        <v>3</v>
      </c>
      <c r="R375" s="32">
        <v>426</v>
      </c>
      <c r="S375" s="32">
        <v>72</v>
      </c>
      <c r="T375" s="32">
        <v>49</v>
      </c>
      <c r="U375" s="32">
        <f t="shared" si="50"/>
        <v>42</v>
      </c>
      <c r="V375" s="12">
        <v>41</v>
      </c>
      <c r="W375" s="12">
        <v>3</v>
      </c>
      <c r="X375" s="12">
        <v>10</v>
      </c>
      <c r="Y375" s="12">
        <v>0</v>
      </c>
      <c r="Z375" s="12">
        <v>0</v>
      </c>
      <c r="AA375">
        <v>13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9</v>
      </c>
      <c r="AL375">
        <v>2</v>
      </c>
      <c r="AM375">
        <v>0</v>
      </c>
      <c r="AN375">
        <v>0</v>
      </c>
      <c r="AO375">
        <v>17</v>
      </c>
      <c r="AP375">
        <v>1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H375" s="36">
        <f t="shared" si="49"/>
        <v>36</v>
      </c>
      <c r="BI375" s="36">
        <v>3</v>
      </c>
      <c r="BJ375" s="36">
        <v>0</v>
      </c>
      <c r="BK375" s="36">
        <v>28</v>
      </c>
      <c r="BL375" s="36">
        <v>4</v>
      </c>
      <c r="BM375" s="36">
        <v>391</v>
      </c>
      <c r="BN375" s="36">
        <v>74</v>
      </c>
      <c r="BO375" s="36">
        <v>86</v>
      </c>
      <c r="BP375" s="32">
        <f t="shared" si="51"/>
        <v>22</v>
      </c>
      <c r="BQ375" s="12">
        <v>4</v>
      </c>
      <c r="BR375" s="12">
        <v>32</v>
      </c>
      <c r="BS375">
        <v>0</v>
      </c>
      <c r="BT375">
        <v>0</v>
      </c>
      <c r="BU375">
        <v>0</v>
      </c>
      <c r="BV375">
        <v>7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1</v>
      </c>
      <c r="CD375">
        <v>14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Q375" s="36">
        <v>15</v>
      </c>
      <c r="CR375" s="36">
        <v>6</v>
      </c>
      <c r="CS375" s="36">
        <v>0</v>
      </c>
      <c r="CT375" s="36">
        <v>14</v>
      </c>
      <c r="CU375" s="36">
        <v>6</v>
      </c>
      <c r="CV375" s="36">
        <v>469</v>
      </c>
      <c r="CW375" s="36">
        <v>81</v>
      </c>
      <c r="CX375" s="36">
        <v>96</v>
      </c>
      <c r="CY375" s="32">
        <f t="shared" si="52"/>
        <v>6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1</v>
      </c>
      <c r="DK375">
        <v>1</v>
      </c>
      <c r="DL375">
        <v>0</v>
      </c>
      <c r="DM375">
        <v>0</v>
      </c>
      <c r="DN375">
        <v>4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</row>
    <row r="376" spans="1:125" x14ac:dyDescent="0.25">
      <c r="A376" t="s">
        <v>422</v>
      </c>
      <c r="B376" s="4">
        <v>3</v>
      </c>
      <c r="C376" s="4">
        <v>32</v>
      </c>
      <c r="D376" s="4">
        <v>160</v>
      </c>
      <c r="E376">
        <v>16729</v>
      </c>
      <c r="F376">
        <v>12486</v>
      </c>
      <c r="G376">
        <v>41</v>
      </c>
      <c r="H376">
        <v>12445</v>
      </c>
      <c r="I376" t="str">
        <f t="shared" si="45"/>
        <v>פה</v>
      </c>
      <c r="J376" t="str">
        <f t="shared" si="46"/>
        <v>פה</v>
      </c>
      <c r="K376" t="str">
        <f t="shared" si="47"/>
        <v>פה</v>
      </c>
      <c r="M376" s="32">
        <f t="shared" si="53"/>
        <v>1610</v>
      </c>
      <c r="N376" s="32">
        <v>639</v>
      </c>
      <c r="O376" s="32">
        <f t="shared" si="48"/>
        <v>13</v>
      </c>
      <c r="P376" s="32">
        <v>239</v>
      </c>
      <c r="Q376" s="32">
        <v>85</v>
      </c>
      <c r="R376" s="32">
        <v>2210</v>
      </c>
      <c r="S376" s="32">
        <v>5620</v>
      </c>
      <c r="T376" s="32">
        <v>592</v>
      </c>
      <c r="U376" s="32">
        <f t="shared" si="50"/>
        <v>1030</v>
      </c>
      <c r="V376" s="12">
        <v>407</v>
      </c>
      <c r="W376" s="12">
        <v>625</v>
      </c>
      <c r="X376" s="12">
        <v>985</v>
      </c>
      <c r="Y376" s="12">
        <v>1</v>
      </c>
      <c r="Z376" s="12">
        <v>12</v>
      </c>
      <c r="AA376">
        <v>259</v>
      </c>
      <c r="AB376">
        <v>3</v>
      </c>
      <c r="AC376">
        <v>0</v>
      </c>
      <c r="AD376">
        <v>0</v>
      </c>
      <c r="AE376">
        <v>5</v>
      </c>
      <c r="AF376">
        <v>6</v>
      </c>
      <c r="AG376">
        <v>0</v>
      </c>
      <c r="AH376">
        <v>0</v>
      </c>
      <c r="AI376">
        <v>2</v>
      </c>
      <c r="AJ376">
        <v>0</v>
      </c>
      <c r="AK376">
        <v>468</v>
      </c>
      <c r="AL376">
        <v>2</v>
      </c>
      <c r="AM376">
        <v>0</v>
      </c>
      <c r="AN376">
        <v>14</v>
      </c>
      <c r="AO376">
        <v>205</v>
      </c>
      <c r="AP376">
        <v>7</v>
      </c>
      <c r="AQ376">
        <v>0</v>
      </c>
      <c r="AR376">
        <v>0</v>
      </c>
      <c r="AS376">
        <v>4</v>
      </c>
      <c r="AT376">
        <v>1</v>
      </c>
      <c r="AU376">
        <v>0</v>
      </c>
      <c r="AV376">
        <v>0</v>
      </c>
      <c r="AW376">
        <v>0</v>
      </c>
      <c r="AX376">
        <v>40</v>
      </c>
      <c r="AY376">
        <v>0</v>
      </c>
      <c r="AZ376">
        <v>0</v>
      </c>
      <c r="BA376">
        <v>0</v>
      </c>
      <c r="BB376">
        <v>14</v>
      </c>
      <c r="BC376">
        <v>0</v>
      </c>
      <c r="BD376">
        <v>0</v>
      </c>
      <c r="BE376">
        <v>0</v>
      </c>
      <c r="BF376">
        <v>0</v>
      </c>
      <c r="BH376" s="36">
        <f t="shared" si="49"/>
        <v>1854</v>
      </c>
      <c r="BI376" s="36">
        <v>628</v>
      </c>
      <c r="BJ376" s="36">
        <v>22</v>
      </c>
      <c r="BK376" s="36">
        <v>679</v>
      </c>
      <c r="BL376" s="36">
        <v>478</v>
      </c>
      <c r="BM376" s="36">
        <v>2153</v>
      </c>
      <c r="BN376" s="36">
        <v>5467</v>
      </c>
      <c r="BO376" s="36">
        <v>742</v>
      </c>
      <c r="BP376" s="32">
        <f t="shared" si="51"/>
        <v>146</v>
      </c>
      <c r="BQ376" s="12">
        <v>1082</v>
      </c>
      <c r="BR376" s="12">
        <v>772</v>
      </c>
      <c r="BS376">
        <v>5</v>
      </c>
      <c r="BT376">
        <v>1</v>
      </c>
      <c r="BU376">
        <v>0</v>
      </c>
      <c r="BV376">
        <v>9</v>
      </c>
      <c r="BW376">
        <v>0</v>
      </c>
      <c r="BX376">
        <v>9</v>
      </c>
      <c r="BY376">
        <v>0</v>
      </c>
      <c r="BZ376">
        <v>0</v>
      </c>
      <c r="CA376">
        <v>0</v>
      </c>
      <c r="CB376">
        <v>0</v>
      </c>
      <c r="CC376">
        <v>1</v>
      </c>
      <c r="CD376">
        <v>107</v>
      </c>
      <c r="CE376">
        <v>1</v>
      </c>
      <c r="CF376">
        <v>0</v>
      </c>
      <c r="CG376">
        <v>0</v>
      </c>
      <c r="CH376">
        <v>5</v>
      </c>
      <c r="CI376">
        <v>0</v>
      </c>
      <c r="CJ376">
        <v>0</v>
      </c>
      <c r="CK376">
        <v>0</v>
      </c>
      <c r="CL376">
        <v>1</v>
      </c>
      <c r="CM376">
        <v>0</v>
      </c>
      <c r="CN376">
        <v>1</v>
      </c>
      <c r="CO376">
        <v>6</v>
      </c>
      <c r="CQ376" s="36">
        <v>1176</v>
      </c>
      <c r="CR376" s="36">
        <v>618</v>
      </c>
      <c r="CS376" s="36">
        <v>59</v>
      </c>
      <c r="CT376" s="36">
        <v>618</v>
      </c>
      <c r="CU376" s="36">
        <v>292</v>
      </c>
      <c r="CV376" s="36">
        <v>2586</v>
      </c>
      <c r="CW376" s="36">
        <v>5955</v>
      </c>
      <c r="CX376" s="36">
        <v>771</v>
      </c>
      <c r="CY376" s="32">
        <f t="shared" si="52"/>
        <v>59</v>
      </c>
      <c r="CZ376">
        <v>6</v>
      </c>
      <c r="DA376">
        <v>2</v>
      </c>
      <c r="DB376">
        <v>0</v>
      </c>
      <c r="DC376">
        <v>0</v>
      </c>
      <c r="DD376">
        <v>1</v>
      </c>
      <c r="DE376">
        <v>0</v>
      </c>
      <c r="DF376">
        <v>0</v>
      </c>
      <c r="DG376">
        <v>0</v>
      </c>
      <c r="DH376">
        <v>0</v>
      </c>
      <c r="DI376">
        <v>1</v>
      </c>
      <c r="DJ376">
        <v>1</v>
      </c>
      <c r="DK376">
        <v>14</v>
      </c>
      <c r="DL376">
        <v>0</v>
      </c>
      <c r="DM376">
        <v>0</v>
      </c>
      <c r="DN376">
        <v>28</v>
      </c>
      <c r="DO376">
        <v>0</v>
      </c>
      <c r="DP376">
        <v>3</v>
      </c>
      <c r="DQ376">
        <v>0</v>
      </c>
      <c r="DR376">
        <v>2</v>
      </c>
      <c r="DS376">
        <v>0</v>
      </c>
      <c r="DT376">
        <v>1</v>
      </c>
      <c r="DU376">
        <v>0</v>
      </c>
    </row>
    <row r="377" spans="1:125" x14ac:dyDescent="0.25">
      <c r="A377" t="s">
        <v>423</v>
      </c>
      <c r="B377" s="4">
        <v>1</v>
      </c>
      <c r="C377" s="4">
        <v>11</v>
      </c>
      <c r="D377" s="4">
        <v>310</v>
      </c>
      <c r="E377">
        <v>756</v>
      </c>
      <c r="F377">
        <v>577</v>
      </c>
      <c r="G377">
        <v>1</v>
      </c>
      <c r="H377">
        <v>576</v>
      </c>
      <c r="I377" t="str">
        <f t="shared" si="45"/>
        <v>מחל</v>
      </c>
      <c r="J377" t="str">
        <f t="shared" si="46"/>
        <v>מחל</v>
      </c>
      <c r="K377" t="str">
        <f t="shared" si="47"/>
        <v>מחל</v>
      </c>
      <c r="M377" s="32">
        <f t="shared" si="53"/>
        <v>9</v>
      </c>
      <c r="N377" s="32">
        <v>0</v>
      </c>
      <c r="O377" s="32">
        <f t="shared" si="48"/>
        <v>0</v>
      </c>
      <c r="P377" s="32">
        <v>11</v>
      </c>
      <c r="Q377" s="32">
        <v>2</v>
      </c>
      <c r="R377" s="32">
        <v>393</v>
      </c>
      <c r="S377" s="32">
        <v>52</v>
      </c>
      <c r="T377" s="32">
        <v>29</v>
      </c>
      <c r="U377" s="32">
        <f t="shared" si="50"/>
        <v>53</v>
      </c>
      <c r="V377" s="12">
        <v>27</v>
      </c>
      <c r="W377" s="12">
        <v>1</v>
      </c>
      <c r="X377" s="12">
        <v>8</v>
      </c>
      <c r="Y377" s="12">
        <v>0</v>
      </c>
      <c r="Z377" s="12">
        <v>0</v>
      </c>
      <c r="AA377">
        <v>23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14</v>
      </c>
      <c r="AL377">
        <v>0</v>
      </c>
      <c r="AM377">
        <v>0</v>
      </c>
      <c r="AN377">
        <v>0</v>
      </c>
      <c r="AO377">
        <v>13</v>
      </c>
      <c r="AP377">
        <v>1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H377" s="36">
        <f t="shared" si="49"/>
        <v>12</v>
      </c>
      <c r="BI377" s="36">
        <v>3</v>
      </c>
      <c r="BJ377" s="36">
        <v>0</v>
      </c>
      <c r="BK377" s="36">
        <v>19</v>
      </c>
      <c r="BL377" s="36">
        <v>6</v>
      </c>
      <c r="BM377" s="36">
        <v>371</v>
      </c>
      <c r="BN377" s="36">
        <v>54</v>
      </c>
      <c r="BO377" s="36">
        <v>51</v>
      </c>
      <c r="BP377" s="32">
        <f t="shared" si="51"/>
        <v>63</v>
      </c>
      <c r="BQ377" s="12">
        <v>1</v>
      </c>
      <c r="BR377" s="12">
        <v>11</v>
      </c>
      <c r="BS377">
        <v>0</v>
      </c>
      <c r="BT377">
        <v>0</v>
      </c>
      <c r="BU377">
        <v>0</v>
      </c>
      <c r="BV377">
        <v>47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15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Q377" s="36">
        <v>9</v>
      </c>
      <c r="CR377" s="36">
        <v>0</v>
      </c>
      <c r="CS377" s="36">
        <v>0</v>
      </c>
      <c r="CT377" s="36">
        <v>14</v>
      </c>
      <c r="CU377" s="36">
        <v>5</v>
      </c>
      <c r="CV377" s="36">
        <v>432</v>
      </c>
      <c r="CW377" s="36">
        <v>63</v>
      </c>
      <c r="CX377" s="36">
        <v>61</v>
      </c>
      <c r="CY377" s="32">
        <f t="shared" si="52"/>
        <v>3</v>
      </c>
      <c r="CZ377">
        <v>1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2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</row>
    <row r="378" spans="1:125" x14ac:dyDescent="0.25">
      <c r="A378" t="s">
        <v>424</v>
      </c>
      <c r="B378" s="4">
        <v>4</v>
      </c>
      <c r="C378" s="4">
        <v>41</v>
      </c>
      <c r="D378" s="4">
        <v>280</v>
      </c>
      <c r="E378">
        <v>4610</v>
      </c>
      <c r="F378">
        <v>2075</v>
      </c>
      <c r="G378">
        <v>24</v>
      </c>
      <c r="H378">
        <v>2051</v>
      </c>
      <c r="I378" t="str">
        <f t="shared" si="45"/>
        <v>ודעם</v>
      </c>
      <c r="J378" t="str">
        <f t="shared" si="46"/>
        <v>ודעם</v>
      </c>
      <c r="K378" t="str">
        <f t="shared" si="47"/>
        <v>ודעם</v>
      </c>
      <c r="M378" s="32">
        <f t="shared" si="53"/>
        <v>320</v>
      </c>
      <c r="N378" s="32">
        <v>1</v>
      </c>
      <c r="O378" s="32">
        <f t="shared" si="48"/>
        <v>1500</v>
      </c>
      <c r="P378" s="32">
        <v>1</v>
      </c>
      <c r="Q378" s="32">
        <v>1</v>
      </c>
      <c r="R378" s="32">
        <v>15</v>
      </c>
      <c r="S378" s="32">
        <v>58</v>
      </c>
      <c r="T378" s="32">
        <v>102</v>
      </c>
      <c r="U378" s="32">
        <f t="shared" si="50"/>
        <v>27</v>
      </c>
      <c r="V378" s="12">
        <v>26</v>
      </c>
      <c r="W378" s="12">
        <v>308</v>
      </c>
      <c r="X378" s="12">
        <v>12</v>
      </c>
      <c r="Y378" s="12">
        <v>602</v>
      </c>
      <c r="Z378" s="12">
        <v>898</v>
      </c>
      <c r="AA378">
        <v>2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2</v>
      </c>
      <c r="AK378">
        <v>1</v>
      </c>
      <c r="AL378">
        <v>0</v>
      </c>
      <c r="AM378">
        <v>0</v>
      </c>
      <c r="AN378">
        <v>3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3</v>
      </c>
      <c r="AU378">
        <v>0</v>
      </c>
      <c r="AV378">
        <v>0</v>
      </c>
      <c r="AW378">
        <v>0</v>
      </c>
      <c r="AX378">
        <v>1</v>
      </c>
      <c r="AY378">
        <v>6</v>
      </c>
      <c r="AZ378">
        <v>0</v>
      </c>
      <c r="BA378">
        <v>0</v>
      </c>
      <c r="BB378">
        <v>1</v>
      </c>
      <c r="BC378">
        <v>2</v>
      </c>
      <c r="BD378">
        <v>0</v>
      </c>
      <c r="BE378">
        <v>0</v>
      </c>
      <c r="BF378">
        <v>4</v>
      </c>
      <c r="BH378" s="36">
        <f t="shared" si="49"/>
        <v>78</v>
      </c>
      <c r="BI378" s="36">
        <v>0</v>
      </c>
      <c r="BJ378" s="36">
        <v>2637</v>
      </c>
      <c r="BK378" s="36">
        <v>3</v>
      </c>
      <c r="BL378" s="36">
        <v>1</v>
      </c>
      <c r="BM378" s="36">
        <v>8</v>
      </c>
      <c r="BN378" s="36">
        <v>50</v>
      </c>
      <c r="BO378" s="36">
        <v>27</v>
      </c>
      <c r="BP378" s="32">
        <f t="shared" si="51"/>
        <v>37</v>
      </c>
      <c r="BQ378" s="12">
        <v>62</v>
      </c>
      <c r="BR378" s="12">
        <v>16</v>
      </c>
      <c r="BS378">
        <v>0</v>
      </c>
      <c r="BT378">
        <v>0</v>
      </c>
      <c r="BU378">
        <v>0</v>
      </c>
      <c r="BV378">
        <v>0</v>
      </c>
      <c r="BW378">
        <v>1</v>
      </c>
      <c r="BX378">
        <v>1</v>
      </c>
      <c r="BY378">
        <v>0</v>
      </c>
      <c r="BZ378">
        <v>0</v>
      </c>
      <c r="CA378">
        <v>0</v>
      </c>
      <c r="CB378">
        <v>0</v>
      </c>
      <c r="CC378">
        <v>19</v>
      </c>
      <c r="CD378">
        <v>2</v>
      </c>
      <c r="CE378">
        <v>0</v>
      </c>
      <c r="CF378">
        <v>7</v>
      </c>
      <c r="CG378">
        <v>0</v>
      </c>
      <c r="CH378">
        <v>0</v>
      </c>
      <c r="CI378">
        <v>1</v>
      </c>
      <c r="CJ378">
        <v>0</v>
      </c>
      <c r="CK378">
        <v>1</v>
      </c>
      <c r="CL378">
        <v>3</v>
      </c>
      <c r="CM378">
        <v>2</v>
      </c>
      <c r="CN378">
        <v>0</v>
      </c>
      <c r="CO378">
        <v>0</v>
      </c>
      <c r="CQ378" s="36">
        <v>17</v>
      </c>
      <c r="CR378" s="36">
        <v>1</v>
      </c>
      <c r="CS378" s="36">
        <v>3146</v>
      </c>
      <c r="CT378" s="36">
        <v>2</v>
      </c>
      <c r="CU378" s="36">
        <v>1</v>
      </c>
      <c r="CV378" s="36">
        <v>6</v>
      </c>
      <c r="CW378" s="36">
        <v>14</v>
      </c>
      <c r="CX378" s="36">
        <v>5</v>
      </c>
      <c r="CY378" s="32">
        <f t="shared" si="52"/>
        <v>17</v>
      </c>
      <c r="CZ378">
        <v>0</v>
      </c>
      <c r="DA378">
        <v>0</v>
      </c>
      <c r="DB378">
        <v>0</v>
      </c>
      <c r="DC378">
        <v>3</v>
      </c>
      <c r="DD378">
        <v>1</v>
      </c>
      <c r="DE378">
        <v>4</v>
      </c>
      <c r="DF378">
        <v>0</v>
      </c>
      <c r="DG378">
        <v>1</v>
      </c>
      <c r="DH378">
        <v>0</v>
      </c>
      <c r="DI378">
        <v>0</v>
      </c>
      <c r="DJ378">
        <v>0</v>
      </c>
      <c r="DK378">
        <v>0</v>
      </c>
      <c r="DL378">
        <v>1</v>
      </c>
      <c r="DM378">
        <v>0</v>
      </c>
      <c r="DN378">
        <v>2</v>
      </c>
      <c r="DO378">
        <v>2</v>
      </c>
      <c r="DP378">
        <v>1</v>
      </c>
      <c r="DQ378">
        <v>1</v>
      </c>
      <c r="DR378">
        <v>0</v>
      </c>
      <c r="DS378">
        <v>1</v>
      </c>
      <c r="DT378">
        <v>0</v>
      </c>
      <c r="DU378">
        <v>0</v>
      </c>
    </row>
    <row r="379" spans="1:125" x14ac:dyDescent="0.25">
      <c r="A379" t="s">
        <v>425</v>
      </c>
      <c r="B379" s="4">
        <v>6</v>
      </c>
      <c r="C379" s="4">
        <v>62</v>
      </c>
      <c r="D379" s="4">
        <v>310</v>
      </c>
      <c r="E379">
        <v>362</v>
      </c>
      <c r="F379">
        <v>322</v>
      </c>
      <c r="G379">
        <v>0</v>
      </c>
      <c r="H379">
        <v>322</v>
      </c>
      <c r="I379" t="str">
        <f t="shared" si="45"/>
        <v>מחל</v>
      </c>
      <c r="J379" t="str">
        <f t="shared" si="46"/>
        <v>מחל</v>
      </c>
      <c r="K379" t="str">
        <f t="shared" si="47"/>
        <v>מחל</v>
      </c>
      <c r="M379" s="32">
        <f t="shared" si="53"/>
        <v>4</v>
      </c>
      <c r="N379" s="32">
        <v>28</v>
      </c>
      <c r="O379" s="32">
        <f t="shared" si="48"/>
        <v>0</v>
      </c>
      <c r="P379" s="32">
        <v>45</v>
      </c>
      <c r="Q379" s="32">
        <v>0</v>
      </c>
      <c r="R379" s="32">
        <v>165</v>
      </c>
      <c r="S379" s="32">
        <v>8</v>
      </c>
      <c r="T379" s="32">
        <v>12</v>
      </c>
      <c r="U379" s="32">
        <f t="shared" si="50"/>
        <v>41</v>
      </c>
      <c r="V379" s="12">
        <v>19</v>
      </c>
      <c r="W379" s="12">
        <v>0</v>
      </c>
      <c r="X379" s="12">
        <v>4</v>
      </c>
      <c r="Y379" s="12">
        <v>0</v>
      </c>
      <c r="Z379" s="12">
        <v>0</v>
      </c>
      <c r="AA379">
        <v>8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29</v>
      </c>
      <c r="AL379">
        <v>0</v>
      </c>
      <c r="AM379">
        <v>0</v>
      </c>
      <c r="AN379">
        <v>0</v>
      </c>
      <c r="AO379">
        <v>3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1</v>
      </c>
      <c r="BC379">
        <v>0</v>
      </c>
      <c r="BD379">
        <v>0</v>
      </c>
      <c r="BE379">
        <v>0</v>
      </c>
      <c r="BF379">
        <v>0</v>
      </c>
      <c r="BH379" s="36">
        <f t="shared" si="49"/>
        <v>9</v>
      </c>
      <c r="BI379" s="36">
        <v>12</v>
      </c>
      <c r="BJ379" s="36">
        <v>0</v>
      </c>
      <c r="BK379" s="36">
        <v>55</v>
      </c>
      <c r="BL379" s="36">
        <v>4</v>
      </c>
      <c r="BM379" s="36">
        <v>174</v>
      </c>
      <c r="BN379" s="36">
        <v>9</v>
      </c>
      <c r="BO379" s="36">
        <v>34</v>
      </c>
      <c r="BP379" s="32">
        <f t="shared" si="51"/>
        <v>36</v>
      </c>
      <c r="BQ379" s="12">
        <v>0</v>
      </c>
      <c r="BR379" s="12">
        <v>9</v>
      </c>
      <c r="BS379">
        <v>0</v>
      </c>
      <c r="BT379">
        <v>0</v>
      </c>
      <c r="BU379">
        <v>0</v>
      </c>
      <c r="BV379">
        <v>2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34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Q379" s="36">
        <v>5</v>
      </c>
      <c r="CR379" s="36">
        <v>15</v>
      </c>
      <c r="CS379" s="36">
        <v>0</v>
      </c>
      <c r="CT379" s="36">
        <v>56</v>
      </c>
      <c r="CU379" s="36">
        <v>3</v>
      </c>
      <c r="CV379" s="36">
        <v>208</v>
      </c>
      <c r="CW379" s="36">
        <v>14</v>
      </c>
      <c r="CX379" s="36">
        <v>35</v>
      </c>
      <c r="CY379" s="32">
        <f t="shared" si="52"/>
        <v>6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6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</row>
    <row r="380" spans="1:125" x14ac:dyDescent="0.25">
      <c r="A380" t="s">
        <v>426</v>
      </c>
      <c r="B380" s="4">
        <v>1</v>
      </c>
      <c r="C380" s="4">
        <v>11</v>
      </c>
      <c r="D380" s="4">
        <v>310</v>
      </c>
      <c r="E380">
        <v>396</v>
      </c>
      <c r="F380">
        <v>283</v>
      </c>
      <c r="G380">
        <v>0</v>
      </c>
      <c r="H380">
        <v>283</v>
      </c>
      <c r="I380" t="str">
        <f t="shared" si="45"/>
        <v>מחל</v>
      </c>
      <c r="J380" t="str">
        <f t="shared" si="46"/>
        <v>מחל</v>
      </c>
      <c r="K380" t="str">
        <f t="shared" si="47"/>
        <v>מחל</v>
      </c>
      <c r="M380" s="32">
        <f t="shared" si="53"/>
        <v>5</v>
      </c>
      <c r="N380" s="32">
        <v>4</v>
      </c>
      <c r="O380" s="32">
        <f t="shared" si="48"/>
        <v>0</v>
      </c>
      <c r="P380" s="32">
        <v>12</v>
      </c>
      <c r="Q380" s="32">
        <v>0</v>
      </c>
      <c r="R380" s="32">
        <v>184</v>
      </c>
      <c r="S380" s="32">
        <v>18</v>
      </c>
      <c r="T380" s="32">
        <v>28</v>
      </c>
      <c r="U380" s="32">
        <f t="shared" si="50"/>
        <v>21</v>
      </c>
      <c r="V380" s="12">
        <v>11</v>
      </c>
      <c r="W380" s="12">
        <v>1</v>
      </c>
      <c r="X380" s="12">
        <v>4</v>
      </c>
      <c r="Y380" s="12">
        <v>0</v>
      </c>
      <c r="Z380" s="12">
        <v>0</v>
      </c>
      <c r="AA380">
        <v>8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7</v>
      </c>
      <c r="AL380">
        <v>0</v>
      </c>
      <c r="AM380">
        <v>0</v>
      </c>
      <c r="AN380">
        <v>0</v>
      </c>
      <c r="AO380">
        <v>6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H380" s="36">
        <f t="shared" si="49"/>
        <v>11</v>
      </c>
      <c r="BI380" s="36">
        <v>8</v>
      </c>
      <c r="BJ380" s="36">
        <v>0</v>
      </c>
      <c r="BK380" s="36">
        <v>19</v>
      </c>
      <c r="BL380" s="36">
        <v>4</v>
      </c>
      <c r="BM380" s="36">
        <v>158</v>
      </c>
      <c r="BN380" s="36">
        <v>13</v>
      </c>
      <c r="BO380" s="36">
        <v>49</v>
      </c>
      <c r="BP380" s="32">
        <f t="shared" si="51"/>
        <v>35</v>
      </c>
      <c r="BQ380" s="12">
        <v>3</v>
      </c>
      <c r="BR380" s="12">
        <v>8</v>
      </c>
      <c r="BS380">
        <v>0</v>
      </c>
      <c r="BT380">
        <v>0</v>
      </c>
      <c r="BU380">
        <v>0</v>
      </c>
      <c r="BV380">
        <v>26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9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Q380" s="36">
        <v>4</v>
      </c>
      <c r="CR380" s="36">
        <v>2</v>
      </c>
      <c r="CS380" s="36">
        <v>1</v>
      </c>
      <c r="CT380" s="36">
        <v>12</v>
      </c>
      <c r="CU380" s="36">
        <v>4</v>
      </c>
      <c r="CV380" s="36">
        <v>196</v>
      </c>
      <c r="CW380" s="36">
        <v>14</v>
      </c>
      <c r="CX380" s="36">
        <v>49</v>
      </c>
      <c r="CY380" s="32">
        <f t="shared" si="52"/>
        <v>6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6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</row>
    <row r="381" spans="1:125" x14ac:dyDescent="0.25">
      <c r="A381" t="s">
        <v>427</v>
      </c>
      <c r="B381" s="4">
        <v>6</v>
      </c>
      <c r="C381" s="4">
        <v>62</v>
      </c>
      <c r="D381" s="4">
        <v>310</v>
      </c>
      <c r="E381">
        <v>285</v>
      </c>
      <c r="F381">
        <v>213</v>
      </c>
      <c r="G381">
        <v>1</v>
      </c>
      <c r="H381">
        <v>212</v>
      </c>
      <c r="I381" t="str">
        <f t="shared" si="45"/>
        <v>מחל</v>
      </c>
      <c r="J381" t="str">
        <f t="shared" si="46"/>
        <v>מחל</v>
      </c>
      <c r="K381" t="str">
        <f t="shared" si="47"/>
        <v>מחל</v>
      </c>
      <c r="M381" s="32">
        <f t="shared" si="53"/>
        <v>4</v>
      </c>
      <c r="N381" s="32">
        <v>5</v>
      </c>
      <c r="O381" s="32">
        <f t="shared" si="48"/>
        <v>0</v>
      </c>
      <c r="P381" s="32">
        <v>10</v>
      </c>
      <c r="Q381" s="32">
        <v>0</v>
      </c>
      <c r="R381" s="32">
        <v>133</v>
      </c>
      <c r="S381" s="32">
        <v>16</v>
      </c>
      <c r="T381" s="32">
        <v>13</v>
      </c>
      <c r="U381" s="32">
        <f t="shared" si="50"/>
        <v>24</v>
      </c>
      <c r="V381" s="12">
        <v>7</v>
      </c>
      <c r="W381" s="12">
        <v>2</v>
      </c>
      <c r="X381" s="12">
        <v>2</v>
      </c>
      <c r="Y381" s="12">
        <v>0</v>
      </c>
      <c r="Z381" s="12">
        <v>0</v>
      </c>
      <c r="AA381">
        <v>6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9</v>
      </c>
      <c r="AL381">
        <v>0</v>
      </c>
      <c r="AM381">
        <v>0</v>
      </c>
      <c r="AN381">
        <v>1</v>
      </c>
      <c r="AO381">
        <v>6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1</v>
      </c>
      <c r="BC381">
        <v>0</v>
      </c>
      <c r="BD381">
        <v>0</v>
      </c>
      <c r="BE381">
        <v>0</v>
      </c>
      <c r="BF381">
        <v>0</v>
      </c>
      <c r="BH381" s="36">
        <f t="shared" si="49"/>
        <v>10</v>
      </c>
      <c r="BI381" s="36">
        <v>8</v>
      </c>
      <c r="BJ381" s="36">
        <v>0</v>
      </c>
      <c r="BK381" s="36">
        <v>9</v>
      </c>
      <c r="BL381" s="36">
        <v>2</v>
      </c>
      <c r="BM381" s="36">
        <v>132</v>
      </c>
      <c r="BN381" s="36">
        <v>15</v>
      </c>
      <c r="BO381" s="36">
        <v>21</v>
      </c>
      <c r="BP381" s="32">
        <f t="shared" si="51"/>
        <v>15</v>
      </c>
      <c r="BQ381" s="12">
        <v>1</v>
      </c>
      <c r="BR381" s="12">
        <v>9</v>
      </c>
      <c r="BS381">
        <v>0</v>
      </c>
      <c r="BT381">
        <v>0</v>
      </c>
      <c r="BU381">
        <v>0</v>
      </c>
      <c r="BV381">
        <v>3</v>
      </c>
      <c r="BW381">
        <v>0</v>
      </c>
      <c r="BX381">
        <v>1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11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Q381" s="36">
        <v>3</v>
      </c>
      <c r="CR381" s="36">
        <v>7</v>
      </c>
      <c r="CS381" s="36">
        <v>0</v>
      </c>
      <c r="CT381" s="36">
        <v>9</v>
      </c>
      <c r="CU381" s="36">
        <v>0</v>
      </c>
      <c r="CV381" s="36">
        <v>151</v>
      </c>
      <c r="CW381" s="36">
        <v>20</v>
      </c>
      <c r="CX381" s="36">
        <v>35</v>
      </c>
      <c r="CY381" s="32">
        <f t="shared" si="52"/>
        <v>4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4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</row>
    <row r="382" spans="1:125" x14ac:dyDescent="0.25">
      <c r="A382" t="s">
        <v>428</v>
      </c>
      <c r="B382" s="4">
        <v>2</v>
      </c>
      <c r="C382" s="4">
        <v>23</v>
      </c>
      <c r="D382" s="4">
        <v>280</v>
      </c>
      <c r="E382">
        <v>5230</v>
      </c>
      <c r="F382">
        <v>1891</v>
      </c>
      <c r="G382">
        <v>32</v>
      </c>
      <c r="H382">
        <v>1859</v>
      </c>
      <c r="I382" t="str">
        <f t="shared" si="45"/>
        <v>פה</v>
      </c>
      <c r="J382" t="str">
        <f t="shared" si="46"/>
        <v>ודעם</v>
      </c>
      <c r="K382" t="str">
        <f t="shared" si="47"/>
        <v>ודעם</v>
      </c>
      <c r="M382" s="32">
        <f t="shared" si="53"/>
        <v>260</v>
      </c>
      <c r="N382" s="32">
        <v>1</v>
      </c>
      <c r="O382" s="32">
        <f t="shared" si="48"/>
        <v>424</v>
      </c>
      <c r="P382" s="32">
        <v>2</v>
      </c>
      <c r="Q382" s="32">
        <v>2</v>
      </c>
      <c r="R382" s="32">
        <v>70</v>
      </c>
      <c r="S382" s="32">
        <v>932</v>
      </c>
      <c r="T382" s="32">
        <v>14</v>
      </c>
      <c r="U382" s="32">
        <f t="shared" si="50"/>
        <v>102</v>
      </c>
      <c r="V382" s="12">
        <v>52</v>
      </c>
      <c r="W382" s="12">
        <v>200</v>
      </c>
      <c r="X382" s="12">
        <v>60</v>
      </c>
      <c r="Y382" s="12">
        <v>262</v>
      </c>
      <c r="Z382" s="12">
        <v>162</v>
      </c>
      <c r="AA382">
        <v>1</v>
      </c>
      <c r="AB382">
        <v>1</v>
      </c>
      <c r="AC382">
        <v>1</v>
      </c>
      <c r="AD382">
        <v>0</v>
      </c>
      <c r="AE382">
        <v>0</v>
      </c>
      <c r="AF382">
        <v>0</v>
      </c>
      <c r="AG382">
        <v>1</v>
      </c>
      <c r="AH382">
        <v>0</v>
      </c>
      <c r="AI382">
        <v>2</v>
      </c>
      <c r="AJ382">
        <v>7</v>
      </c>
      <c r="AK382">
        <v>5</v>
      </c>
      <c r="AL382">
        <v>0</v>
      </c>
      <c r="AM382">
        <v>0</v>
      </c>
      <c r="AN382">
        <v>46</v>
      </c>
      <c r="AO382">
        <v>3</v>
      </c>
      <c r="AP382">
        <v>1</v>
      </c>
      <c r="AQ382">
        <v>1</v>
      </c>
      <c r="AR382">
        <v>2</v>
      </c>
      <c r="AS382">
        <v>3</v>
      </c>
      <c r="AT382">
        <v>1</v>
      </c>
      <c r="AU382">
        <v>3</v>
      </c>
      <c r="AV382">
        <v>4</v>
      </c>
      <c r="AW382">
        <v>1</v>
      </c>
      <c r="AX382">
        <v>2</v>
      </c>
      <c r="AY382">
        <v>0</v>
      </c>
      <c r="AZ382">
        <v>0</v>
      </c>
      <c r="BA382">
        <v>2</v>
      </c>
      <c r="BB382">
        <v>1</v>
      </c>
      <c r="BC382">
        <v>0</v>
      </c>
      <c r="BD382">
        <v>1</v>
      </c>
      <c r="BE382">
        <v>7</v>
      </c>
      <c r="BF382">
        <v>6</v>
      </c>
      <c r="BH382" s="36">
        <f t="shared" si="49"/>
        <v>377</v>
      </c>
      <c r="BI382" s="36">
        <v>3</v>
      </c>
      <c r="BJ382" s="36">
        <v>1092</v>
      </c>
      <c r="BK382" s="36">
        <v>3</v>
      </c>
      <c r="BL382" s="36">
        <v>4</v>
      </c>
      <c r="BM382" s="36">
        <v>83</v>
      </c>
      <c r="BN382" s="36">
        <v>897</v>
      </c>
      <c r="BO382" s="36">
        <v>17</v>
      </c>
      <c r="BP382" s="32">
        <f t="shared" si="51"/>
        <v>82</v>
      </c>
      <c r="BQ382" s="12">
        <v>199</v>
      </c>
      <c r="BR382" s="12">
        <v>178</v>
      </c>
      <c r="BS382">
        <v>0</v>
      </c>
      <c r="BT382">
        <v>1</v>
      </c>
      <c r="BU382">
        <v>0</v>
      </c>
      <c r="BV382">
        <v>16</v>
      </c>
      <c r="BW382">
        <v>0</v>
      </c>
      <c r="BX382">
        <v>2</v>
      </c>
      <c r="BY382">
        <v>2</v>
      </c>
      <c r="BZ382">
        <v>4</v>
      </c>
      <c r="CA382">
        <v>0</v>
      </c>
      <c r="CB382">
        <v>0</v>
      </c>
      <c r="CC382">
        <v>22</v>
      </c>
      <c r="CD382">
        <v>7</v>
      </c>
      <c r="CE382">
        <v>1</v>
      </c>
      <c r="CF382">
        <v>4</v>
      </c>
      <c r="CG382">
        <v>0</v>
      </c>
      <c r="CH382">
        <v>0</v>
      </c>
      <c r="CI382">
        <v>3</v>
      </c>
      <c r="CJ382">
        <v>4</v>
      </c>
      <c r="CK382">
        <v>2</v>
      </c>
      <c r="CL382">
        <v>4</v>
      </c>
      <c r="CM382">
        <v>3</v>
      </c>
      <c r="CN382">
        <v>4</v>
      </c>
      <c r="CO382">
        <v>3</v>
      </c>
      <c r="CQ382" s="36">
        <v>264</v>
      </c>
      <c r="CR382" s="36">
        <v>3</v>
      </c>
      <c r="CS382" s="36">
        <v>1902</v>
      </c>
      <c r="CT382" s="36">
        <v>4</v>
      </c>
      <c r="CU382" s="36">
        <v>13</v>
      </c>
      <c r="CV382" s="36">
        <v>114</v>
      </c>
      <c r="CW382" s="36">
        <v>486</v>
      </c>
      <c r="CX382" s="36">
        <v>3</v>
      </c>
      <c r="CY382" s="32">
        <f t="shared" si="52"/>
        <v>53</v>
      </c>
      <c r="CZ382">
        <v>0</v>
      </c>
      <c r="DA382">
        <v>1</v>
      </c>
      <c r="DB382">
        <v>0</v>
      </c>
      <c r="DC382">
        <v>0</v>
      </c>
      <c r="DD382">
        <v>2</v>
      </c>
      <c r="DE382">
        <v>7</v>
      </c>
      <c r="DF382">
        <v>3</v>
      </c>
      <c r="DG382">
        <v>4</v>
      </c>
      <c r="DH382">
        <v>1</v>
      </c>
      <c r="DI382">
        <v>1</v>
      </c>
      <c r="DJ382">
        <v>4</v>
      </c>
      <c r="DK382">
        <v>1</v>
      </c>
      <c r="DL382">
        <v>2</v>
      </c>
      <c r="DM382">
        <v>1</v>
      </c>
      <c r="DN382">
        <v>1</v>
      </c>
      <c r="DO382">
        <v>6</v>
      </c>
      <c r="DP382">
        <v>1</v>
      </c>
      <c r="DQ382">
        <v>4</v>
      </c>
      <c r="DR382">
        <v>4</v>
      </c>
      <c r="DS382">
        <v>2</v>
      </c>
      <c r="DT382">
        <v>4</v>
      </c>
      <c r="DU382">
        <v>4</v>
      </c>
    </row>
    <row r="383" spans="1:125" x14ac:dyDescent="0.25">
      <c r="A383" t="s">
        <v>429</v>
      </c>
      <c r="B383" s="4">
        <v>6</v>
      </c>
      <c r="C383" s="4">
        <v>61</v>
      </c>
      <c r="D383" s="4">
        <v>310</v>
      </c>
      <c r="E383">
        <v>479</v>
      </c>
      <c r="F383">
        <v>399</v>
      </c>
      <c r="G383">
        <v>1</v>
      </c>
      <c r="H383">
        <v>398</v>
      </c>
      <c r="I383" t="str">
        <f t="shared" si="45"/>
        <v>מחל</v>
      </c>
      <c r="J383" t="str">
        <f t="shared" si="46"/>
        <v>מחל</v>
      </c>
      <c r="K383" t="str">
        <f t="shared" si="47"/>
        <v>מחל</v>
      </c>
      <c r="M383" s="32">
        <f t="shared" si="53"/>
        <v>2</v>
      </c>
      <c r="N383" s="32">
        <v>9</v>
      </c>
      <c r="O383" s="32">
        <f t="shared" si="48"/>
        <v>0</v>
      </c>
      <c r="P383" s="32">
        <v>51</v>
      </c>
      <c r="Q383" s="32">
        <v>0</v>
      </c>
      <c r="R383" s="32">
        <v>220</v>
      </c>
      <c r="S383" s="32">
        <v>10</v>
      </c>
      <c r="T383" s="32">
        <v>72</v>
      </c>
      <c r="U383" s="32">
        <f t="shared" si="50"/>
        <v>31</v>
      </c>
      <c r="V383" s="12">
        <v>3</v>
      </c>
      <c r="W383" s="12">
        <v>1</v>
      </c>
      <c r="X383" s="12">
        <v>1</v>
      </c>
      <c r="Y383" s="12">
        <v>0</v>
      </c>
      <c r="Z383" s="12">
        <v>0</v>
      </c>
      <c r="AA383">
        <v>13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13</v>
      </c>
      <c r="AL383">
        <v>0</v>
      </c>
      <c r="AM383">
        <v>0</v>
      </c>
      <c r="AN383">
        <v>0</v>
      </c>
      <c r="AO383">
        <v>4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H383" s="36">
        <f t="shared" si="49"/>
        <v>5</v>
      </c>
      <c r="BI383" s="36">
        <v>9</v>
      </c>
      <c r="BJ383" s="36">
        <v>0</v>
      </c>
      <c r="BK383" s="36">
        <v>43</v>
      </c>
      <c r="BL383" s="36">
        <v>0</v>
      </c>
      <c r="BM383" s="36">
        <v>190</v>
      </c>
      <c r="BN383" s="36">
        <v>10</v>
      </c>
      <c r="BO383" s="36">
        <v>102</v>
      </c>
      <c r="BP383" s="32">
        <f t="shared" si="51"/>
        <v>48</v>
      </c>
      <c r="BQ383" s="12">
        <v>0</v>
      </c>
      <c r="BR383" s="12">
        <v>5</v>
      </c>
      <c r="BS383">
        <v>0</v>
      </c>
      <c r="BT383">
        <v>0</v>
      </c>
      <c r="BU383">
        <v>0</v>
      </c>
      <c r="BV383">
        <v>22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25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Q383" s="36">
        <v>2</v>
      </c>
      <c r="CR383" s="36">
        <v>8</v>
      </c>
      <c r="CS383" s="36">
        <v>0</v>
      </c>
      <c r="CT383" s="36">
        <v>43</v>
      </c>
      <c r="CU383" s="36">
        <v>1</v>
      </c>
      <c r="CV383" s="36">
        <v>235</v>
      </c>
      <c r="CW383" s="36">
        <v>5</v>
      </c>
      <c r="CX383" s="36">
        <v>119</v>
      </c>
      <c r="CY383" s="32">
        <f t="shared" si="52"/>
        <v>5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5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</row>
    <row r="384" spans="1:125" x14ac:dyDescent="0.25">
      <c r="A384" t="s">
        <v>430</v>
      </c>
      <c r="B384" s="4">
        <v>3</v>
      </c>
      <c r="C384" s="4">
        <v>31</v>
      </c>
      <c r="D384" s="4">
        <v>450</v>
      </c>
      <c r="E384">
        <v>488</v>
      </c>
      <c r="F384">
        <v>222</v>
      </c>
      <c r="G384">
        <v>5</v>
      </c>
      <c r="H384">
        <v>217</v>
      </c>
      <c r="I384" t="str">
        <f t="shared" si="45"/>
        <v>ודעם</v>
      </c>
      <c r="J384" t="str">
        <f t="shared" si="46"/>
        <v>ודעם</v>
      </c>
      <c r="K384" t="str">
        <f t="shared" si="47"/>
        <v>ודעם</v>
      </c>
      <c r="M384" s="32">
        <f t="shared" si="53"/>
        <v>12</v>
      </c>
      <c r="N384" s="32">
        <v>0</v>
      </c>
      <c r="O384" s="32">
        <f t="shared" si="48"/>
        <v>157</v>
      </c>
      <c r="P384" s="32">
        <v>0</v>
      </c>
      <c r="Q384" s="32">
        <v>0</v>
      </c>
      <c r="R384" s="32">
        <v>1</v>
      </c>
      <c r="S384" s="32">
        <v>19</v>
      </c>
      <c r="T384" s="32">
        <v>15</v>
      </c>
      <c r="U384" s="32">
        <f t="shared" si="50"/>
        <v>12</v>
      </c>
      <c r="V384" s="12">
        <v>1</v>
      </c>
      <c r="W384" s="12">
        <v>9</v>
      </c>
      <c r="X384" s="12">
        <v>3</v>
      </c>
      <c r="Y384" s="12">
        <v>116</v>
      </c>
      <c r="Z384" s="12">
        <v>41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2</v>
      </c>
      <c r="AO384">
        <v>0</v>
      </c>
      <c r="AP384">
        <v>1</v>
      </c>
      <c r="AQ384">
        <v>4</v>
      </c>
      <c r="AR384">
        <v>0</v>
      </c>
      <c r="AS384">
        <v>0</v>
      </c>
      <c r="AT384">
        <v>1</v>
      </c>
      <c r="AU384">
        <v>0</v>
      </c>
      <c r="AV384">
        <v>0</v>
      </c>
      <c r="AW384">
        <v>0</v>
      </c>
      <c r="AX384">
        <v>1</v>
      </c>
      <c r="AY384">
        <v>0</v>
      </c>
      <c r="AZ384">
        <v>0</v>
      </c>
      <c r="BA384">
        <v>1</v>
      </c>
      <c r="BB384">
        <v>1</v>
      </c>
      <c r="BC384">
        <v>0</v>
      </c>
      <c r="BD384">
        <v>0</v>
      </c>
      <c r="BE384">
        <v>1</v>
      </c>
      <c r="BF384">
        <v>0</v>
      </c>
      <c r="BH384" s="36">
        <f t="shared" si="49"/>
        <v>11</v>
      </c>
      <c r="BI384" s="36">
        <v>0</v>
      </c>
      <c r="BJ384" s="36">
        <v>200</v>
      </c>
      <c r="BK384" s="36">
        <v>1</v>
      </c>
      <c r="BL384" s="36">
        <v>1</v>
      </c>
      <c r="BM384" s="36">
        <v>0</v>
      </c>
      <c r="BN384" s="36">
        <v>29</v>
      </c>
      <c r="BO384" s="36">
        <v>2</v>
      </c>
      <c r="BP384" s="32">
        <f t="shared" si="51"/>
        <v>8</v>
      </c>
      <c r="BQ384" s="12">
        <v>4</v>
      </c>
      <c r="BR384" s="12">
        <v>7</v>
      </c>
      <c r="BS384">
        <v>0</v>
      </c>
      <c r="BT384">
        <v>1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2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1</v>
      </c>
      <c r="CJ384">
        <v>0</v>
      </c>
      <c r="CK384">
        <v>0</v>
      </c>
      <c r="CL384">
        <v>2</v>
      </c>
      <c r="CM384">
        <v>1</v>
      </c>
      <c r="CN384">
        <v>1</v>
      </c>
      <c r="CO384">
        <v>0</v>
      </c>
      <c r="CQ384" s="36">
        <v>6</v>
      </c>
      <c r="CR384" s="36">
        <v>0</v>
      </c>
      <c r="CS384" s="36">
        <v>252</v>
      </c>
      <c r="CT384" s="36">
        <v>0</v>
      </c>
      <c r="CU384" s="36">
        <v>0</v>
      </c>
      <c r="CV384" s="36">
        <v>0</v>
      </c>
      <c r="CW384" s="36">
        <v>7</v>
      </c>
      <c r="CX384" s="36">
        <v>1</v>
      </c>
      <c r="CY384" s="32">
        <f t="shared" si="52"/>
        <v>4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1</v>
      </c>
      <c r="DN384">
        <v>1</v>
      </c>
      <c r="DO384">
        <v>0</v>
      </c>
      <c r="DP384">
        <v>0</v>
      </c>
      <c r="DQ384">
        <v>0</v>
      </c>
      <c r="DR384">
        <v>1</v>
      </c>
      <c r="DS384">
        <v>1</v>
      </c>
      <c r="DT384">
        <v>0</v>
      </c>
      <c r="DU384">
        <v>0</v>
      </c>
    </row>
    <row r="385" spans="1:125" x14ac:dyDescent="0.25">
      <c r="A385" t="s">
        <v>431</v>
      </c>
      <c r="B385" s="4">
        <v>4</v>
      </c>
      <c r="C385" s="4">
        <v>41</v>
      </c>
      <c r="D385" s="4">
        <v>310</v>
      </c>
      <c r="E385">
        <v>339</v>
      </c>
      <c r="F385">
        <v>225</v>
      </c>
      <c r="G385">
        <v>2</v>
      </c>
      <c r="H385">
        <v>223</v>
      </c>
      <c r="I385" t="str">
        <f t="shared" si="45"/>
        <v>פה</v>
      </c>
      <c r="J385" t="str">
        <f t="shared" si="46"/>
        <v>פה</v>
      </c>
      <c r="K385" t="str">
        <f t="shared" si="47"/>
        <v>פה</v>
      </c>
      <c r="M385" s="32">
        <f t="shared" si="53"/>
        <v>26</v>
      </c>
      <c r="N385" s="32">
        <v>0</v>
      </c>
      <c r="O385" s="32">
        <f t="shared" si="48"/>
        <v>0</v>
      </c>
      <c r="P385" s="32">
        <v>5</v>
      </c>
      <c r="Q385" s="32">
        <v>2</v>
      </c>
      <c r="R385" s="32">
        <v>45</v>
      </c>
      <c r="S385" s="32">
        <v>118</v>
      </c>
      <c r="T385" s="32">
        <v>15</v>
      </c>
      <c r="U385" s="32">
        <f t="shared" si="50"/>
        <v>9</v>
      </c>
      <c r="V385" s="12">
        <v>3</v>
      </c>
      <c r="W385" s="12">
        <v>8</v>
      </c>
      <c r="X385" s="12">
        <v>18</v>
      </c>
      <c r="Y385" s="12">
        <v>0</v>
      </c>
      <c r="Z385" s="12">
        <v>0</v>
      </c>
      <c r="AA385">
        <v>4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0</v>
      </c>
      <c r="AM385">
        <v>0</v>
      </c>
      <c r="AN385">
        <v>0</v>
      </c>
      <c r="AO385">
        <v>3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1</v>
      </c>
      <c r="BC385">
        <v>0</v>
      </c>
      <c r="BD385">
        <v>0</v>
      </c>
      <c r="BE385">
        <v>0</v>
      </c>
      <c r="BF385">
        <v>0</v>
      </c>
      <c r="BH385" s="36">
        <f t="shared" si="49"/>
        <v>41</v>
      </c>
      <c r="BI385" s="36">
        <v>0</v>
      </c>
      <c r="BJ385" s="36">
        <v>1</v>
      </c>
      <c r="BK385" s="36">
        <v>2</v>
      </c>
      <c r="BL385" s="36">
        <v>11</v>
      </c>
      <c r="BM385" s="36">
        <v>43</v>
      </c>
      <c r="BN385" s="36">
        <v>99</v>
      </c>
      <c r="BO385" s="36">
        <v>11</v>
      </c>
      <c r="BP385" s="32">
        <f t="shared" si="51"/>
        <v>6</v>
      </c>
      <c r="BQ385" s="12">
        <v>24</v>
      </c>
      <c r="BR385" s="12">
        <v>17</v>
      </c>
      <c r="BS385">
        <v>0</v>
      </c>
      <c r="BT385">
        <v>0</v>
      </c>
      <c r="BU385">
        <v>0</v>
      </c>
      <c r="BV385">
        <v>3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3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Q385" s="36">
        <v>24</v>
      </c>
      <c r="CR385" s="36">
        <v>0</v>
      </c>
      <c r="CS385" s="36">
        <v>0</v>
      </c>
      <c r="CT385" s="36">
        <v>5</v>
      </c>
      <c r="CU385" s="36">
        <v>5</v>
      </c>
      <c r="CV385" s="36">
        <v>47</v>
      </c>
      <c r="CW385" s="36">
        <v>124</v>
      </c>
      <c r="CX385" s="36">
        <v>17</v>
      </c>
      <c r="CY385" s="32">
        <f t="shared" si="52"/>
        <v>2</v>
      </c>
      <c r="CZ385">
        <v>1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1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</row>
    <row r="386" spans="1:125" x14ac:dyDescent="0.25">
      <c r="A386" t="s">
        <v>432</v>
      </c>
      <c r="B386" s="4">
        <v>2</v>
      </c>
      <c r="C386" s="4">
        <v>23</v>
      </c>
      <c r="D386" s="4">
        <v>350</v>
      </c>
      <c r="E386">
        <v>348</v>
      </c>
      <c r="F386">
        <v>232</v>
      </c>
      <c r="G386">
        <v>1</v>
      </c>
      <c r="H386">
        <v>231</v>
      </c>
      <c r="I386" t="str">
        <f t="shared" ref="I386:I449" si="54">INDEX($M$1:$BF$1,0,MATCH(MAX($M386:$BF386),$M386:$BF386,0))</f>
        <v>מחל</v>
      </c>
      <c r="J386" t="str">
        <f t="shared" ref="J386:J449" si="55">INDEX($BI$1:$CO$1,0,MATCH(MAX($BI386:$CO386),$BI386:$CO386,0))</f>
        <v>מחל</v>
      </c>
      <c r="K386" t="str">
        <f t="shared" ref="K386:K449" si="56">INDEX($CQ$1:$DU$1,0,MATCH(MAX($CQ386:$DU386),$CQ386:$DU386,0))</f>
        <v>מחל</v>
      </c>
      <c r="M386" s="32">
        <f t="shared" si="53"/>
        <v>11</v>
      </c>
      <c r="N386" s="32">
        <v>1</v>
      </c>
      <c r="O386" s="32">
        <f t="shared" ref="O386:O449" si="57">SUM(Y386:Z386)</f>
        <v>0</v>
      </c>
      <c r="P386" s="32">
        <v>2</v>
      </c>
      <c r="Q386" s="32">
        <v>4</v>
      </c>
      <c r="R386" s="32">
        <v>114</v>
      </c>
      <c r="S386" s="32">
        <v>51</v>
      </c>
      <c r="T386" s="32">
        <v>9</v>
      </c>
      <c r="U386" s="32">
        <f t="shared" si="50"/>
        <v>30</v>
      </c>
      <c r="V386" s="12">
        <v>9</v>
      </c>
      <c r="W386" s="12">
        <v>3</v>
      </c>
      <c r="X386" s="12">
        <v>8</v>
      </c>
      <c r="Y386" s="12">
        <v>0</v>
      </c>
      <c r="Z386" s="12">
        <v>0</v>
      </c>
      <c r="AA386">
        <v>5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4</v>
      </c>
      <c r="AL386">
        <v>0</v>
      </c>
      <c r="AM386">
        <v>0</v>
      </c>
      <c r="AN386">
        <v>0</v>
      </c>
      <c r="AO386">
        <v>18</v>
      </c>
      <c r="AP386">
        <v>1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H386" s="36">
        <f t="shared" ref="BH386:BH449" si="58">SUM(BR386,BQ386)</f>
        <v>19</v>
      </c>
      <c r="BI386" s="36">
        <v>2</v>
      </c>
      <c r="BJ386" s="36">
        <v>0</v>
      </c>
      <c r="BK386" s="36">
        <v>7</v>
      </c>
      <c r="BL386" s="36">
        <v>20</v>
      </c>
      <c r="BM386" s="36">
        <v>131</v>
      </c>
      <c r="BN386" s="36">
        <v>51</v>
      </c>
      <c r="BO386" s="36">
        <v>13</v>
      </c>
      <c r="BP386" s="32">
        <f t="shared" si="51"/>
        <v>7</v>
      </c>
      <c r="BQ386" s="12">
        <v>4</v>
      </c>
      <c r="BR386" s="12">
        <v>15</v>
      </c>
      <c r="BS386">
        <v>0</v>
      </c>
      <c r="BT386">
        <v>0</v>
      </c>
      <c r="BU386">
        <v>0</v>
      </c>
      <c r="BV386">
        <v>1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6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Q386" s="36">
        <v>8</v>
      </c>
      <c r="CR386" s="36">
        <v>1</v>
      </c>
      <c r="CS386" s="36">
        <v>0</v>
      </c>
      <c r="CT386" s="36">
        <v>7</v>
      </c>
      <c r="CU386" s="36">
        <v>14</v>
      </c>
      <c r="CV386" s="36">
        <v>147</v>
      </c>
      <c r="CW386" s="36">
        <v>59</v>
      </c>
      <c r="CX386" s="36">
        <v>18</v>
      </c>
      <c r="CY386" s="32">
        <f t="shared" si="52"/>
        <v>5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1</v>
      </c>
      <c r="DL386">
        <v>0</v>
      </c>
      <c r="DM386">
        <v>0</v>
      </c>
      <c r="DN386">
        <v>3</v>
      </c>
      <c r="DO386">
        <v>0</v>
      </c>
      <c r="DP386">
        <v>1</v>
      </c>
      <c r="DQ386">
        <v>0</v>
      </c>
      <c r="DR386">
        <v>0</v>
      </c>
      <c r="DS386">
        <v>0</v>
      </c>
      <c r="DT386">
        <v>0</v>
      </c>
      <c r="DU386">
        <v>0</v>
      </c>
    </row>
    <row r="387" spans="1:125" x14ac:dyDescent="0.25">
      <c r="A387" t="s">
        <v>433</v>
      </c>
      <c r="B387" s="4">
        <v>4</v>
      </c>
      <c r="C387" s="4">
        <v>42</v>
      </c>
      <c r="D387" s="4">
        <v>310</v>
      </c>
      <c r="E387">
        <v>706</v>
      </c>
      <c r="F387">
        <v>574</v>
      </c>
      <c r="G387">
        <v>2</v>
      </c>
      <c r="H387">
        <v>572</v>
      </c>
      <c r="I387" t="str">
        <f t="shared" si="54"/>
        <v>פה</v>
      </c>
      <c r="J387" t="str">
        <f t="shared" si="55"/>
        <v>פה</v>
      </c>
      <c r="K387" t="str">
        <f t="shared" si="56"/>
        <v>פה</v>
      </c>
      <c r="M387" s="32">
        <f t="shared" ref="M387:M450" si="59">SUM(W387:X387)</f>
        <v>54</v>
      </c>
      <c r="N387" s="32">
        <v>1</v>
      </c>
      <c r="O387" s="32">
        <f t="shared" si="57"/>
        <v>0</v>
      </c>
      <c r="P387" s="32">
        <v>10</v>
      </c>
      <c r="Q387" s="32">
        <v>3</v>
      </c>
      <c r="R387" s="32">
        <v>125</v>
      </c>
      <c r="S387" s="32">
        <v>307</v>
      </c>
      <c r="T387" s="32">
        <v>11</v>
      </c>
      <c r="U387" s="32">
        <f t="shared" ref="U387:U449" si="60">SUM(AA387:BF387)</f>
        <v>46</v>
      </c>
      <c r="V387" s="12">
        <v>15</v>
      </c>
      <c r="W387" s="12">
        <v>20</v>
      </c>
      <c r="X387" s="12">
        <v>34</v>
      </c>
      <c r="Y387" s="12">
        <v>0</v>
      </c>
      <c r="Z387" s="12">
        <v>0</v>
      </c>
      <c r="AA387">
        <v>15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20</v>
      </c>
      <c r="AL387">
        <v>0</v>
      </c>
      <c r="AM387">
        <v>0</v>
      </c>
      <c r="AN387">
        <v>0</v>
      </c>
      <c r="AO387">
        <v>11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H387" s="36">
        <f t="shared" si="58"/>
        <v>71</v>
      </c>
      <c r="BI387" s="36">
        <v>2</v>
      </c>
      <c r="BJ387" s="36">
        <v>0</v>
      </c>
      <c r="BK387" s="36">
        <v>21</v>
      </c>
      <c r="BL387" s="36">
        <v>14</v>
      </c>
      <c r="BM387" s="36">
        <v>93</v>
      </c>
      <c r="BN387" s="36">
        <v>259</v>
      </c>
      <c r="BO387" s="36">
        <v>12</v>
      </c>
      <c r="BP387" s="32">
        <f t="shared" ref="BP387:BP449" si="61">SUM(BS387:CO387)</f>
        <v>105</v>
      </c>
      <c r="BQ387" s="12">
        <v>37</v>
      </c>
      <c r="BR387" s="12">
        <v>34</v>
      </c>
      <c r="BS387">
        <v>0</v>
      </c>
      <c r="BT387">
        <v>0</v>
      </c>
      <c r="BU387">
        <v>0</v>
      </c>
      <c r="BV387">
        <v>93</v>
      </c>
      <c r="BW387">
        <v>1</v>
      </c>
      <c r="BX387">
        <v>1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10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Q387" s="36">
        <v>49</v>
      </c>
      <c r="CR387" s="36">
        <v>2</v>
      </c>
      <c r="CS387" s="36">
        <v>1</v>
      </c>
      <c r="CT387" s="36">
        <v>26</v>
      </c>
      <c r="CU387" s="36">
        <v>9</v>
      </c>
      <c r="CV387" s="36">
        <v>149</v>
      </c>
      <c r="CW387" s="36">
        <v>321</v>
      </c>
      <c r="CX387" s="36">
        <v>14</v>
      </c>
      <c r="CY387" s="32">
        <f t="shared" ref="CY387:CY449" si="62">SUM(CZ387:DU387)</f>
        <v>3</v>
      </c>
      <c r="CZ387">
        <v>1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2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</row>
    <row r="388" spans="1:125" x14ac:dyDescent="0.25">
      <c r="A388" t="s">
        <v>434</v>
      </c>
      <c r="B388" s="4">
        <v>7</v>
      </c>
      <c r="C388" s="4">
        <v>77</v>
      </c>
      <c r="D388" s="4">
        <v>370</v>
      </c>
      <c r="E388">
        <v>324</v>
      </c>
      <c r="F388">
        <v>270</v>
      </c>
      <c r="G388">
        <v>2</v>
      </c>
      <c r="H388">
        <v>268</v>
      </c>
      <c r="I388" t="str">
        <f t="shared" si="54"/>
        <v>טב</v>
      </c>
      <c r="J388" t="str">
        <f t="shared" si="55"/>
        <v>טב</v>
      </c>
      <c r="K388" t="str">
        <f t="shared" si="56"/>
        <v>טב</v>
      </c>
      <c r="M388" s="32">
        <f t="shared" si="59"/>
        <v>0</v>
      </c>
      <c r="N388" s="32">
        <v>0</v>
      </c>
      <c r="O388" s="32">
        <f t="shared" si="57"/>
        <v>0</v>
      </c>
      <c r="P388" s="32">
        <v>181</v>
      </c>
      <c r="Q388" s="32">
        <v>0</v>
      </c>
      <c r="R388" s="32">
        <v>36</v>
      </c>
      <c r="S388" s="32">
        <v>0</v>
      </c>
      <c r="T388" s="32">
        <v>1</v>
      </c>
      <c r="U388" s="32">
        <f t="shared" si="60"/>
        <v>50</v>
      </c>
      <c r="V388" s="12">
        <v>0</v>
      </c>
      <c r="W388" s="12">
        <v>0</v>
      </c>
      <c r="X388" s="12">
        <v>0</v>
      </c>
      <c r="Y388" s="12">
        <v>0</v>
      </c>
      <c r="Z388" s="12">
        <v>0</v>
      </c>
      <c r="AA388">
        <v>2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47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H388" s="36">
        <f t="shared" si="58"/>
        <v>0</v>
      </c>
      <c r="BI388" s="36">
        <v>5</v>
      </c>
      <c r="BJ388" s="36">
        <v>0</v>
      </c>
      <c r="BK388" s="36">
        <v>188</v>
      </c>
      <c r="BL388" s="36">
        <v>0</v>
      </c>
      <c r="BM388" s="36">
        <v>27</v>
      </c>
      <c r="BN388" s="36">
        <v>0</v>
      </c>
      <c r="BO388" s="36">
        <v>4</v>
      </c>
      <c r="BP388" s="32">
        <f t="shared" si="61"/>
        <v>37</v>
      </c>
      <c r="BQ388" s="12">
        <v>0</v>
      </c>
      <c r="BR388" s="12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37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Q388" s="36">
        <v>0</v>
      </c>
      <c r="CR388" s="36">
        <v>16</v>
      </c>
      <c r="CS388" s="36">
        <v>0</v>
      </c>
      <c r="CT388" s="36">
        <v>179</v>
      </c>
      <c r="CU388" s="36">
        <v>0</v>
      </c>
      <c r="CV388" s="36">
        <v>57</v>
      </c>
      <c r="CW388" s="36">
        <v>0</v>
      </c>
      <c r="CX388" s="36">
        <v>2</v>
      </c>
      <c r="CY388" s="32">
        <f t="shared" si="62"/>
        <v>8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8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</row>
    <row r="389" spans="1:125" x14ac:dyDescent="0.25">
      <c r="A389" t="s">
        <v>435</v>
      </c>
      <c r="B389" s="4">
        <v>4</v>
      </c>
      <c r="C389" s="4">
        <v>41</v>
      </c>
      <c r="D389" s="4">
        <v>310</v>
      </c>
      <c r="E389">
        <v>499</v>
      </c>
      <c r="F389">
        <v>409</v>
      </c>
      <c r="G389">
        <v>1</v>
      </c>
      <c r="H389">
        <v>408</v>
      </c>
      <c r="I389" t="str">
        <f t="shared" si="54"/>
        <v>פה</v>
      </c>
      <c r="J389" t="str">
        <f t="shared" si="55"/>
        <v>פה</v>
      </c>
      <c r="K389" t="str">
        <f t="shared" si="56"/>
        <v>פה</v>
      </c>
      <c r="M389" s="32">
        <f t="shared" si="59"/>
        <v>110</v>
      </c>
      <c r="N389" s="32">
        <v>0</v>
      </c>
      <c r="O389" s="32">
        <f t="shared" si="57"/>
        <v>0</v>
      </c>
      <c r="P389" s="32">
        <v>2</v>
      </c>
      <c r="Q389" s="32">
        <v>2</v>
      </c>
      <c r="R389" s="32">
        <v>23</v>
      </c>
      <c r="S389" s="32">
        <v>243</v>
      </c>
      <c r="T389" s="32">
        <v>0</v>
      </c>
      <c r="U389" s="32">
        <f t="shared" si="60"/>
        <v>20</v>
      </c>
      <c r="V389" s="12">
        <v>8</v>
      </c>
      <c r="W389" s="12">
        <v>33</v>
      </c>
      <c r="X389" s="12">
        <v>77</v>
      </c>
      <c r="Y389" s="12">
        <v>0</v>
      </c>
      <c r="Z389" s="12">
        <v>0</v>
      </c>
      <c r="AA389">
        <v>6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7</v>
      </c>
      <c r="AL389">
        <v>0</v>
      </c>
      <c r="AM389">
        <v>0</v>
      </c>
      <c r="AN389">
        <v>0</v>
      </c>
      <c r="AO389">
        <v>7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H389" s="36">
        <f t="shared" si="58"/>
        <v>116</v>
      </c>
      <c r="BI389" s="36">
        <v>0</v>
      </c>
      <c r="BJ389" s="36">
        <v>0</v>
      </c>
      <c r="BK389" s="36">
        <v>9</v>
      </c>
      <c r="BL389" s="36">
        <v>7</v>
      </c>
      <c r="BM389" s="36">
        <v>20</v>
      </c>
      <c r="BN389" s="36">
        <v>242</v>
      </c>
      <c r="BO389" s="36">
        <v>0</v>
      </c>
      <c r="BP389" s="32">
        <f t="shared" si="61"/>
        <v>7</v>
      </c>
      <c r="BQ389" s="12">
        <v>66</v>
      </c>
      <c r="BR389" s="12">
        <v>50</v>
      </c>
      <c r="BS389">
        <v>0</v>
      </c>
      <c r="BT389">
        <v>0</v>
      </c>
      <c r="BU389">
        <v>0</v>
      </c>
      <c r="BV389">
        <v>2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4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Q389" s="36">
        <v>82</v>
      </c>
      <c r="CR389" s="36">
        <v>0</v>
      </c>
      <c r="CS389" s="36">
        <v>3</v>
      </c>
      <c r="CT389" s="36">
        <v>6</v>
      </c>
      <c r="CU389" s="36">
        <v>6</v>
      </c>
      <c r="CV389" s="36">
        <v>40</v>
      </c>
      <c r="CW389" s="36">
        <v>260</v>
      </c>
      <c r="CX389" s="36">
        <v>1</v>
      </c>
      <c r="CY389" s="32">
        <f t="shared" si="62"/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</row>
    <row r="390" spans="1:125" x14ac:dyDescent="0.25">
      <c r="A390" t="s">
        <v>436</v>
      </c>
      <c r="B390" s="4">
        <v>2</v>
      </c>
      <c r="C390" s="4">
        <v>29</v>
      </c>
      <c r="D390" s="4">
        <v>370</v>
      </c>
      <c r="E390">
        <v>630</v>
      </c>
      <c r="F390">
        <v>398</v>
      </c>
      <c r="G390">
        <v>0</v>
      </c>
      <c r="H390">
        <v>398</v>
      </c>
      <c r="I390" t="str">
        <f t="shared" si="54"/>
        <v>פה</v>
      </c>
      <c r="J390" t="str">
        <f t="shared" si="55"/>
        <v>פה</v>
      </c>
      <c r="K390" t="str">
        <f t="shared" si="56"/>
        <v>מחל</v>
      </c>
      <c r="M390" s="32">
        <f t="shared" si="59"/>
        <v>28</v>
      </c>
      <c r="N390" s="32">
        <v>3</v>
      </c>
      <c r="O390" s="32">
        <f t="shared" si="57"/>
        <v>0</v>
      </c>
      <c r="P390" s="32">
        <v>10</v>
      </c>
      <c r="Q390" s="32">
        <v>2</v>
      </c>
      <c r="R390" s="32">
        <v>102</v>
      </c>
      <c r="S390" s="32">
        <v>178</v>
      </c>
      <c r="T390" s="32">
        <v>0</v>
      </c>
      <c r="U390" s="32">
        <f t="shared" si="60"/>
        <v>60</v>
      </c>
      <c r="V390" s="12">
        <v>15</v>
      </c>
      <c r="W390" s="12">
        <v>8</v>
      </c>
      <c r="X390" s="12">
        <v>20</v>
      </c>
      <c r="Y390" s="12">
        <v>0</v>
      </c>
      <c r="Z390" s="12">
        <v>0</v>
      </c>
      <c r="AA390">
        <v>17</v>
      </c>
      <c r="AB390">
        <v>0</v>
      </c>
      <c r="AC390">
        <v>0</v>
      </c>
      <c r="AD390">
        <v>0</v>
      </c>
      <c r="AE390">
        <v>1</v>
      </c>
      <c r="AF390">
        <v>0</v>
      </c>
      <c r="AG390">
        <v>2</v>
      </c>
      <c r="AH390">
        <v>0</v>
      </c>
      <c r="AI390">
        <v>0</v>
      </c>
      <c r="AJ390">
        <v>0</v>
      </c>
      <c r="AK390">
        <v>9</v>
      </c>
      <c r="AL390">
        <v>0</v>
      </c>
      <c r="AM390">
        <v>0</v>
      </c>
      <c r="AN390">
        <v>0</v>
      </c>
      <c r="AO390">
        <v>30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1</v>
      </c>
      <c r="BC390">
        <v>0</v>
      </c>
      <c r="BD390">
        <v>0</v>
      </c>
      <c r="BE390">
        <v>0</v>
      </c>
      <c r="BF390">
        <v>0</v>
      </c>
      <c r="BH390" s="36">
        <f t="shared" si="58"/>
        <v>33</v>
      </c>
      <c r="BI390" s="36">
        <v>1</v>
      </c>
      <c r="BJ390" s="36">
        <v>1</v>
      </c>
      <c r="BK390" s="36">
        <v>26</v>
      </c>
      <c r="BL390" s="36">
        <v>16</v>
      </c>
      <c r="BM390" s="36">
        <v>98</v>
      </c>
      <c r="BN390" s="36">
        <v>166</v>
      </c>
      <c r="BO390" s="36">
        <v>4</v>
      </c>
      <c r="BP390" s="32">
        <f t="shared" si="61"/>
        <v>16</v>
      </c>
      <c r="BQ390" s="12">
        <v>6</v>
      </c>
      <c r="BR390" s="12">
        <v>27</v>
      </c>
      <c r="BS390">
        <v>0</v>
      </c>
      <c r="BT390">
        <v>0</v>
      </c>
      <c r="BU390">
        <v>0</v>
      </c>
      <c r="BV390">
        <v>1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6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8</v>
      </c>
      <c r="CK390">
        <v>0</v>
      </c>
      <c r="CL390">
        <v>0</v>
      </c>
      <c r="CM390">
        <v>0</v>
      </c>
      <c r="CN390">
        <v>0</v>
      </c>
      <c r="CO390">
        <v>1</v>
      </c>
      <c r="CQ390" s="36">
        <v>11</v>
      </c>
      <c r="CR390" s="36">
        <v>16</v>
      </c>
      <c r="CS390" s="36">
        <v>1</v>
      </c>
      <c r="CT390" s="36">
        <v>22</v>
      </c>
      <c r="CU390" s="36">
        <v>3</v>
      </c>
      <c r="CV390" s="36">
        <v>295</v>
      </c>
      <c r="CW390" s="36">
        <v>77</v>
      </c>
      <c r="CX390" s="36">
        <v>53</v>
      </c>
      <c r="CY390" s="32">
        <f t="shared" si="62"/>
        <v>8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1</v>
      </c>
      <c r="DL390">
        <v>0</v>
      </c>
      <c r="DM390">
        <v>0</v>
      </c>
      <c r="DN390">
        <v>7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</row>
    <row r="391" spans="1:125" x14ac:dyDescent="0.25">
      <c r="A391" t="s">
        <v>437</v>
      </c>
      <c r="B391" s="4">
        <v>4</v>
      </c>
      <c r="C391" s="4">
        <v>43</v>
      </c>
      <c r="D391" s="4">
        <v>310</v>
      </c>
      <c r="E391">
        <v>602</v>
      </c>
      <c r="F391">
        <v>473</v>
      </c>
      <c r="G391">
        <v>4</v>
      </c>
      <c r="H391">
        <v>469</v>
      </c>
      <c r="I391" t="str">
        <f t="shared" si="54"/>
        <v>מחל</v>
      </c>
      <c r="J391" t="str">
        <f t="shared" si="55"/>
        <v>מחל</v>
      </c>
      <c r="K391" t="str">
        <f t="shared" si="56"/>
        <v>פה</v>
      </c>
      <c r="M391" s="32">
        <f t="shared" si="59"/>
        <v>14</v>
      </c>
      <c r="N391" s="32">
        <v>14</v>
      </c>
      <c r="O391" s="32">
        <f t="shared" si="57"/>
        <v>0</v>
      </c>
      <c r="P391" s="32">
        <v>34</v>
      </c>
      <c r="Q391" s="32">
        <v>0</v>
      </c>
      <c r="R391" s="32">
        <v>204</v>
      </c>
      <c r="S391" s="32">
        <v>65</v>
      </c>
      <c r="T391" s="32">
        <v>26</v>
      </c>
      <c r="U391" s="32">
        <f t="shared" si="60"/>
        <v>47</v>
      </c>
      <c r="V391" s="12">
        <v>65</v>
      </c>
      <c r="W391" s="12">
        <v>6</v>
      </c>
      <c r="X391" s="12">
        <v>8</v>
      </c>
      <c r="Y391" s="12">
        <v>0</v>
      </c>
      <c r="Z391" s="12">
        <v>0</v>
      </c>
      <c r="AA391">
        <v>13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19</v>
      </c>
      <c r="AL391">
        <v>0</v>
      </c>
      <c r="AM391">
        <v>0</v>
      </c>
      <c r="AN391">
        <v>0</v>
      </c>
      <c r="AO391">
        <v>14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H391" s="36">
        <f t="shared" si="58"/>
        <v>26</v>
      </c>
      <c r="BI391" s="36">
        <v>10</v>
      </c>
      <c r="BJ391" s="36">
        <v>0</v>
      </c>
      <c r="BK391" s="36">
        <v>38</v>
      </c>
      <c r="BL391" s="36">
        <v>2</v>
      </c>
      <c r="BM391" s="36">
        <v>224</v>
      </c>
      <c r="BN391" s="36">
        <v>74</v>
      </c>
      <c r="BO391" s="36">
        <v>45</v>
      </c>
      <c r="BP391" s="32">
        <f t="shared" si="61"/>
        <v>64</v>
      </c>
      <c r="BQ391" s="12">
        <v>8</v>
      </c>
      <c r="BR391" s="12">
        <v>18</v>
      </c>
      <c r="BS391">
        <v>0</v>
      </c>
      <c r="BT391">
        <v>0</v>
      </c>
      <c r="BU391">
        <v>0</v>
      </c>
      <c r="BV391">
        <v>27</v>
      </c>
      <c r="BW391">
        <v>1</v>
      </c>
      <c r="BX391">
        <v>1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35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Q391" s="36">
        <v>18</v>
      </c>
      <c r="CR391" s="36">
        <v>2</v>
      </c>
      <c r="CS391" s="36">
        <v>0</v>
      </c>
      <c r="CT391" s="36">
        <v>17</v>
      </c>
      <c r="CU391" s="36">
        <v>11</v>
      </c>
      <c r="CV391" s="36">
        <v>130</v>
      </c>
      <c r="CW391" s="36">
        <v>198</v>
      </c>
      <c r="CX391" s="36">
        <v>1</v>
      </c>
      <c r="CY391" s="32">
        <f t="shared" si="62"/>
        <v>3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1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1</v>
      </c>
      <c r="DS391">
        <v>0</v>
      </c>
      <c r="DT391">
        <v>0</v>
      </c>
      <c r="DU391">
        <v>0</v>
      </c>
    </row>
    <row r="392" spans="1:125" x14ac:dyDescent="0.25">
      <c r="A392" t="s">
        <v>438</v>
      </c>
      <c r="B392" s="4">
        <v>3</v>
      </c>
      <c r="C392" s="4">
        <v>32</v>
      </c>
      <c r="D392" s="4">
        <v>150</v>
      </c>
      <c r="E392">
        <v>75611</v>
      </c>
      <c r="F392">
        <v>47508</v>
      </c>
      <c r="G392">
        <v>404</v>
      </c>
      <c r="H392">
        <v>47104</v>
      </c>
      <c r="I392" t="str">
        <f t="shared" si="54"/>
        <v>מחל</v>
      </c>
      <c r="J392" t="str">
        <f t="shared" si="55"/>
        <v>מחל</v>
      </c>
      <c r="K392" t="str">
        <f t="shared" si="56"/>
        <v>מחל</v>
      </c>
      <c r="M392" s="32">
        <f t="shared" si="59"/>
        <v>2382</v>
      </c>
      <c r="N392" s="32">
        <v>497</v>
      </c>
      <c r="O392" s="32">
        <f t="shared" si="57"/>
        <v>71</v>
      </c>
      <c r="P392" s="32">
        <v>996</v>
      </c>
      <c r="Q392" s="32">
        <v>3155</v>
      </c>
      <c r="R392" s="32">
        <v>17887</v>
      </c>
      <c r="S392" s="32">
        <v>12212</v>
      </c>
      <c r="T392" s="32">
        <v>3011</v>
      </c>
      <c r="U392" s="32">
        <f t="shared" si="60"/>
        <v>3609</v>
      </c>
      <c r="V392" s="12">
        <v>3284</v>
      </c>
      <c r="W392" s="12">
        <v>718</v>
      </c>
      <c r="X392" s="12">
        <v>1664</v>
      </c>
      <c r="Y392" s="12">
        <v>31</v>
      </c>
      <c r="Z392" s="12">
        <v>40</v>
      </c>
      <c r="AA392">
        <v>1413</v>
      </c>
      <c r="AB392">
        <v>10</v>
      </c>
      <c r="AC392">
        <v>3</v>
      </c>
      <c r="AD392">
        <v>0</v>
      </c>
      <c r="AE392">
        <v>46</v>
      </c>
      <c r="AF392">
        <v>8</v>
      </c>
      <c r="AG392">
        <v>2</v>
      </c>
      <c r="AH392">
        <v>1</v>
      </c>
      <c r="AI392">
        <v>4</v>
      </c>
      <c r="AJ392">
        <v>10</v>
      </c>
      <c r="AK392">
        <v>978</v>
      </c>
      <c r="AL392">
        <v>13</v>
      </c>
      <c r="AM392">
        <v>0</v>
      </c>
      <c r="AN392">
        <v>11</v>
      </c>
      <c r="AO392">
        <v>809</v>
      </c>
      <c r="AP392">
        <v>82</v>
      </c>
      <c r="AQ392">
        <v>0</v>
      </c>
      <c r="AR392">
        <v>3</v>
      </c>
      <c r="AS392">
        <v>15</v>
      </c>
      <c r="AT392">
        <v>11</v>
      </c>
      <c r="AU392">
        <v>8</v>
      </c>
      <c r="AV392">
        <v>4</v>
      </c>
      <c r="AW392">
        <v>8</v>
      </c>
      <c r="AX392">
        <v>52</v>
      </c>
      <c r="AY392">
        <v>4</v>
      </c>
      <c r="AZ392">
        <v>0</v>
      </c>
      <c r="BA392">
        <v>5</v>
      </c>
      <c r="BB392">
        <v>44</v>
      </c>
      <c r="BC392">
        <v>11</v>
      </c>
      <c r="BD392">
        <v>11</v>
      </c>
      <c r="BE392">
        <v>32</v>
      </c>
      <c r="BF392">
        <v>11</v>
      </c>
      <c r="BH392" s="36">
        <f t="shared" si="58"/>
        <v>3127</v>
      </c>
      <c r="BI392" s="36">
        <v>651</v>
      </c>
      <c r="BJ392" s="36">
        <v>130</v>
      </c>
      <c r="BK392" s="36">
        <v>1784</v>
      </c>
      <c r="BL392" s="36">
        <v>5436</v>
      </c>
      <c r="BM392" s="36">
        <v>17838</v>
      </c>
      <c r="BN392" s="36">
        <v>13097</v>
      </c>
      <c r="BO392" s="36">
        <v>3863</v>
      </c>
      <c r="BP392" s="32">
        <f t="shared" si="61"/>
        <v>1087</v>
      </c>
      <c r="BQ392" s="12">
        <v>1056</v>
      </c>
      <c r="BR392" s="12">
        <v>2071</v>
      </c>
      <c r="BS392">
        <v>14</v>
      </c>
      <c r="BT392">
        <v>6</v>
      </c>
      <c r="BU392">
        <v>0</v>
      </c>
      <c r="BV392">
        <v>33</v>
      </c>
      <c r="BW392">
        <v>9</v>
      </c>
      <c r="BX392">
        <v>48</v>
      </c>
      <c r="BY392">
        <v>10</v>
      </c>
      <c r="BZ392">
        <v>5</v>
      </c>
      <c r="CA392">
        <v>4</v>
      </c>
      <c r="CB392">
        <v>0</v>
      </c>
      <c r="CC392">
        <v>10</v>
      </c>
      <c r="CD392">
        <v>722</v>
      </c>
      <c r="CE392">
        <v>20</v>
      </c>
      <c r="CF392">
        <v>12</v>
      </c>
      <c r="CG392">
        <v>0</v>
      </c>
      <c r="CH392">
        <v>20</v>
      </c>
      <c r="CI392">
        <v>63</v>
      </c>
      <c r="CJ392">
        <v>12</v>
      </c>
      <c r="CK392">
        <v>6</v>
      </c>
      <c r="CL392">
        <v>22</v>
      </c>
      <c r="CM392">
        <v>15</v>
      </c>
      <c r="CN392">
        <v>13</v>
      </c>
      <c r="CO392">
        <v>43</v>
      </c>
      <c r="CQ392" s="36">
        <v>1887</v>
      </c>
      <c r="CR392" s="36">
        <v>667</v>
      </c>
      <c r="CS392" s="36">
        <v>214</v>
      </c>
      <c r="CT392" s="36">
        <v>1498</v>
      </c>
      <c r="CU392" s="36">
        <v>4648</v>
      </c>
      <c r="CV392" s="36">
        <v>21607</v>
      </c>
      <c r="CW392" s="36">
        <v>13046</v>
      </c>
      <c r="CX392" s="36">
        <v>4011</v>
      </c>
      <c r="CY392" s="32">
        <f t="shared" si="62"/>
        <v>376</v>
      </c>
      <c r="CZ392">
        <v>36</v>
      </c>
      <c r="DA392">
        <v>5</v>
      </c>
      <c r="DB392">
        <v>0</v>
      </c>
      <c r="DC392">
        <v>1</v>
      </c>
      <c r="DD392">
        <v>3</v>
      </c>
      <c r="DE392">
        <v>1</v>
      </c>
      <c r="DF392">
        <v>2</v>
      </c>
      <c r="DG392">
        <v>3</v>
      </c>
      <c r="DH392">
        <v>1</v>
      </c>
      <c r="DI392">
        <v>7</v>
      </c>
      <c r="DJ392">
        <v>15</v>
      </c>
      <c r="DK392">
        <v>36</v>
      </c>
      <c r="DL392">
        <v>7</v>
      </c>
      <c r="DM392">
        <v>3</v>
      </c>
      <c r="DN392">
        <v>180</v>
      </c>
      <c r="DO392">
        <v>4</v>
      </c>
      <c r="DP392">
        <v>11</v>
      </c>
      <c r="DQ392">
        <v>9</v>
      </c>
      <c r="DR392">
        <v>13</v>
      </c>
      <c r="DS392">
        <v>8</v>
      </c>
      <c r="DT392">
        <v>5</v>
      </c>
      <c r="DU392">
        <v>26</v>
      </c>
    </row>
    <row r="393" spans="1:125" x14ac:dyDescent="0.25">
      <c r="A393" t="s">
        <v>439</v>
      </c>
      <c r="B393" s="4">
        <v>4</v>
      </c>
      <c r="C393" s="4">
        <v>43</v>
      </c>
      <c r="D393" s="4">
        <v>330</v>
      </c>
      <c r="E393">
        <v>625</v>
      </c>
      <c r="F393">
        <v>528</v>
      </c>
      <c r="G393">
        <v>0</v>
      </c>
      <c r="H393">
        <v>528</v>
      </c>
      <c r="I393" t="str">
        <f t="shared" si="54"/>
        <v>פה</v>
      </c>
      <c r="J393" t="str">
        <f t="shared" si="55"/>
        <v>פה</v>
      </c>
      <c r="K393" t="str">
        <f t="shared" si="56"/>
        <v>פה</v>
      </c>
      <c r="M393" s="32">
        <f t="shared" si="59"/>
        <v>114</v>
      </c>
      <c r="N393" s="32">
        <v>1</v>
      </c>
      <c r="O393" s="32">
        <f t="shared" si="57"/>
        <v>0</v>
      </c>
      <c r="P393" s="32">
        <v>1</v>
      </c>
      <c r="Q393" s="32">
        <v>1</v>
      </c>
      <c r="R393" s="32">
        <v>67</v>
      </c>
      <c r="S393" s="32">
        <v>299</v>
      </c>
      <c r="T393" s="32">
        <v>0</v>
      </c>
      <c r="U393" s="32">
        <f t="shared" si="60"/>
        <v>38</v>
      </c>
      <c r="V393" s="12">
        <v>7</v>
      </c>
      <c r="W393" s="12">
        <v>37</v>
      </c>
      <c r="X393" s="12">
        <v>77</v>
      </c>
      <c r="Y393" s="12">
        <v>0</v>
      </c>
      <c r="Z393" s="12">
        <v>0</v>
      </c>
      <c r="AA393">
        <v>11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16</v>
      </c>
      <c r="AL393">
        <v>0</v>
      </c>
      <c r="AM393">
        <v>0</v>
      </c>
      <c r="AN393">
        <v>0</v>
      </c>
      <c r="AO393">
        <v>10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H393" s="36">
        <f t="shared" si="58"/>
        <v>142</v>
      </c>
      <c r="BI393" s="36">
        <v>2</v>
      </c>
      <c r="BJ393" s="36">
        <v>0</v>
      </c>
      <c r="BK393" s="36">
        <v>11</v>
      </c>
      <c r="BL393" s="36">
        <v>14</v>
      </c>
      <c r="BM393" s="36">
        <v>70</v>
      </c>
      <c r="BN393" s="36">
        <v>274</v>
      </c>
      <c r="BO393" s="36">
        <v>1</v>
      </c>
      <c r="BP393" s="32">
        <f t="shared" si="61"/>
        <v>8</v>
      </c>
      <c r="BQ393" s="12">
        <v>67</v>
      </c>
      <c r="BR393" s="12">
        <v>75</v>
      </c>
      <c r="BS393">
        <v>0</v>
      </c>
      <c r="BT393">
        <v>0</v>
      </c>
      <c r="BU393">
        <v>0</v>
      </c>
      <c r="BV393">
        <v>2</v>
      </c>
      <c r="BW393">
        <v>0</v>
      </c>
      <c r="BX393">
        <v>2</v>
      </c>
      <c r="BY393">
        <v>1</v>
      </c>
      <c r="BZ393">
        <v>0</v>
      </c>
      <c r="CA393">
        <v>0</v>
      </c>
      <c r="CB393">
        <v>0</v>
      </c>
      <c r="CC393">
        <v>0</v>
      </c>
      <c r="CD393">
        <v>2</v>
      </c>
      <c r="CE393">
        <v>0</v>
      </c>
      <c r="CF393">
        <v>0</v>
      </c>
      <c r="CG393">
        <v>0</v>
      </c>
      <c r="CH393">
        <v>0</v>
      </c>
      <c r="CI393">
        <v>1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Q393" s="36">
        <v>102</v>
      </c>
      <c r="CR393" s="36">
        <v>1</v>
      </c>
      <c r="CS393" s="36">
        <v>1</v>
      </c>
      <c r="CT393" s="36">
        <v>13</v>
      </c>
      <c r="CU393" s="36">
        <v>9</v>
      </c>
      <c r="CV393" s="36">
        <v>79</v>
      </c>
      <c r="CW393" s="36">
        <v>328</v>
      </c>
      <c r="CX393" s="36">
        <v>1</v>
      </c>
      <c r="CY393" s="32">
        <f t="shared" si="62"/>
        <v>1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1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</row>
    <row r="394" spans="1:125" x14ac:dyDescent="0.25">
      <c r="A394" t="s">
        <v>440</v>
      </c>
      <c r="B394" s="4">
        <v>5</v>
      </c>
      <c r="C394" s="4">
        <v>53</v>
      </c>
      <c r="D394" s="4">
        <v>140</v>
      </c>
      <c r="E394">
        <v>157915</v>
      </c>
      <c r="F394">
        <v>101653</v>
      </c>
      <c r="G394">
        <v>733</v>
      </c>
      <c r="H394">
        <v>100920</v>
      </c>
      <c r="I394" t="str">
        <f t="shared" si="54"/>
        <v>מחל</v>
      </c>
      <c r="J394" t="str">
        <f t="shared" si="55"/>
        <v>מחל</v>
      </c>
      <c r="K394" t="str">
        <f t="shared" si="56"/>
        <v>מחל</v>
      </c>
      <c r="M394" s="32">
        <f t="shared" si="59"/>
        <v>5673</v>
      </c>
      <c r="N394" s="32">
        <v>1030</v>
      </c>
      <c r="O394" s="32">
        <f t="shared" si="57"/>
        <v>79</v>
      </c>
      <c r="P394" s="32">
        <v>1608</v>
      </c>
      <c r="Q394" s="32">
        <v>4299</v>
      </c>
      <c r="R394" s="32">
        <v>37856</v>
      </c>
      <c r="S394" s="32">
        <v>29245</v>
      </c>
      <c r="T394" s="32">
        <v>7347</v>
      </c>
      <c r="U394" s="32">
        <f t="shared" si="60"/>
        <v>8095</v>
      </c>
      <c r="V394" s="12">
        <v>5688</v>
      </c>
      <c r="W394" s="12">
        <v>1500</v>
      </c>
      <c r="X394" s="12">
        <v>4173</v>
      </c>
      <c r="Y394" s="12">
        <v>19</v>
      </c>
      <c r="Z394" s="12">
        <v>60</v>
      </c>
      <c r="AA394">
        <v>2701</v>
      </c>
      <c r="AB394">
        <v>34</v>
      </c>
      <c r="AC394">
        <v>5</v>
      </c>
      <c r="AD394">
        <v>0</v>
      </c>
      <c r="AE394">
        <v>79</v>
      </c>
      <c r="AF394">
        <v>32</v>
      </c>
      <c r="AG394">
        <v>2</v>
      </c>
      <c r="AH394">
        <v>2</v>
      </c>
      <c r="AI394">
        <v>23</v>
      </c>
      <c r="AJ394">
        <v>14</v>
      </c>
      <c r="AK394">
        <v>2168</v>
      </c>
      <c r="AL394">
        <v>41</v>
      </c>
      <c r="AM394">
        <v>0</v>
      </c>
      <c r="AN394">
        <v>37</v>
      </c>
      <c r="AO394">
        <v>2510</v>
      </c>
      <c r="AP394">
        <v>111</v>
      </c>
      <c r="AQ394">
        <v>3</v>
      </c>
      <c r="AR394">
        <v>6</v>
      </c>
      <c r="AS394">
        <v>20</v>
      </c>
      <c r="AT394">
        <v>4</v>
      </c>
      <c r="AU394">
        <v>15</v>
      </c>
      <c r="AV394">
        <v>7</v>
      </c>
      <c r="AW394">
        <v>11</v>
      </c>
      <c r="AX394">
        <v>73</v>
      </c>
      <c r="AY394">
        <v>11</v>
      </c>
      <c r="AZ394">
        <v>0</v>
      </c>
      <c r="BA394">
        <v>10</v>
      </c>
      <c r="BB394">
        <v>104</v>
      </c>
      <c r="BC394">
        <v>16</v>
      </c>
      <c r="BD394">
        <v>15</v>
      </c>
      <c r="BE394">
        <v>13</v>
      </c>
      <c r="BF394">
        <v>28</v>
      </c>
      <c r="BH394" s="36">
        <f t="shared" si="58"/>
        <v>7863</v>
      </c>
      <c r="BI394" s="36">
        <v>1056</v>
      </c>
      <c r="BJ394" s="36">
        <v>95</v>
      </c>
      <c r="BK394" s="36">
        <v>3480</v>
      </c>
      <c r="BL394" s="36">
        <v>8699</v>
      </c>
      <c r="BM394" s="36">
        <v>37292</v>
      </c>
      <c r="BN394" s="36">
        <v>30473</v>
      </c>
      <c r="BO394" s="36">
        <v>9867</v>
      </c>
      <c r="BP394" s="32">
        <f t="shared" si="61"/>
        <v>1921</v>
      </c>
      <c r="BQ394" s="12">
        <v>2188</v>
      </c>
      <c r="BR394" s="12">
        <v>5675</v>
      </c>
      <c r="BS394">
        <v>38</v>
      </c>
      <c r="BT394">
        <v>16</v>
      </c>
      <c r="BU394">
        <v>0</v>
      </c>
      <c r="BV394">
        <v>48</v>
      </c>
      <c r="BW394">
        <v>9</v>
      </c>
      <c r="BX394">
        <v>85</v>
      </c>
      <c r="BY394">
        <v>3</v>
      </c>
      <c r="BZ394">
        <v>3</v>
      </c>
      <c r="CA394">
        <v>15</v>
      </c>
      <c r="CB394">
        <v>0</v>
      </c>
      <c r="CC394">
        <v>17</v>
      </c>
      <c r="CD394">
        <v>1441</v>
      </c>
      <c r="CE394">
        <v>20</v>
      </c>
      <c r="CF394">
        <v>14</v>
      </c>
      <c r="CG394">
        <v>0</v>
      </c>
      <c r="CH394">
        <v>19</v>
      </c>
      <c r="CI394">
        <v>72</v>
      </c>
      <c r="CJ394">
        <v>1</v>
      </c>
      <c r="CK394">
        <v>17</v>
      </c>
      <c r="CL394">
        <v>30</v>
      </c>
      <c r="CM394">
        <v>14</v>
      </c>
      <c r="CN394">
        <v>18</v>
      </c>
      <c r="CO394">
        <v>41</v>
      </c>
      <c r="CQ394" s="36">
        <v>4606</v>
      </c>
      <c r="CR394" s="36">
        <v>894</v>
      </c>
      <c r="CS394" s="36">
        <v>163</v>
      </c>
      <c r="CT394" s="36">
        <v>2914</v>
      </c>
      <c r="CU394" s="36">
        <v>7081</v>
      </c>
      <c r="CV394" s="36">
        <v>42980</v>
      </c>
      <c r="CW394" s="36">
        <v>31303</v>
      </c>
      <c r="CX394" s="36">
        <v>10345</v>
      </c>
      <c r="CY394" s="32">
        <f t="shared" si="62"/>
        <v>780</v>
      </c>
      <c r="CZ394">
        <v>92</v>
      </c>
      <c r="DA394">
        <v>1</v>
      </c>
      <c r="DB394">
        <v>0</v>
      </c>
      <c r="DC394">
        <v>19</v>
      </c>
      <c r="DD394">
        <v>4</v>
      </c>
      <c r="DE394">
        <v>3</v>
      </c>
      <c r="DF394">
        <v>1</v>
      </c>
      <c r="DG394">
        <v>2</v>
      </c>
      <c r="DH394">
        <v>9</v>
      </c>
      <c r="DI394">
        <v>9</v>
      </c>
      <c r="DJ394">
        <v>25</v>
      </c>
      <c r="DK394">
        <v>85</v>
      </c>
      <c r="DL394">
        <v>23</v>
      </c>
      <c r="DM394">
        <v>7</v>
      </c>
      <c r="DN394">
        <v>364</v>
      </c>
      <c r="DO394">
        <v>9</v>
      </c>
      <c r="DP394">
        <v>36</v>
      </c>
      <c r="DQ394">
        <v>13</v>
      </c>
      <c r="DR394">
        <v>23</v>
      </c>
      <c r="DS394">
        <v>11</v>
      </c>
      <c r="DT394">
        <v>13</v>
      </c>
      <c r="DU394">
        <v>31</v>
      </c>
    </row>
    <row r="395" spans="1:125" x14ac:dyDescent="0.25">
      <c r="A395" t="s">
        <v>441</v>
      </c>
      <c r="B395" s="4">
        <v>6</v>
      </c>
      <c r="C395" s="4">
        <v>62</v>
      </c>
      <c r="D395" s="4">
        <v>330</v>
      </c>
      <c r="E395">
        <v>133</v>
      </c>
      <c r="F395">
        <v>92</v>
      </c>
      <c r="G395">
        <v>0</v>
      </c>
      <c r="H395">
        <v>92</v>
      </c>
      <c r="I395" t="str">
        <f t="shared" si="54"/>
        <v>פה</v>
      </c>
      <c r="J395" t="str">
        <f t="shared" si="55"/>
        <v>פה</v>
      </c>
      <c r="K395" t="str">
        <f t="shared" si="56"/>
        <v>פה</v>
      </c>
      <c r="M395" s="32">
        <f t="shared" si="59"/>
        <v>25</v>
      </c>
      <c r="N395" s="32">
        <v>0</v>
      </c>
      <c r="O395" s="32">
        <f t="shared" si="57"/>
        <v>0</v>
      </c>
      <c r="P395" s="32">
        <v>1</v>
      </c>
      <c r="Q395" s="32">
        <v>2</v>
      </c>
      <c r="R395" s="32">
        <v>7</v>
      </c>
      <c r="S395" s="32">
        <v>42</v>
      </c>
      <c r="T395" s="32">
        <v>0</v>
      </c>
      <c r="U395" s="32">
        <f t="shared" si="60"/>
        <v>14</v>
      </c>
      <c r="V395" s="12">
        <v>1</v>
      </c>
      <c r="W395" s="12">
        <v>6</v>
      </c>
      <c r="X395" s="12">
        <v>19</v>
      </c>
      <c r="Y395" s="12">
        <v>0</v>
      </c>
      <c r="Z395" s="12">
        <v>0</v>
      </c>
      <c r="AA395">
        <v>7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4</v>
      </c>
      <c r="AL395">
        <v>0</v>
      </c>
      <c r="AM395">
        <v>0</v>
      </c>
      <c r="AN395">
        <v>0</v>
      </c>
      <c r="AO395">
        <v>3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H395" s="36">
        <f t="shared" si="58"/>
        <v>32</v>
      </c>
      <c r="BI395" s="36">
        <v>0</v>
      </c>
      <c r="BJ395" s="36">
        <v>1</v>
      </c>
      <c r="BK395" s="36">
        <v>1</v>
      </c>
      <c r="BL395" s="36">
        <v>5</v>
      </c>
      <c r="BM395" s="36">
        <v>12</v>
      </c>
      <c r="BN395" s="36">
        <v>38</v>
      </c>
      <c r="BO395" s="36">
        <v>0</v>
      </c>
      <c r="BP395" s="32">
        <f t="shared" si="61"/>
        <v>2</v>
      </c>
      <c r="BQ395" s="12">
        <v>7</v>
      </c>
      <c r="BR395" s="12">
        <v>25</v>
      </c>
      <c r="BS395">
        <v>0</v>
      </c>
      <c r="BT395">
        <v>0</v>
      </c>
      <c r="BU395">
        <v>0</v>
      </c>
      <c r="BV395">
        <v>1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1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Q395" s="36">
        <v>27</v>
      </c>
      <c r="CR395" s="36">
        <v>0</v>
      </c>
      <c r="CS395" s="36">
        <v>0</v>
      </c>
      <c r="CT395" s="36">
        <v>4</v>
      </c>
      <c r="CU395" s="36">
        <v>4</v>
      </c>
      <c r="CV395" s="36">
        <v>15</v>
      </c>
      <c r="CW395" s="36">
        <v>45</v>
      </c>
      <c r="CX395" s="36">
        <v>0</v>
      </c>
      <c r="CY395" s="32">
        <f t="shared" si="62"/>
        <v>1</v>
      </c>
      <c r="CZ395">
        <v>1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</row>
    <row r="396" spans="1:125" x14ac:dyDescent="0.25">
      <c r="A396" t="s">
        <v>442</v>
      </c>
      <c r="B396" s="4">
        <v>2</v>
      </c>
      <c r="C396" s="4">
        <v>21</v>
      </c>
      <c r="D396" s="4">
        <v>330</v>
      </c>
      <c r="E396">
        <v>430</v>
      </c>
      <c r="F396">
        <v>323</v>
      </c>
      <c r="G396">
        <v>1</v>
      </c>
      <c r="H396">
        <v>322</v>
      </c>
      <c r="I396" t="str">
        <f t="shared" si="54"/>
        <v>אמת</v>
      </c>
      <c r="J396" t="str">
        <f t="shared" si="55"/>
        <v>פה</v>
      </c>
      <c r="K396" t="str">
        <f t="shared" si="56"/>
        <v>פה</v>
      </c>
      <c r="M396" s="32">
        <f t="shared" si="59"/>
        <v>145</v>
      </c>
      <c r="N396" s="32">
        <v>1</v>
      </c>
      <c r="O396" s="32">
        <f t="shared" si="57"/>
        <v>0</v>
      </c>
      <c r="P396" s="32">
        <v>5</v>
      </c>
      <c r="Q396" s="32">
        <v>2</v>
      </c>
      <c r="R396" s="32">
        <v>19</v>
      </c>
      <c r="S396" s="32">
        <v>110</v>
      </c>
      <c r="T396" s="32">
        <v>0</v>
      </c>
      <c r="U396" s="32">
        <f t="shared" si="60"/>
        <v>38</v>
      </c>
      <c r="V396" s="12">
        <v>2</v>
      </c>
      <c r="W396" s="12">
        <v>20</v>
      </c>
      <c r="X396" s="12">
        <v>125</v>
      </c>
      <c r="Y396" s="12">
        <v>0</v>
      </c>
      <c r="Z396" s="12">
        <v>0</v>
      </c>
      <c r="AA396">
        <v>19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4</v>
      </c>
      <c r="AL396">
        <v>0</v>
      </c>
      <c r="AM396">
        <v>0</v>
      </c>
      <c r="AN396">
        <v>1</v>
      </c>
      <c r="AO396">
        <v>14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H396" s="36">
        <f t="shared" si="58"/>
        <v>126</v>
      </c>
      <c r="BI396" s="36">
        <v>1</v>
      </c>
      <c r="BJ396" s="36">
        <v>0</v>
      </c>
      <c r="BK396" s="36">
        <v>7</v>
      </c>
      <c r="BL396" s="36">
        <v>10</v>
      </c>
      <c r="BM396" s="36">
        <v>19</v>
      </c>
      <c r="BN396" s="36">
        <v>156</v>
      </c>
      <c r="BO396" s="36">
        <v>1</v>
      </c>
      <c r="BP396" s="32">
        <f t="shared" si="61"/>
        <v>12</v>
      </c>
      <c r="BQ396" s="12">
        <v>44</v>
      </c>
      <c r="BR396" s="12">
        <v>82</v>
      </c>
      <c r="BS396">
        <v>0</v>
      </c>
      <c r="BT396">
        <v>0</v>
      </c>
      <c r="BU396">
        <v>0</v>
      </c>
      <c r="BV396">
        <v>2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6</v>
      </c>
      <c r="CE396">
        <v>1</v>
      </c>
      <c r="CF396">
        <v>0</v>
      </c>
      <c r="CG396">
        <v>0</v>
      </c>
      <c r="CH396">
        <v>0</v>
      </c>
      <c r="CI396">
        <v>0</v>
      </c>
      <c r="CJ396">
        <v>2</v>
      </c>
      <c r="CK396">
        <v>0</v>
      </c>
      <c r="CL396">
        <v>0</v>
      </c>
      <c r="CM396">
        <v>0</v>
      </c>
      <c r="CN396">
        <v>0</v>
      </c>
      <c r="CO396">
        <v>1</v>
      </c>
      <c r="CQ396" s="36">
        <v>90</v>
      </c>
      <c r="CR396" s="36">
        <v>3</v>
      </c>
      <c r="CS396" s="36">
        <v>1</v>
      </c>
      <c r="CT396" s="36">
        <v>16</v>
      </c>
      <c r="CU396" s="36">
        <v>5</v>
      </c>
      <c r="CV396" s="36">
        <v>26</v>
      </c>
      <c r="CW396" s="36">
        <v>188</v>
      </c>
      <c r="CX396" s="36">
        <v>0</v>
      </c>
      <c r="CY396" s="32">
        <f t="shared" si="62"/>
        <v>5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1</v>
      </c>
      <c r="DL396">
        <v>0</v>
      </c>
      <c r="DM396">
        <v>0</v>
      </c>
      <c r="DN396">
        <v>4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</row>
    <row r="397" spans="1:125" x14ac:dyDescent="0.25">
      <c r="A397" t="s">
        <v>443</v>
      </c>
      <c r="B397" s="4">
        <v>2</v>
      </c>
      <c r="C397" s="4">
        <v>24</v>
      </c>
      <c r="D397" s="4">
        <v>310</v>
      </c>
      <c r="E397">
        <v>716</v>
      </c>
      <c r="F397">
        <v>531</v>
      </c>
      <c r="G397">
        <v>1</v>
      </c>
      <c r="H397">
        <v>530</v>
      </c>
      <c r="I397" t="str">
        <f t="shared" si="54"/>
        <v>מחל</v>
      </c>
      <c r="J397" t="str">
        <f t="shared" si="55"/>
        <v>מחל</v>
      </c>
      <c r="K397" t="str">
        <f t="shared" si="56"/>
        <v>מחל</v>
      </c>
      <c r="M397" s="32">
        <f t="shared" si="59"/>
        <v>21</v>
      </c>
      <c r="N397" s="32">
        <v>6</v>
      </c>
      <c r="O397" s="32">
        <f t="shared" si="57"/>
        <v>0</v>
      </c>
      <c r="P397" s="32">
        <v>7</v>
      </c>
      <c r="Q397" s="32">
        <v>14</v>
      </c>
      <c r="R397" s="32">
        <v>275</v>
      </c>
      <c r="S397" s="32">
        <v>96</v>
      </c>
      <c r="T397" s="32">
        <v>31</v>
      </c>
      <c r="U397" s="32">
        <f t="shared" si="60"/>
        <v>39</v>
      </c>
      <c r="V397" s="12">
        <v>41</v>
      </c>
      <c r="W397" s="12">
        <v>6</v>
      </c>
      <c r="X397" s="12">
        <v>15</v>
      </c>
      <c r="Y397" s="12">
        <v>0</v>
      </c>
      <c r="Z397" s="12">
        <v>0</v>
      </c>
      <c r="AA397">
        <v>10</v>
      </c>
      <c r="AB397">
        <v>0</v>
      </c>
      <c r="AC397">
        <v>0</v>
      </c>
      <c r="AD397">
        <v>0</v>
      </c>
      <c r="AE397">
        <v>2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13</v>
      </c>
      <c r="AL397">
        <v>0</v>
      </c>
      <c r="AM397">
        <v>0</v>
      </c>
      <c r="AN397">
        <v>0</v>
      </c>
      <c r="AO397">
        <v>13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H397" s="36">
        <f t="shared" si="58"/>
        <v>37</v>
      </c>
      <c r="BI397" s="36">
        <v>3</v>
      </c>
      <c r="BJ397" s="36">
        <v>0</v>
      </c>
      <c r="BK397" s="36">
        <v>20</v>
      </c>
      <c r="BL397" s="36">
        <v>33</v>
      </c>
      <c r="BM397" s="36">
        <v>277</v>
      </c>
      <c r="BN397" s="36">
        <v>94</v>
      </c>
      <c r="BO397" s="36">
        <v>41</v>
      </c>
      <c r="BP397" s="32">
        <f t="shared" si="61"/>
        <v>30</v>
      </c>
      <c r="BQ397" s="12">
        <v>12</v>
      </c>
      <c r="BR397" s="12">
        <v>25</v>
      </c>
      <c r="BS397">
        <v>0</v>
      </c>
      <c r="BT397">
        <v>0</v>
      </c>
      <c r="BU397">
        <v>0</v>
      </c>
      <c r="BV397">
        <v>11</v>
      </c>
      <c r="BW397">
        <v>0</v>
      </c>
      <c r="BX397">
        <v>1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17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Q397" s="36">
        <v>22</v>
      </c>
      <c r="CR397" s="36">
        <v>1</v>
      </c>
      <c r="CS397" s="36">
        <v>2</v>
      </c>
      <c r="CT397" s="36">
        <v>19</v>
      </c>
      <c r="CU397" s="36">
        <v>23</v>
      </c>
      <c r="CV397" s="36">
        <v>322</v>
      </c>
      <c r="CW397" s="36">
        <v>99</v>
      </c>
      <c r="CX397" s="36">
        <v>39</v>
      </c>
      <c r="CY397" s="32">
        <f t="shared" si="62"/>
        <v>4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1</v>
      </c>
      <c r="DL397">
        <v>0</v>
      </c>
      <c r="DM397">
        <v>0</v>
      </c>
      <c r="DN397">
        <v>3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</row>
    <row r="398" spans="1:125" x14ac:dyDescent="0.25">
      <c r="A398" t="s">
        <v>444</v>
      </c>
      <c r="B398" s="4">
        <v>2</v>
      </c>
      <c r="C398" s="4">
        <v>24</v>
      </c>
      <c r="D398" s="4">
        <v>450</v>
      </c>
      <c r="E398">
        <v>531</v>
      </c>
      <c r="F398">
        <v>239</v>
      </c>
      <c r="G398">
        <v>9</v>
      </c>
      <c r="H398">
        <v>230</v>
      </c>
      <c r="I398" t="str">
        <f t="shared" si="54"/>
        <v>ודעם</v>
      </c>
      <c r="J398" t="str">
        <f t="shared" si="55"/>
        <v>ודעם</v>
      </c>
      <c r="K398" t="str">
        <f t="shared" si="56"/>
        <v>ודעם</v>
      </c>
      <c r="M398" s="32">
        <f t="shared" si="59"/>
        <v>10</v>
      </c>
      <c r="N398" s="32">
        <v>0</v>
      </c>
      <c r="O398" s="32">
        <f t="shared" si="57"/>
        <v>148</v>
      </c>
      <c r="P398" s="32">
        <v>0</v>
      </c>
      <c r="Q398" s="32">
        <v>0</v>
      </c>
      <c r="R398" s="32">
        <v>3</v>
      </c>
      <c r="S398" s="32">
        <v>13</v>
      </c>
      <c r="T398" s="32">
        <v>39</v>
      </c>
      <c r="U398" s="32">
        <f t="shared" si="60"/>
        <v>17</v>
      </c>
      <c r="V398" s="12">
        <v>0</v>
      </c>
      <c r="W398" s="12">
        <v>6</v>
      </c>
      <c r="X398" s="12">
        <v>4</v>
      </c>
      <c r="Y398" s="12">
        <v>114</v>
      </c>
      <c r="Z398" s="12">
        <v>34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0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4</v>
      </c>
      <c r="AS398">
        <v>0</v>
      </c>
      <c r="AT398">
        <v>0</v>
      </c>
      <c r="AU398">
        <v>1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0</v>
      </c>
      <c r="BC398">
        <v>0</v>
      </c>
      <c r="BD398">
        <v>0</v>
      </c>
      <c r="BE398">
        <v>0</v>
      </c>
      <c r="BF398">
        <v>8</v>
      </c>
      <c r="BH398" s="36">
        <f t="shared" si="58"/>
        <v>4</v>
      </c>
      <c r="BI398" s="36">
        <v>0</v>
      </c>
      <c r="BJ398" s="36">
        <v>189</v>
      </c>
      <c r="BK398" s="36">
        <v>0</v>
      </c>
      <c r="BL398" s="36">
        <v>0</v>
      </c>
      <c r="BM398" s="36">
        <v>1</v>
      </c>
      <c r="BN398" s="36">
        <v>66</v>
      </c>
      <c r="BO398" s="36">
        <v>1</v>
      </c>
      <c r="BP398" s="32">
        <f t="shared" si="61"/>
        <v>10</v>
      </c>
      <c r="BQ398" s="12">
        <v>3</v>
      </c>
      <c r="BR398" s="12">
        <v>1</v>
      </c>
      <c r="BS398">
        <v>0</v>
      </c>
      <c r="BT398">
        <v>1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1</v>
      </c>
      <c r="CA398">
        <v>0</v>
      </c>
      <c r="CB398">
        <v>0</v>
      </c>
      <c r="CC398">
        <v>6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1</v>
      </c>
      <c r="CJ398">
        <v>0</v>
      </c>
      <c r="CK398">
        <v>0</v>
      </c>
      <c r="CL398">
        <v>0</v>
      </c>
      <c r="CM398">
        <v>1</v>
      </c>
      <c r="CN398">
        <v>0</v>
      </c>
      <c r="CO398">
        <v>0</v>
      </c>
      <c r="CQ398" s="36">
        <v>9</v>
      </c>
      <c r="CR398" s="36">
        <v>0</v>
      </c>
      <c r="CS398" s="36">
        <v>308</v>
      </c>
      <c r="CT398" s="36">
        <v>0</v>
      </c>
      <c r="CU398" s="36">
        <v>0</v>
      </c>
      <c r="CV398" s="36">
        <v>5</v>
      </c>
      <c r="CW398" s="36">
        <v>13</v>
      </c>
      <c r="CX398" s="36">
        <v>0</v>
      </c>
      <c r="CY398" s="32">
        <f t="shared" si="62"/>
        <v>2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1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1</v>
      </c>
    </row>
    <row r="399" spans="1:125" x14ac:dyDescent="0.25">
      <c r="A399" t="s">
        <v>445</v>
      </c>
      <c r="B399" s="4">
        <v>4</v>
      </c>
      <c r="C399" s="4">
        <v>41</v>
      </c>
      <c r="D399" s="4">
        <v>350</v>
      </c>
      <c r="E399">
        <v>727</v>
      </c>
      <c r="F399">
        <v>522</v>
      </c>
      <c r="G399">
        <v>0</v>
      </c>
      <c r="H399">
        <v>522</v>
      </c>
      <c r="I399" t="str">
        <f t="shared" si="54"/>
        <v>פה</v>
      </c>
      <c r="J399" t="str">
        <f t="shared" si="55"/>
        <v>פה</v>
      </c>
      <c r="K399" t="str">
        <f t="shared" si="56"/>
        <v>פה</v>
      </c>
      <c r="M399" s="32">
        <f t="shared" si="59"/>
        <v>101</v>
      </c>
      <c r="N399" s="32">
        <v>1</v>
      </c>
      <c r="O399" s="32">
        <f t="shared" si="57"/>
        <v>0</v>
      </c>
      <c r="P399" s="32">
        <v>0</v>
      </c>
      <c r="Q399" s="32">
        <v>3</v>
      </c>
      <c r="R399" s="32">
        <v>39</v>
      </c>
      <c r="S399" s="32">
        <v>345</v>
      </c>
      <c r="T399" s="32">
        <v>0</v>
      </c>
      <c r="U399" s="32">
        <f t="shared" si="60"/>
        <v>20</v>
      </c>
      <c r="V399" s="12">
        <v>13</v>
      </c>
      <c r="W399" s="12">
        <v>36</v>
      </c>
      <c r="X399" s="12">
        <v>65</v>
      </c>
      <c r="Y399" s="12">
        <v>0</v>
      </c>
      <c r="Z399" s="12">
        <v>0</v>
      </c>
      <c r="AA399">
        <v>3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7</v>
      </c>
      <c r="AL399">
        <v>0</v>
      </c>
      <c r="AM399">
        <v>0</v>
      </c>
      <c r="AN399">
        <v>0</v>
      </c>
      <c r="AO399">
        <v>7</v>
      </c>
      <c r="AP399">
        <v>0</v>
      </c>
      <c r="AQ399">
        <v>0</v>
      </c>
      <c r="AR399">
        <v>0</v>
      </c>
      <c r="AS399">
        <v>0</v>
      </c>
      <c r="AT399">
        <v>2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H399" s="36">
        <f t="shared" si="58"/>
        <v>118</v>
      </c>
      <c r="BI399" s="36">
        <v>2</v>
      </c>
      <c r="BJ399" s="36">
        <v>1</v>
      </c>
      <c r="BK399" s="36">
        <v>15</v>
      </c>
      <c r="BL399" s="36">
        <v>17</v>
      </c>
      <c r="BM399" s="36">
        <v>42</v>
      </c>
      <c r="BN399" s="36">
        <v>324</v>
      </c>
      <c r="BO399" s="36">
        <v>0</v>
      </c>
      <c r="BP399" s="32">
        <f t="shared" si="61"/>
        <v>2</v>
      </c>
      <c r="BQ399" s="12">
        <v>89</v>
      </c>
      <c r="BR399" s="12">
        <v>29</v>
      </c>
      <c r="BS399">
        <v>0</v>
      </c>
      <c r="BT399">
        <v>1</v>
      </c>
      <c r="BU399">
        <v>0</v>
      </c>
      <c r="BV399">
        <v>0</v>
      </c>
      <c r="BW399">
        <v>0</v>
      </c>
      <c r="BX399">
        <v>1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Q399" s="36">
        <v>70</v>
      </c>
      <c r="CR399" s="36">
        <v>1</v>
      </c>
      <c r="CS399" s="36">
        <v>5</v>
      </c>
      <c r="CT399" s="36">
        <v>12</v>
      </c>
      <c r="CU399" s="36">
        <v>8</v>
      </c>
      <c r="CV399" s="36">
        <v>48</v>
      </c>
      <c r="CW399" s="36">
        <v>375</v>
      </c>
      <c r="CX399" s="36">
        <v>0</v>
      </c>
      <c r="CY399" s="32">
        <f t="shared" si="62"/>
        <v>1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1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</row>
    <row r="400" spans="1:125" x14ac:dyDescent="0.25">
      <c r="A400" t="s">
        <v>446</v>
      </c>
      <c r="B400" s="4">
        <v>2</v>
      </c>
      <c r="C400" s="4">
        <v>22</v>
      </c>
      <c r="D400" s="4">
        <v>330</v>
      </c>
      <c r="E400">
        <v>445</v>
      </c>
      <c r="F400">
        <v>307</v>
      </c>
      <c r="G400">
        <v>0</v>
      </c>
      <c r="H400">
        <v>307</v>
      </c>
      <c r="I400" t="str">
        <f t="shared" si="54"/>
        <v>אמת</v>
      </c>
      <c r="J400" t="str">
        <f t="shared" si="55"/>
        <v>פה</v>
      </c>
      <c r="K400" t="str">
        <f t="shared" si="56"/>
        <v>פה</v>
      </c>
      <c r="M400" s="32">
        <f t="shared" si="59"/>
        <v>128</v>
      </c>
      <c r="N400" s="32">
        <v>0</v>
      </c>
      <c r="O400" s="32">
        <f t="shared" si="57"/>
        <v>6</v>
      </c>
      <c r="P400" s="32">
        <v>0</v>
      </c>
      <c r="Q400" s="32">
        <v>4</v>
      </c>
      <c r="R400" s="32">
        <v>21</v>
      </c>
      <c r="S400" s="32">
        <v>119</v>
      </c>
      <c r="T400" s="32">
        <v>0</v>
      </c>
      <c r="U400" s="32">
        <f t="shared" si="60"/>
        <v>22</v>
      </c>
      <c r="V400" s="12">
        <v>7</v>
      </c>
      <c r="W400" s="12">
        <v>29</v>
      </c>
      <c r="X400" s="12">
        <v>99</v>
      </c>
      <c r="Y400" s="12">
        <v>0</v>
      </c>
      <c r="Z400" s="12">
        <v>6</v>
      </c>
      <c r="AA400">
        <v>3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5</v>
      </c>
      <c r="AL400">
        <v>0</v>
      </c>
      <c r="AM400">
        <v>0</v>
      </c>
      <c r="AN400">
        <v>0</v>
      </c>
      <c r="AO400">
        <v>11</v>
      </c>
      <c r="AP400">
        <v>1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1</v>
      </c>
      <c r="BC400">
        <v>0</v>
      </c>
      <c r="BD400">
        <v>0</v>
      </c>
      <c r="BE400">
        <v>0</v>
      </c>
      <c r="BF400">
        <v>0</v>
      </c>
      <c r="BH400" s="36">
        <f t="shared" si="58"/>
        <v>150</v>
      </c>
      <c r="BI400" s="36">
        <v>0</v>
      </c>
      <c r="BJ400" s="36">
        <v>3</v>
      </c>
      <c r="BK400" s="36">
        <v>8</v>
      </c>
      <c r="BL400" s="36">
        <v>9</v>
      </c>
      <c r="BM400" s="36">
        <v>15</v>
      </c>
      <c r="BN400" s="36">
        <v>115</v>
      </c>
      <c r="BO400" s="36">
        <v>0</v>
      </c>
      <c r="BP400" s="32">
        <f t="shared" si="61"/>
        <v>7</v>
      </c>
      <c r="BQ400" s="12">
        <v>61</v>
      </c>
      <c r="BR400" s="12">
        <v>89</v>
      </c>
      <c r="BS400">
        <v>0</v>
      </c>
      <c r="BT400">
        <v>0</v>
      </c>
      <c r="BU400">
        <v>0</v>
      </c>
      <c r="BV400">
        <v>1</v>
      </c>
      <c r="BW400">
        <v>0</v>
      </c>
      <c r="BX400">
        <v>0</v>
      </c>
      <c r="BY400">
        <v>0</v>
      </c>
      <c r="BZ400">
        <v>0</v>
      </c>
      <c r="CA400">
        <v>1</v>
      </c>
      <c r="CB400">
        <v>0</v>
      </c>
      <c r="CC400">
        <v>0</v>
      </c>
      <c r="CD400">
        <v>4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1</v>
      </c>
      <c r="CK400">
        <v>0</v>
      </c>
      <c r="CL400">
        <v>0</v>
      </c>
      <c r="CM400">
        <v>0</v>
      </c>
      <c r="CN400">
        <v>0</v>
      </c>
      <c r="CO400">
        <v>0</v>
      </c>
      <c r="CQ400" s="36">
        <v>100</v>
      </c>
      <c r="CR400" s="36">
        <v>0</v>
      </c>
      <c r="CS400" s="36">
        <v>5</v>
      </c>
      <c r="CT400" s="36">
        <v>5</v>
      </c>
      <c r="CU400" s="36">
        <v>12</v>
      </c>
      <c r="CV400" s="36">
        <v>22</v>
      </c>
      <c r="CW400" s="36">
        <v>153</v>
      </c>
      <c r="CX400" s="36">
        <v>1</v>
      </c>
      <c r="CY400" s="32">
        <f t="shared" si="62"/>
        <v>4</v>
      </c>
      <c r="CZ400">
        <v>0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1</v>
      </c>
      <c r="DO400">
        <v>0</v>
      </c>
      <c r="DP400">
        <v>1</v>
      </c>
      <c r="DQ400">
        <v>0</v>
      </c>
      <c r="DR400">
        <v>1</v>
      </c>
      <c r="DS400">
        <v>0</v>
      </c>
      <c r="DT400">
        <v>0</v>
      </c>
      <c r="DU400">
        <v>0</v>
      </c>
    </row>
    <row r="401" spans="1:125" x14ac:dyDescent="0.25">
      <c r="A401" t="s">
        <v>447</v>
      </c>
      <c r="B401" s="4">
        <v>6</v>
      </c>
      <c r="C401" s="4">
        <v>62</v>
      </c>
      <c r="D401" s="4">
        <v>260</v>
      </c>
      <c r="E401">
        <v>7663</v>
      </c>
      <c r="F401">
        <v>2241</v>
      </c>
      <c r="G401">
        <v>38</v>
      </c>
      <c r="H401">
        <v>2203</v>
      </c>
      <c r="I401" t="str">
        <f t="shared" si="54"/>
        <v>ודעם</v>
      </c>
      <c r="J401" t="str">
        <f t="shared" si="55"/>
        <v>ודעם</v>
      </c>
      <c r="K401" t="str">
        <f t="shared" si="56"/>
        <v>ודעם</v>
      </c>
      <c r="M401" s="32">
        <f t="shared" si="59"/>
        <v>204</v>
      </c>
      <c r="N401" s="32">
        <v>2</v>
      </c>
      <c r="O401" s="32">
        <f t="shared" si="57"/>
        <v>1776</v>
      </c>
      <c r="P401" s="32">
        <v>1</v>
      </c>
      <c r="Q401" s="32">
        <v>3</v>
      </c>
      <c r="R401" s="32">
        <v>44</v>
      </c>
      <c r="S401" s="32">
        <v>109</v>
      </c>
      <c r="T401" s="32">
        <v>25</v>
      </c>
      <c r="U401" s="32">
        <f t="shared" si="60"/>
        <v>32</v>
      </c>
      <c r="V401" s="12">
        <v>7</v>
      </c>
      <c r="W401" s="12">
        <v>152</v>
      </c>
      <c r="X401" s="12">
        <v>52</v>
      </c>
      <c r="Y401" s="12">
        <v>871</v>
      </c>
      <c r="Z401" s="12">
        <v>905</v>
      </c>
      <c r="AA401">
        <v>0</v>
      </c>
      <c r="AB401">
        <v>1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2</v>
      </c>
      <c r="AL401">
        <v>1</v>
      </c>
      <c r="AM401">
        <v>0</v>
      </c>
      <c r="AN401">
        <v>8</v>
      </c>
      <c r="AO401">
        <v>1</v>
      </c>
      <c r="AP401">
        <v>1</v>
      </c>
      <c r="AQ401">
        <v>0</v>
      </c>
      <c r="AR401">
        <v>1</v>
      </c>
      <c r="AS401">
        <v>1</v>
      </c>
      <c r="AT401">
        <v>1</v>
      </c>
      <c r="AU401">
        <v>0</v>
      </c>
      <c r="AV401">
        <v>0</v>
      </c>
      <c r="AW401">
        <v>1</v>
      </c>
      <c r="AX401">
        <v>2</v>
      </c>
      <c r="AY401">
        <v>0</v>
      </c>
      <c r="AZ401">
        <v>0</v>
      </c>
      <c r="BA401">
        <v>1</v>
      </c>
      <c r="BB401">
        <v>1</v>
      </c>
      <c r="BC401">
        <v>2</v>
      </c>
      <c r="BD401">
        <v>1</v>
      </c>
      <c r="BE401">
        <v>3</v>
      </c>
      <c r="BF401">
        <v>2</v>
      </c>
      <c r="BH401" s="36">
        <f t="shared" si="58"/>
        <v>231</v>
      </c>
      <c r="BI401" s="36">
        <v>1</v>
      </c>
      <c r="BJ401" s="36">
        <v>2953</v>
      </c>
      <c r="BK401" s="36">
        <v>2</v>
      </c>
      <c r="BL401" s="36">
        <v>4</v>
      </c>
      <c r="BM401" s="36">
        <v>47</v>
      </c>
      <c r="BN401" s="36">
        <v>129</v>
      </c>
      <c r="BO401" s="36">
        <v>16</v>
      </c>
      <c r="BP401" s="32">
        <f t="shared" si="61"/>
        <v>121</v>
      </c>
      <c r="BQ401" s="12">
        <v>62</v>
      </c>
      <c r="BR401" s="12">
        <v>169</v>
      </c>
      <c r="BS401">
        <v>0</v>
      </c>
      <c r="BT401">
        <v>2</v>
      </c>
      <c r="BU401">
        <v>0</v>
      </c>
      <c r="BV401">
        <v>2</v>
      </c>
      <c r="BW401">
        <v>1</v>
      </c>
      <c r="BX401">
        <v>3</v>
      </c>
      <c r="BY401">
        <v>0</v>
      </c>
      <c r="BZ401">
        <v>5</v>
      </c>
      <c r="CA401">
        <v>0</v>
      </c>
      <c r="CB401">
        <v>0</v>
      </c>
      <c r="CC401">
        <v>5</v>
      </c>
      <c r="CD401">
        <v>1</v>
      </c>
      <c r="CE401">
        <v>17</v>
      </c>
      <c r="CF401">
        <v>63</v>
      </c>
      <c r="CG401">
        <v>0</v>
      </c>
      <c r="CH401">
        <v>0</v>
      </c>
      <c r="CI401">
        <v>3</v>
      </c>
      <c r="CJ401">
        <v>0</v>
      </c>
      <c r="CK401">
        <v>4</v>
      </c>
      <c r="CL401">
        <v>4</v>
      </c>
      <c r="CM401">
        <v>4</v>
      </c>
      <c r="CN401">
        <v>6</v>
      </c>
      <c r="CO401">
        <v>1</v>
      </c>
      <c r="CQ401" s="36">
        <v>50</v>
      </c>
      <c r="CR401" s="36">
        <v>1</v>
      </c>
      <c r="CS401" s="36">
        <v>3757</v>
      </c>
      <c r="CT401" s="36">
        <v>2</v>
      </c>
      <c r="CU401" s="36">
        <v>7</v>
      </c>
      <c r="CV401" s="36">
        <v>178</v>
      </c>
      <c r="CW401" s="36">
        <v>68</v>
      </c>
      <c r="CX401" s="36">
        <v>3</v>
      </c>
      <c r="CY401" s="32">
        <f t="shared" si="62"/>
        <v>35</v>
      </c>
      <c r="CZ401">
        <v>1</v>
      </c>
      <c r="DA401">
        <v>0</v>
      </c>
      <c r="DB401">
        <v>0</v>
      </c>
      <c r="DC401">
        <v>0</v>
      </c>
      <c r="DD401">
        <v>0</v>
      </c>
      <c r="DE401">
        <v>6</v>
      </c>
      <c r="DF401">
        <v>1</v>
      </c>
      <c r="DG401">
        <v>1</v>
      </c>
      <c r="DH401">
        <v>2</v>
      </c>
      <c r="DI401">
        <v>2</v>
      </c>
      <c r="DJ401">
        <v>2</v>
      </c>
      <c r="DK401">
        <v>0</v>
      </c>
      <c r="DL401">
        <v>6</v>
      </c>
      <c r="DM401">
        <v>2</v>
      </c>
      <c r="DN401">
        <v>1</v>
      </c>
      <c r="DO401">
        <v>2</v>
      </c>
      <c r="DP401">
        <v>0</v>
      </c>
      <c r="DQ401">
        <v>0</v>
      </c>
      <c r="DR401">
        <v>3</v>
      </c>
      <c r="DS401">
        <v>2</v>
      </c>
      <c r="DT401">
        <v>4</v>
      </c>
      <c r="DU401">
        <v>0</v>
      </c>
    </row>
    <row r="402" spans="1:125" x14ac:dyDescent="0.25">
      <c r="A402" t="s">
        <v>448</v>
      </c>
      <c r="B402" s="4">
        <v>2</v>
      </c>
      <c r="C402" s="4">
        <v>24</v>
      </c>
      <c r="D402" s="4">
        <v>280</v>
      </c>
      <c r="E402">
        <v>4469</v>
      </c>
      <c r="F402">
        <v>2363</v>
      </c>
      <c r="G402">
        <v>7</v>
      </c>
      <c r="H402">
        <v>2356</v>
      </c>
      <c r="I402" t="str">
        <f t="shared" si="54"/>
        <v>פה</v>
      </c>
      <c r="J402" t="str">
        <f t="shared" si="55"/>
        <v>פה</v>
      </c>
      <c r="K402" t="str">
        <f t="shared" si="56"/>
        <v>פה</v>
      </c>
      <c r="M402" s="32">
        <f t="shared" si="59"/>
        <v>524</v>
      </c>
      <c r="N402" s="32">
        <v>1</v>
      </c>
      <c r="O402" s="32">
        <f t="shared" si="57"/>
        <v>58</v>
      </c>
      <c r="P402" s="32">
        <v>28</v>
      </c>
      <c r="Q402" s="32">
        <v>352</v>
      </c>
      <c r="R402" s="32">
        <v>52</v>
      </c>
      <c r="S402" s="32">
        <v>821</v>
      </c>
      <c r="T402" s="32">
        <v>100</v>
      </c>
      <c r="U402" s="32">
        <f t="shared" si="60"/>
        <v>375</v>
      </c>
      <c r="V402" s="12">
        <v>45</v>
      </c>
      <c r="W402" s="12">
        <v>475</v>
      </c>
      <c r="X402" s="12">
        <v>49</v>
      </c>
      <c r="Y402" s="12">
        <v>3</v>
      </c>
      <c r="Z402" s="12">
        <v>55</v>
      </c>
      <c r="AA402">
        <v>3</v>
      </c>
      <c r="AB402">
        <v>0</v>
      </c>
      <c r="AC402">
        <v>0</v>
      </c>
      <c r="AD402">
        <v>0</v>
      </c>
      <c r="AE402">
        <v>2</v>
      </c>
      <c r="AF402">
        <v>287</v>
      </c>
      <c r="AG402">
        <v>0</v>
      </c>
      <c r="AH402">
        <v>0</v>
      </c>
      <c r="AI402">
        <v>0</v>
      </c>
      <c r="AJ402">
        <v>0</v>
      </c>
      <c r="AK402">
        <v>29</v>
      </c>
      <c r="AL402">
        <v>3</v>
      </c>
      <c r="AM402">
        <v>0</v>
      </c>
      <c r="AN402">
        <v>1</v>
      </c>
      <c r="AO402">
        <v>2</v>
      </c>
      <c r="AP402">
        <v>1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41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6</v>
      </c>
      <c r="BE402">
        <v>0</v>
      </c>
      <c r="BF402">
        <v>0</v>
      </c>
      <c r="BH402" s="36">
        <f t="shared" si="58"/>
        <v>276</v>
      </c>
      <c r="BI402" s="36">
        <v>2</v>
      </c>
      <c r="BJ402" s="36">
        <v>139</v>
      </c>
      <c r="BK402" s="36">
        <v>43</v>
      </c>
      <c r="BL402" s="36">
        <v>570</v>
      </c>
      <c r="BM402" s="36">
        <v>158</v>
      </c>
      <c r="BN402" s="36">
        <v>1251</v>
      </c>
      <c r="BO402" s="36">
        <v>74</v>
      </c>
      <c r="BP402" s="32">
        <f t="shared" si="61"/>
        <v>5</v>
      </c>
      <c r="BQ402" s="12">
        <v>100</v>
      </c>
      <c r="BR402" s="12">
        <v>176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1</v>
      </c>
      <c r="CA402">
        <v>0</v>
      </c>
      <c r="CB402">
        <v>0</v>
      </c>
      <c r="CC402">
        <v>2</v>
      </c>
      <c r="CD402">
        <v>1</v>
      </c>
      <c r="CE402">
        <v>0</v>
      </c>
      <c r="CF402">
        <v>0</v>
      </c>
      <c r="CG402">
        <v>0</v>
      </c>
      <c r="CH402">
        <v>0</v>
      </c>
      <c r="CI402">
        <v>1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Q402" s="36">
        <v>166</v>
      </c>
      <c r="CR402" s="36">
        <v>1</v>
      </c>
      <c r="CS402" s="36">
        <v>274</v>
      </c>
      <c r="CT402" s="36">
        <v>29</v>
      </c>
      <c r="CU402" s="36">
        <v>431</v>
      </c>
      <c r="CV402" s="36">
        <v>157</v>
      </c>
      <c r="CW402" s="36">
        <v>1215</v>
      </c>
      <c r="CX402" s="36">
        <v>73</v>
      </c>
      <c r="CY402" s="32">
        <f t="shared" si="62"/>
        <v>18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1</v>
      </c>
      <c r="DF402">
        <v>2</v>
      </c>
      <c r="DG402">
        <v>0</v>
      </c>
      <c r="DH402">
        <v>0</v>
      </c>
      <c r="DI402">
        <v>1</v>
      </c>
      <c r="DJ402">
        <v>3</v>
      </c>
      <c r="DK402">
        <v>1</v>
      </c>
      <c r="DL402">
        <v>0</v>
      </c>
      <c r="DM402">
        <v>1</v>
      </c>
      <c r="DN402">
        <v>7</v>
      </c>
      <c r="DO402">
        <v>0</v>
      </c>
      <c r="DP402">
        <v>1</v>
      </c>
      <c r="DQ402">
        <v>0</v>
      </c>
      <c r="DR402">
        <v>0</v>
      </c>
      <c r="DS402">
        <v>0</v>
      </c>
      <c r="DT402">
        <v>0</v>
      </c>
      <c r="DU402">
        <v>1</v>
      </c>
    </row>
    <row r="403" spans="1:125" x14ac:dyDescent="0.25">
      <c r="A403" t="s">
        <v>449</v>
      </c>
      <c r="B403" s="4">
        <v>4</v>
      </c>
      <c r="C403" s="4">
        <v>42</v>
      </c>
      <c r="D403" s="4">
        <v>330</v>
      </c>
      <c r="E403">
        <v>289</v>
      </c>
      <c r="F403">
        <v>196</v>
      </c>
      <c r="G403">
        <v>0</v>
      </c>
      <c r="H403">
        <v>196</v>
      </c>
      <c r="I403" t="str">
        <f t="shared" si="54"/>
        <v>פה</v>
      </c>
      <c r="J403" t="str">
        <f t="shared" si="55"/>
        <v>פה</v>
      </c>
      <c r="K403" t="str">
        <f t="shared" si="56"/>
        <v>פה</v>
      </c>
      <c r="M403" s="32">
        <f t="shared" si="59"/>
        <v>67</v>
      </c>
      <c r="N403" s="32">
        <v>0</v>
      </c>
      <c r="O403" s="32">
        <f t="shared" si="57"/>
        <v>0</v>
      </c>
      <c r="P403" s="32">
        <v>2</v>
      </c>
      <c r="Q403" s="32">
        <v>1</v>
      </c>
      <c r="R403" s="32">
        <v>25</v>
      </c>
      <c r="S403" s="32">
        <v>86</v>
      </c>
      <c r="T403" s="32">
        <v>0</v>
      </c>
      <c r="U403" s="32">
        <f t="shared" si="60"/>
        <v>12</v>
      </c>
      <c r="V403" s="12">
        <v>3</v>
      </c>
      <c r="W403" s="12">
        <v>35</v>
      </c>
      <c r="X403" s="12">
        <v>32</v>
      </c>
      <c r="Y403" s="12">
        <v>0</v>
      </c>
      <c r="Z403" s="12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5</v>
      </c>
      <c r="AL403">
        <v>0</v>
      </c>
      <c r="AM403">
        <v>0</v>
      </c>
      <c r="AN403">
        <v>0</v>
      </c>
      <c r="AO403">
        <v>7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H403" s="36">
        <f t="shared" si="58"/>
        <v>75</v>
      </c>
      <c r="BI403" s="36">
        <v>0</v>
      </c>
      <c r="BJ403" s="36">
        <v>0</v>
      </c>
      <c r="BK403" s="36">
        <v>4</v>
      </c>
      <c r="BL403" s="36">
        <v>7</v>
      </c>
      <c r="BM403" s="36">
        <v>33</v>
      </c>
      <c r="BN403" s="36">
        <v>78</v>
      </c>
      <c r="BO403" s="36">
        <v>0</v>
      </c>
      <c r="BP403" s="32">
        <f t="shared" si="61"/>
        <v>1</v>
      </c>
      <c r="BQ403" s="12">
        <v>56</v>
      </c>
      <c r="BR403" s="12">
        <v>19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1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Q403" s="36">
        <v>67</v>
      </c>
      <c r="CR403" s="36">
        <v>0</v>
      </c>
      <c r="CS403" s="36">
        <v>2</v>
      </c>
      <c r="CT403" s="36">
        <v>3</v>
      </c>
      <c r="CU403" s="36">
        <v>4</v>
      </c>
      <c r="CV403" s="36">
        <v>32</v>
      </c>
      <c r="CW403" s="36">
        <v>88</v>
      </c>
      <c r="CX403" s="36">
        <v>0</v>
      </c>
      <c r="CY403" s="32">
        <f t="shared" si="62"/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</row>
    <row r="404" spans="1:125" x14ac:dyDescent="0.25">
      <c r="A404" t="s">
        <v>450</v>
      </c>
      <c r="B404" s="4">
        <v>2</v>
      </c>
      <c r="C404" s="4">
        <v>21</v>
      </c>
      <c r="D404" s="4">
        <v>310</v>
      </c>
      <c r="E404">
        <v>263</v>
      </c>
      <c r="F404">
        <v>212</v>
      </c>
      <c r="G404">
        <v>0</v>
      </c>
      <c r="H404">
        <v>212</v>
      </c>
      <c r="I404" t="str">
        <f t="shared" si="54"/>
        <v>מחל</v>
      </c>
      <c r="J404" t="str">
        <f t="shared" si="55"/>
        <v>מחל</v>
      </c>
      <c r="K404" t="str">
        <f t="shared" si="56"/>
        <v>מחל</v>
      </c>
      <c r="M404" s="32">
        <f t="shared" si="59"/>
        <v>4</v>
      </c>
      <c r="N404" s="32">
        <v>9</v>
      </c>
      <c r="O404" s="32">
        <f t="shared" si="57"/>
        <v>0</v>
      </c>
      <c r="P404" s="32">
        <v>12</v>
      </c>
      <c r="Q404" s="32">
        <v>0</v>
      </c>
      <c r="R404" s="32">
        <v>116</v>
      </c>
      <c r="S404" s="32">
        <v>7</v>
      </c>
      <c r="T404" s="32">
        <v>11</v>
      </c>
      <c r="U404" s="32">
        <f t="shared" si="60"/>
        <v>8</v>
      </c>
      <c r="V404" s="12">
        <v>45</v>
      </c>
      <c r="W404" s="12">
        <v>1</v>
      </c>
      <c r="X404" s="12">
        <v>3</v>
      </c>
      <c r="Y404" s="12">
        <v>0</v>
      </c>
      <c r="Z404" s="12">
        <v>0</v>
      </c>
      <c r="AA404">
        <v>4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2</v>
      </c>
      <c r="AL404">
        <v>0</v>
      </c>
      <c r="AM404">
        <v>0</v>
      </c>
      <c r="AN404">
        <v>0</v>
      </c>
      <c r="AO404">
        <v>2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H404" s="36">
        <f t="shared" si="58"/>
        <v>5</v>
      </c>
      <c r="BI404" s="36">
        <v>9</v>
      </c>
      <c r="BJ404" s="36">
        <v>0</v>
      </c>
      <c r="BK404" s="36">
        <v>16</v>
      </c>
      <c r="BL404" s="36">
        <v>3</v>
      </c>
      <c r="BM404" s="36">
        <v>130</v>
      </c>
      <c r="BN404" s="36">
        <v>11</v>
      </c>
      <c r="BO404" s="36">
        <v>28</v>
      </c>
      <c r="BP404" s="32">
        <f t="shared" si="61"/>
        <v>9</v>
      </c>
      <c r="BQ404" s="12">
        <v>2</v>
      </c>
      <c r="BR404" s="12">
        <v>3</v>
      </c>
      <c r="BS404">
        <v>0</v>
      </c>
      <c r="BT404">
        <v>0</v>
      </c>
      <c r="BU404">
        <v>0</v>
      </c>
      <c r="BV404">
        <v>5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4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Q404" s="36">
        <v>2</v>
      </c>
      <c r="CR404" s="36">
        <v>7</v>
      </c>
      <c r="CS404" s="36">
        <v>0</v>
      </c>
      <c r="CT404" s="36">
        <v>15</v>
      </c>
      <c r="CU404" s="36">
        <v>0</v>
      </c>
      <c r="CV404" s="36">
        <v>155</v>
      </c>
      <c r="CW404" s="36">
        <v>12</v>
      </c>
      <c r="CX404" s="36">
        <v>33</v>
      </c>
      <c r="CY404" s="32">
        <f t="shared" si="62"/>
        <v>3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3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</row>
    <row r="405" spans="1:125" x14ac:dyDescent="0.25">
      <c r="A405" t="s">
        <v>451</v>
      </c>
      <c r="B405" s="4">
        <v>4</v>
      </c>
      <c r="C405" s="4">
        <v>41</v>
      </c>
      <c r="D405" s="4">
        <v>310</v>
      </c>
      <c r="E405">
        <v>444</v>
      </c>
      <c r="F405">
        <v>363</v>
      </c>
      <c r="G405">
        <v>0</v>
      </c>
      <c r="H405">
        <v>363</v>
      </c>
      <c r="I405" t="str">
        <f t="shared" si="54"/>
        <v>פה</v>
      </c>
      <c r="J405" t="str">
        <f t="shared" si="55"/>
        <v>פה</v>
      </c>
      <c r="K405" t="str">
        <f t="shared" si="56"/>
        <v>פה</v>
      </c>
      <c r="M405" s="32">
        <f t="shared" si="59"/>
        <v>65</v>
      </c>
      <c r="N405" s="32">
        <v>1</v>
      </c>
      <c r="O405" s="32">
        <f t="shared" si="57"/>
        <v>0</v>
      </c>
      <c r="P405" s="32">
        <v>25</v>
      </c>
      <c r="Q405" s="32">
        <v>2</v>
      </c>
      <c r="R405" s="32">
        <v>35</v>
      </c>
      <c r="S405" s="32">
        <v>182</v>
      </c>
      <c r="T405" s="32">
        <v>1</v>
      </c>
      <c r="U405" s="32">
        <f t="shared" si="60"/>
        <v>42</v>
      </c>
      <c r="V405" s="12">
        <v>10</v>
      </c>
      <c r="W405" s="12">
        <v>12</v>
      </c>
      <c r="X405" s="12">
        <v>53</v>
      </c>
      <c r="Y405" s="12">
        <v>0</v>
      </c>
      <c r="Z405" s="12">
        <v>0</v>
      </c>
      <c r="AA405">
        <v>6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28</v>
      </c>
      <c r="AL405">
        <v>0</v>
      </c>
      <c r="AM405">
        <v>0</v>
      </c>
      <c r="AN405">
        <v>0</v>
      </c>
      <c r="AO405">
        <v>7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H405" s="36">
        <f t="shared" si="58"/>
        <v>63</v>
      </c>
      <c r="BI405" s="36">
        <v>2</v>
      </c>
      <c r="BJ405" s="36">
        <v>0</v>
      </c>
      <c r="BK405" s="36">
        <v>47</v>
      </c>
      <c r="BL405" s="36">
        <v>11</v>
      </c>
      <c r="BM405" s="36">
        <v>40</v>
      </c>
      <c r="BN405" s="36">
        <v>181</v>
      </c>
      <c r="BO405" s="36">
        <v>3</v>
      </c>
      <c r="BP405" s="32">
        <f t="shared" si="61"/>
        <v>20</v>
      </c>
      <c r="BQ405" s="12">
        <v>26</v>
      </c>
      <c r="BR405" s="12">
        <v>37</v>
      </c>
      <c r="BS405">
        <v>0</v>
      </c>
      <c r="BT405">
        <v>0</v>
      </c>
      <c r="BU405">
        <v>0</v>
      </c>
      <c r="BV405">
        <v>13</v>
      </c>
      <c r="BW405">
        <v>0</v>
      </c>
      <c r="BX405">
        <v>2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5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Q405" s="36">
        <v>44</v>
      </c>
      <c r="CR405" s="36">
        <v>7</v>
      </c>
      <c r="CS405" s="36">
        <v>1</v>
      </c>
      <c r="CT405" s="36">
        <v>49</v>
      </c>
      <c r="CU405" s="36">
        <v>4</v>
      </c>
      <c r="CV405" s="36">
        <v>43</v>
      </c>
      <c r="CW405" s="36">
        <v>204</v>
      </c>
      <c r="CX405" s="36">
        <v>3</v>
      </c>
      <c r="CY405" s="32">
        <f t="shared" si="62"/>
        <v>4</v>
      </c>
      <c r="CZ405">
        <v>1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1</v>
      </c>
      <c r="DL405">
        <v>0</v>
      </c>
      <c r="DM405">
        <v>0</v>
      </c>
      <c r="DN405">
        <v>2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</row>
    <row r="406" spans="1:125" x14ac:dyDescent="0.25">
      <c r="A406" t="s">
        <v>452</v>
      </c>
      <c r="B406" s="4">
        <v>7</v>
      </c>
      <c r="C406" s="4">
        <v>71</v>
      </c>
      <c r="D406" s="4">
        <v>370</v>
      </c>
      <c r="E406">
        <v>772</v>
      </c>
      <c r="F406">
        <v>604</v>
      </c>
      <c r="G406">
        <v>9</v>
      </c>
      <c r="H406">
        <v>595</v>
      </c>
      <c r="I406" t="str">
        <f t="shared" si="54"/>
        <v>טב</v>
      </c>
      <c r="J406" t="str">
        <f t="shared" si="55"/>
        <v>טב</v>
      </c>
      <c r="K406" t="str">
        <f t="shared" si="56"/>
        <v>טב</v>
      </c>
      <c r="M406" s="32">
        <f t="shared" si="59"/>
        <v>5</v>
      </c>
      <c r="N406" s="32">
        <v>0</v>
      </c>
      <c r="O406" s="32">
        <f t="shared" si="57"/>
        <v>0</v>
      </c>
      <c r="P406" s="32">
        <v>220</v>
      </c>
      <c r="Q406" s="32">
        <v>88</v>
      </c>
      <c r="R406" s="32">
        <v>137</v>
      </c>
      <c r="S406" s="32">
        <v>18</v>
      </c>
      <c r="T406" s="32">
        <v>10</v>
      </c>
      <c r="U406" s="32">
        <f t="shared" si="60"/>
        <v>110</v>
      </c>
      <c r="V406" s="12">
        <v>7</v>
      </c>
      <c r="W406" s="12">
        <v>1</v>
      </c>
      <c r="X406" s="12">
        <v>4</v>
      </c>
      <c r="Y406" s="12">
        <v>0</v>
      </c>
      <c r="Z406" s="12">
        <v>0</v>
      </c>
      <c r="AA406">
        <v>31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68</v>
      </c>
      <c r="AL406">
        <v>0</v>
      </c>
      <c r="AM406">
        <v>0</v>
      </c>
      <c r="AN406">
        <v>0</v>
      </c>
      <c r="AO406">
        <v>5</v>
      </c>
      <c r="AP406">
        <v>1</v>
      </c>
      <c r="AQ406">
        <v>1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2</v>
      </c>
      <c r="AY406">
        <v>0</v>
      </c>
      <c r="AZ406">
        <v>0</v>
      </c>
      <c r="BA406">
        <v>0</v>
      </c>
      <c r="BB406">
        <v>1</v>
      </c>
      <c r="BC406">
        <v>0</v>
      </c>
      <c r="BD406">
        <v>0</v>
      </c>
      <c r="BE406">
        <v>0</v>
      </c>
      <c r="BF406">
        <v>0</v>
      </c>
      <c r="BH406" s="36">
        <f t="shared" si="58"/>
        <v>9</v>
      </c>
      <c r="BI406" s="36">
        <v>4</v>
      </c>
      <c r="BJ406" s="36">
        <v>0</v>
      </c>
      <c r="BK406" s="36">
        <v>259</v>
      </c>
      <c r="BL406" s="36">
        <v>82</v>
      </c>
      <c r="BM406" s="36">
        <v>151</v>
      </c>
      <c r="BN406" s="36">
        <v>22</v>
      </c>
      <c r="BO406" s="36">
        <v>12</v>
      </c>
      <c r="BP406" s="32">
        <f t="shared" si="61"/>
        <v>39</v>
      </c>
      <c r="BQ406" s="12">
        <v>0</v>
      </c>
      <c r="BR406" s="12">
        <v>9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39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Q406" s="36">
        <v>5</v>
      </c>
      <c r="CR406" s="36">
        <v>8</v>
      </c>
      <c r="CS406" s="36">
        <v>0</v>
      </c>
      <c r="CT406" s="36">
        <v>272</v>
      </c>
      <c r="CU406" s="36">
        <v>83</v>
      </c>
      <c r="CV406" s="36">
        <v>199</v>
      </c>
      <c r="CW406" s="36">
        <v>28</v>
      </c>
      <c r="CX406" s="36">
        <v>19</v>
      </c>
      <c r="CY406" s="32">
        <f t="shared" si="62"/>
        <v>14</v>
      </c>
      <c r="CZ406">
        <v>1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1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11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1</v>
      </c>
      <c r="DU406">
        <v>0</v>
      </c>
    </row>
    <row r="407" spans="1:125" x14ac:dyDescent="0.25">
      <c r="A407" t="s">
        <v>453</v>
      </c>
      <c r="B407" s="4">
        <v>3</v>
      </c>
      <c r="C407" s="4">
        <v>31</v>
      </c>
      <c r="D407" s="4">
        <v>130</v>
      </c>
      <c r="E407">
        <v>247866</v>
      </c>
      <c r="F407">
        <v>145606</v>
      </c>
      <c r="G407">
        <v>1028</v>
      </c>
      <c r="H407">
        <v>144578</v>
      </c>
      <c r="I407" t="str">
        <f t="shared" si="54"/>
        <v>פה</v>
      </c>
      <c r="J407" t="str">
        <f t="shared" si="55"/>
        <v>פה</v>
      </c>
      <c r="K407" t="str">
        <f t="shared" si="56"/>
        <v>פה</v>
      </c>
      <c r="M407" s="32">
        <f t="shared" si="59"/>
        <v>14919</v>
      </c>
      <c r="N407" s="32">
        <v>5210</v>
      </c>
      <c r="O407" s="32">
        <f t="shared" si="57"/>
        <v>8783</v>
      </c>
      <c r="P407" s="32">
        <v>3016</v>
      </c>
      <c r="Q407" s="32">
        <v>10553</v>
      </c>
      <c r="R407" s="32">
        <v>34217</v>
      </c>
      <c r="S407" s="32">
        <v>47261</v>
      </c>
      <c r="T407" s="32">
        <v>2931</v>
      </c>
      <c r="U407" s="32">
        <f t="shared" si="60"/>
        <v>10378</v>
      </c>
      <c r="V407" s="12">
        <v>7310</v>
      </c>
      <c r="W407" s="12">
        <v>6792</v>
      </c>
      <c r="X407" s="12">
        <v>8127</v>
      </c>
      <c r="Y407" s="12">
        <v>1464</v>
      </c>
      <c r="Z407" s="12">
        <v>7319</v>
      </c>
      <c r="AA407">
        <v>3346</v>
      </c>
      <c r="AB407">
        <v>46</v>
      </c>
      <c r="AC407">
        <v>5</v>
      </c>
      <c r="AD407">
        <v>0</v>
      </c>
      <c r="AE407">
        <v>55</v>
      </c>
      <c r="AF407">
        <v>36</v>
      </c>
      <c r="AG407">
        <v>26</v>
      </c>
      <c r="AH407">
        <v>21</v>
      </c>
      <c r="AI407">
        <v>8</v>
      </c>
      <c r="AJ407">
        <v>17</v>
      </c>
      <c r="AK407">
        <v>3320</v>
      </c>
      <c r="AL407">
        <v>79</v>
      </c>
      <c r="AM407">
        <v>0</v>
      </c>
      <c r="AN407">
        <v>74</v>
      </c>
      <c r="AO407">
        <v>2370</v>
      </c>
      <c r="AP407">
        <v>296</v>
      </c>
      <c r="AQ407">
        <v>10</v>
      </c>
      <c r="AR407">
        <v>13</v>
      </c>
      <c r="AS407">
        <v>33</v>
      </c>
      <c r="AT407">
        <v>25</v>
      </c>
      <c r="AU407">
        <v>12</v>
      </c>
      <c r="AV407">
        <v>11</v>
      </c>
      <c r="AW407">
        <v>16</v>
      </c>
      <c r="AX407">
        <v>188</v>
      </c>
      <c r="AY407">
        <v>36</v>
      </c>
      <c r="AZ407">
        <v>0</v>
      </c>
      <c r="BA407">
        <v>15</v>
      </c>
      <c r="BB407">
        <v>173</v>
      </c>
      <c r="BC407">
        <v>35</v>
      </c>
      <c r="BD407">
        <v>15</v>
      </c>
      <c r="BE407">
        <v>41</v>
      </c>
      <c r="BF407">
        <v>56</v>
      </c>
      <c r="BH407" s="36">
        <f t="shared" si="58"/>
        <v>15760</v>
      </c>
      <c r="BI407" s="36">
        <v>5629</v>
      </c>
      <c r="BJ407" s="36">
        <v>12697</v>
      </c>
      <c r="BK407" s="36">
        <v>5586</v>
      </c>
      <c r="BL407" s="36">
        <v>17177</v>
      </c>
      <c r="BM407" s="36">
        <v>33630</v>
      </c>
      <c r="BN407" s="36">
        <v>47394</v>
      </c>
      <c r="BO407" s="36">
        <v>3952</v>
      </c>
      <c r="BP407" s="32">
        <f t="shared" si="61"/>
        <v>2217</v>
      </c>
      <c r="BQ407" s="12">
        <v>7875</v>
      </c>
      <c r="BR407" s="12">
        <v>7885</v>
      </c>
      <c r="BS407">
        <v>52</v>
      </c>
      <c r="BT407">
        <v>38</v>
      </c>
      <c r="BU407">
        <v>0</v>
      </c>
      <c r="BV407">
        <v>41</v>
      </c>
      <c r="BW407">
        <v>23</v>
      </c>
      <c r="BX407">
        <v>133</v>
      </c>
      <c r="BY407">
        <v>34</v>
      </c>
      <c r="BZ407">
        <v>21</v>
      </c>
      <c r="CA407">
        <v>33</v>
      </c>
      <c r="CB407">
        <v>0</v>
      </c>
      <c r="CC407">
        <v>42</v>
      </c>
      <c r="CD407">
        <v>1364</v>
      </c>
      <c r="CE407">
        <v>36</v>
      </c>
      <c r="CF407">
        <v>21</v>
      </c>
      <c r="CG407">
        <v>0</v>
      </c>
      <c r="CH407">
        <v>47</v>
      </c>
      <c r="CI407">
        <v>75</v>
      </c>
      <c r="CJ407">
        <v>25</v>
      </c>
      <c r="CK407">
        <v>29</v>
      </c>
      <c r="CL407">
        <v>63</v>
      </c>
      <c r="CM407">
        <v>35</v>
      </c>
      <c r="CN407">
        <v>34</v>
      </c>
      <c r="CO407">
        <v>71</v>
      </c>
      <c r="CQ407" s="36">
        <v>10395</v>
      </c>
      <c r="CR407" s="36">
        <v>5604</v>
      </c>
      <c r="CS407" s="36">
        <v>14915</v>
      </c>
      <c r="CT407" s="36">
        <v>5020</v>
      </c>
      <c r="CU407" s="36">
        <v>14893</v>
      </c>
      <c r="CV407" s="36">
        <v>38464</v>
      </c>
      <c r="CW407" s="36">
        <v>50081</v>
      </c>
      <c r="CX407" s="36">
        <v>4218</v>
      </c>
      <c r="CY407" s="32">
        <f t="shared" si="62"/>
        <v>1035</v>
      </c>
      <c r="CZ407">
        <v>154</v>
      </c>
      <c r="DA407">
        <v>10</v>
      </c>
      <c r="DB407">
        <v>0</v>
      </c>
      <c r="DC407">
        <v>22</v>
      </c>
      <c r="DD407">
        <v>13</v>
      </c>
      <c r="DE407">
        <v>10</v>
      </c>
      <c r="DF407">
        <v>11</v>
      </c>
      <c r="DG407">
        <v>21</v>
      </c>
      <c r="DH407">
        <v>11</v>
      </c>
      <c r="DI407">
        <v>11</v>
      </c>
      <c r="DJ407">
        <v>41</v>
      </c>
      <c r="DK407">
        <v>94</v>
      </c>
      <c r="DL407">
        <v>24</v>
      </c>
      <c r="DM407">
        <v>13</v>
      </c>
      <c r="DN407">
        <v>357</v>
      </c>
      <c r="DO407">
        <v>17</v>
      </c>
      <c r="DP407">
        <v>46</v>
      </c>
      <c r="DQ407">
        <v>35</v>
      </c>
      <c r="DR407">
        <v>51</v>
      </c>
      <c r="DS407">
        <v>17</v>
      </c>
      <c r="DT407">
        <v>19</v>
      </c>
      <c r="DU407">
        <v>58</v>
      </c>
    </row>
    <row r="408" spans="1:125" x14ac:dyDescent="0.25">
      <c r="A408" t="s">
        <v>454</v>
      </c>
      <c r="B408" s="4">
        <v>4</v>
      </c>
      <c r="C408" s="4">
        <v>41</v>
      </c>
      <c r="D408" s="4">
        <v>310</v>
      </c>
      <c r="E408">
        <v>929</v>
      </c>
      <c r="F408">
        <v>765</v>
      </c>
      <c r="G408">
        <v>1</v>
      </c>
      <c r="H408">
        <v>764</v>
      </c>
      <c r="I408" t="str">
        <f t="shared" si="54"/>
        <v>פה</v>
      </c>
      <c r="J408" t="str">
        <f t="shared" si="55"/>
        <v>פה</v>
      </c>
      <c r="K408" t="str">
        <f t="shared" si="56"/>
        <v>פה</v>
      </c>
      <c r="M408" s="32">
        <f t="shared" si="59"/>
        <v>176</v>
      </c>
      <c r="N408" s="32">
        <v>0</v>
      </c>
      <c r="O408" s="32">
        <f t="shared" si="57"/>
        <v>1</v>
      </c>
      <c r="P408" s="32">
        <v>1</v>
      </c>
      <c r="Q408" s="32">
        <v>2</v>
      </c>
      <c r="R408" s="32">
        <v>36</v>
      </c>
      <c r="S408" s="32">
        <v>510</v>
      </c>
      <c r="T408" s="32">
        <v>1</v>
      </c>
      <c r="U408" s="32">
        <f t="shared" si="60"/>
        <v>31</v>
      </c>
      <c r="V408" s="12">
        <v>6</v>
      </c>
      <c r="W408" s="12">
        <v>62</v>
      </c>
      <c r="X408" s="12">
        <v>114</v>
      </c>
      <c r="Y408" s="12">
        <v>0</v>
      </c>
      <c r="Z408" s="12">
        <v>1</v>
      </c>
      <c r="AA408">
        <v>4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15</v>
      </c>
      <c r="AL408">
        <v>0</v>
      </c>
      <c r="AM408">
        <v>0</v>
      </c>
      <c r="AN408">
        <v>1</v>
      </c>
      <c r="AO408">
        <v>11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H408" s="36">
        <f t="shared" si="58"/>
        <v>199</v>
      </c>
      <c r="BI408" s="36">
        <v>0</v>
      </c>
      <c r="BJ408" s="36">
        <v>3</v>
      </c>
      <c r="BK408" s="36">
        <v>13</v>
      </c>
      <c r="BL408" s="36">
        <v>21</v>
      </c>
      <c r="BM408" s="36">
        <v>30</v>
      </c>
      <c r="BN408" s="36">
        <v>470</v>
      </c>
      <c r="BO408" s="36">
        <v>1</v>
      </c>
      <c r="BP408" s="32">
        <f t="shared" si="61"/>
        <v>22</v>
      </c>
      <c r="BQ408" s="12">
        <v>108</v>
      </c>
      <c r="BR408" s="12">
        <v>91</v>
      </c>
      <c r="BS408">
        <v>0</v>
      </c>
      <c r="BT408">
        <v>1</v>
      </c>
      <c r="BU408">
        <v>0</v>
      </c>
      <c r="BV408">
        <v>19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1</v>
      </c>
      <c r="CM408">
        <v>0</v>
      </c>
      <c r="CN408">
        <v>0</v>
      </c>
      <c r="CO408">
        <v>1</v>
      </c>
      <c r="CQ408" s="36">
        <v>141</v>
      </c>
      <c r="CR408" s="36">
        <v>0</v>
      </c>
      <c r="CS408" s="36">
        <v>5</v>
      </c>
      <c r="CT408" s="36">
        <v>15</v>
      </c>
      <c r="CU408" s="36">
        <v>18</v>
      </c>
      <c r="CV408" s="36">
        <v>34</v>
      </c>
      <c r="CW408" s="36">
        <v>536</v>
      </c>
      <c r="CX408" s="36">
        <v>1</v>
      </c>
      <c r="CY408" s="32">
        <f t="shared" si="62"/>
        <v>1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1</v>
      </c>
      <c r="DS408">
        <v>0</v>
      </c>
      <c r="DT408">
        <v>0</v>
      </c>
      <c r="DU408">
        <v>0</v>
      </c>
    </row>
    <row r="409" spans="1:125" x14ac:dyDescent="0.25">
      <c r="A409" t="s">
        <v>455</v>
      </c>
      <c r="B409" s="4">
        <v>2</v>
      </c>
      <c r="C409" s="4">
        <v>24</v>
      </c>
      <c r="D409" s="4">
        <v>370</v>
      </c>
      <c r="E409">
        <v>399</v>
      </c>
      <c r="F409">
        <v>282</v>
      </c>
      <c r="G409">
        <v>1</v>
      </c>
      <c r="H409">
        <v>281</v>
      </c>
      <c r="I409" t="str">
        <f t="shared" si="54"/>
        <v>פה</v>
      </c>
      <c r="J409" t="str">
        <f t="shared" si="55"/>
        <v>פה</v>
      </c>
      <c r="K409" t="str">
        <f t="shared" si="56"/>
        <v>פה</v>
      </c>
      <c r="M409" s="32">
        <f t="shared" si="59"/>
        <v>91</v>
      </c>
      <c r="N409" s="32">
        <v>0</v>
      </c>
      <c r="O409" s="32">
        <f t="shared" si="57"/>
        <v>0</v>
      </c>
      <c r="P409" s="32">
        <v>2</v>
      </c>
      <c r="Q409" s="32">
        <v>0</v>
      </c>
      <c r="R409" s="32">
        <v>15</v>
      </c>
      <c r="S409" s="32">
        <v>152</v>
      </c>
      <c r="T409" s="32">
        <v>1</v>
      </c>
      <c r="U409" s="32">
        <f t="shared" si="60"/>
        <v>14</v>
      </c>
      <c r="V409" s="12">
        <v>6</v>
      </c>
      <c r="W409" s="12">
        <v>32</v>
      </c>
      <c r="X409" s="12">
        <v>59</v>
      </c>
      <c r="Y409" s="12">
        <v>0</v>
      </c>
      <c r="Z409" s="12">
        <v>0</v>
      </c>
      <c r="AA409">
        <v>4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2</v>
      </c>
      <c r="AL409">
        <v>0</v>
      </c>
      <c r="AM409">
        <v>0</v>
      </c>
      <c r="AN409">
        <v>0</v>
      </c>
      <c r="AO409">
        <v>6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2</v>
      </c>
      <c r="BC409">
        <v>0</v>
      </c>
      <c r="BD409">
        <v>0</v>
      </c>
      <c r="BE409">
        <v>0</v>
      </c>
      <c r="BF409">
        <v>0</v>
      </c>
      <c r="BH409" s="36">
        <f t="shared" si="58"/>
        <v>100</v>
      </c>
      <c r="BI409" s="36">
        <v>0</v>
      </c>
      <c r="BJ409" s="36">
        <v>3</v>
      </c>
      <c r="BK409" s="36">
        <v>5</v>
      </c>
      <c r="BL409" s="36">
        <v>4</v>
      </c>
      <c r="BM409" s="36">
        <v>16</v>
      </c>
      <c r="BN409" s="36">
        <v>142</v>
      </c>
      <c r="BO409" s="36">
        <v>1</v>
      </c>
      <c r="BP409" s="32">
        <f t="shared" si="61"/>
        <v>1</v>
      </c>
      <c r="BQ409" s="12">
        <v>71</v>
      </c>
      <c r="BR409" s="12">
        <v>29</v>
      </c>
      <c r="BS409">
        <v>0</v>
      </c>
      <c r="BT409">
        <v>0</v>
      </c>
      <c r="BU409">
        <v>0</v>
      </c>
      <c r="BV409">
        <v>1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Q409" s="36">
        <v>88</v>
      </c>
      <c r="CR409" s="36">
        <v>0</v>
      </c>
      <c r="CS409" s="36">
        <v>4</v>
      </c>
      <c r="CT409" s="36">
        <v>4</v>
      </c>
      <c r="CU409" s="36">
        <v>2</v>
      </c>
      <c r="CV409" s="36">
        <v>18</v>
      </c>
      <c r="CW409" s="36">
        <v>152</v>
      </c>
      <c r="CX409" s="36">
        <v>1</v>
      </c>
      <c r="CY409" s="32">
        <f t="shared" si="62"/>
        <v>1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1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</row>
    <row r="410" spans="1:125" x14ac:dyDescent="0.25">
      <c r="A410" t="s">
        <v>456</v>
      </c>
      <c r="B410" s="4">
        <v>6</v>
      </c>
      <c r="C410" s="4">
        <v>61</v>
      </c>
      <c r="D410" s="4">
        <v>310</v>
      </c>
      <c r="E410">
        <v>346</v>
      </c>
      <c r="F410">
        <v>240</v>
      </c>
      <c r="G410">
        <v>0</v>
      </c>
      <c r="H410">
        <v>240</v>
      </c>
      <c r="I410" t="str">
        <f t="shared" si="54"/>
        <v>מחל</v>
      </c>
      <c r="J410" t="str">
        <f t="shared" si="55"/>
        <v>מחל</v>
      </c>
      <c r="K410" t="str">
        <f t="shared" si="56"/>
        <v>מחל</v>
      </c>
      <c r="M410" s="32">
        <f t="shared" si="59"/>
        <v>14</v>
      </c>
      <c r="N410" s="32">
        <v>3</v>
      </c>
      <c r="O410" s="32">
        <f t="shared" si="57"/>
        <v>0</v>
      </c>
      <c r="P410" s="32">
        <v>8</v>
      </c>
      <c r="Q410" s="32">
        <v>0</v>
      </c>
      <c r="R410" s="32">
        <v>132</v>
      </c>
      <c r="S410" s="32">
        <v>14</v>
      </c>
      <c r="T410" s="32">
        <v>19</v>
      </c>
      <c r="U410" s="32">
        <f t="shared" si="60"/>
        <v>32</v>
      </c>
      <c r="V410" s="12">
        <v>18</v>
      </c>
      <c r="W410" s="12">
        <v>1</v>
      </c>
      <c r="X410" s="12">
        <v>13</v>
      </c>
      <c r="Y410" s="12">
        <v>0</v>
      </c>
      <c r="Z410" s="12">
        <v>0</v>
      </c>
      <c r="AA410">
        <v>8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12</v>
      </c>
      <c r="AL410">
        <v>0</v>
      </c>
      <c r="AM410">
        <v>0</v>
      </c>
      <c r="AN410">
        <v>0</v>
      </c>
      <c r="AO410">
        <v>12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H410" s="36">
        <f t="shared" si="58"/>
        <v>18</v>
      </c>
      <c r="BI410" s="36">
        <v>2</v>
      </c>
      <c r="BJ410" s="36">
        <v>0</v>
      </c>
      <c r="BK410" s="36">
        <v>18</v>
      </c>
      <c r="BL410" s="36">
        <v>4</v>
      </c>
      <c r="BM410" s="36">
        <v>133</v>
      </c>
      <c r="BN410" s="36">
        <v>16</v>
      </c>
      <c r="BO410" s="36">
        <v>28</v>
      </c>
      <c r="BP410" s="32">
        <f t="shared" si="61"/>
        <v>25</v>
      </c>
      <c r="BQ410" s="12">
        <v>2</v>
      </c>
      <c r="BR410" s="12">
        <v>16</v>
      </c>
      <c r="BS410">
        <v>1</v>
      </c>
      <c r="BT410">
        <v>0</v>
      </c>
      <c r="BU410">
        <v>0</v>
      </c>
      <c r="BV410">
        <v>17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7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Q410" s="36">
        <v>8</v>
      </c>
      <c r="CR410" s="36">
        <v>1</v>
      </c>
      <c r="CS410" s="36">
        <v>1</v>
      </c>
      <c r="CT410" s="36">
        <v>18</v>
      </c>
      <c r="CU410" s="36">
        <v>3</v>
      </c>
      <c r="CV410" s="36">
        <v>167</v>
      </c>
      <c r="CW410" s="36">
        <v>26</v>
      </c>
      <c r="CX410" s="36">
        <v>30</v>
      </c>
      <c r="CY410" s="32">
        <f t="shared" si="62"/>
        <v>4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4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</row>
    <row r="411" spans="1:125" x14ac:dyDescent="0.25">
      <c r="A411" t="s">
        <v>457</v>
      </c>
      <c r="B411" s="4">
        <v>2</v>
      </c>
      <c r="C411" s="4">
        <v>22</v>
      </c>
      <c r="D411" s="4">
        <v>450</v>
      </c>
      <c r="E411">
        <v>1137</v>
      </c>
      <c r="F411">
        <v>422</v>
      </c>
      <c r="G411">
        <v>10</v>
      </c>
      <c r="H411">
        <v>412</v>
      </c>
      <c r="I411" t="str">
        <f t="shared" si="54"/>
        <v>ודעם</v>
      </c>
      <c r="J411" t="str">
        <f t="shared" si="55"/>
        <v>ודעם</v>
      </c>
      <c r="K411" t="str">
        <f t="shared" si="56"/>
        <v>ודעם</v>
      </c>
      <c r="M411" s="32">
        <f t="shared" si="59"/>
        <v>36</v>
      </c>
      <c r="N411" s="32">
        <v>1</v>
      </c>
      <c r="O411" s="32">
        <f t="shared" si="57"/>
        <v>227</v>
      </c>
      <c r="P411" s="32">
        <v>2</v>
      </c>
      <c r="Q411" s="32">
        <v>1</v>
      </c>
      <c r="R411" s="32">
        <v>14</v>
      </c>
      <c r="S411" s="32">
        <v>92</v>
      </c>
      <c r="T411" s="32">
        <v>7</v>
      </c>
      <c r="U411" s="32">
        <f t="shared" si="60"/>
        <v>18</v>
      </c>
      <c r="V411" s="12">
        <v>14</v>
      </c>
      <c r="W411" s="12">
        <v>16</v>
      </c>
      <c r="X411" s="12">
        <v>20</v>
      </c>
      <c r="Y411" s="12">
        <v>136</v>
      </c>
      <c r="Z411" s="12">
        <v>91</v>
      </c>
      <c r="AA411">
        <v>0</v>
      </c>
      <c r="AB411">
        <v>2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0</v>
      </c>
      <c r="AJ411">
        <v>1</v>
      </c>
      <c r="AK411">
        <v>0</v>
      </c>
      <c r="AL411">
        <v>0</v>
      </c>
      <c r="AM411">
        <v>0</v>
      </c>
      <c r="AN411">
        <v>5</v>
      </c>
      <c r="AO411">
        <v>0</v>
      </c>
      <c r="AP411">
        <v>0</v>
      </c>
      <c r="AQ411">
        <v>1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1</v>
      </c>
      <c r="AY411">
        <v>0</v>
      </c>
      <c r="AZ411">
        <v>0</v>
      </c>
      <c r="BA411">
        <v>2</v>
      </c>
      <c r="BB411">
        <v>1</v>
      </c>
      <c r="BC411">
        <v>1</v>
      </c>
      <c r="BD411">
        <v>0</v>
      </c>
      <c r="BE411">
        <v>2</v>
      </c>
      <c r="BF411">
        <v>0</v>
      </c>
      <c r="BH411" s="36">
        <f t="shared" si="58"/>
        <v>20</v>
      </c>
      <c r="BI411" s="36">
        <v>0</v>
      </c>
      <c r="BJ411" s="36">
        <v>432</v>
      </c>
      <c r="BK411" s="36">
        <v>1</v>
      </c>
      <c r="BL411" s="36">
        <v>2</v>
      </c>
      <c r="BM411" s="36">
        <v>7</v>
      </c>
      <c r="BN411" s="36">
        <v>90</v>
      </c>
      <c r="BO411" s="36">
        <v>2</v>
      </c>
      <c r="BP411" s="32">
        <f t="shared" si="61"/>
        <v>7</v>
      </c>
      <c r="BQ411" s="12">
        <v>7</v>
      </c>
      <c r="BR411" s="12">
        <v>13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4</v>
      </c>
      <c r="CD411">
        <v>1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1</v>
      </c>
      <c r="CN411">
        <v>1</v>
      </c>
      <c r="CO411">
        <v>0</v>
      </c>
      <c r="CQ411" s="36">
        <v>36</v>
      </c>
      <c r="CR411" s="36">
        <v>1</v>
      </c>
      <c r="CS411" s="36">
        <v>555</v>
      </c>
      <c r="CT411" s="36">
        <v>1</v>
      </c>
      <c r="CU411" s="36">
        <v>1</v>
      </c>
      <c r="CV411" s="36">
        <v>3</v>
      </c>
      <c r="CW411" s="36">
        <v>42</v>
      </c>
      <c r="CX411" s="36">
        <v>2</v>
      </c>
      <c r="CY411" s="32">
        <f t="shared" si="62"/>
        <v>7</v>
      </c>
      <c r="CZ411">
        <v>0</v>
      </c>
      <c r="DA411">
        <v>0</v>
      </c>
      <c r="DB411">
        <v>0</v>
      </c>
      <c r="DC411">
        <v>1</v>
      </c>
      <c r="DD411">
        <v>0</v>
      </c>
      <c r="DE411">
        <v>1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1</v>
      </c>
      <c r="DN411">
        <v>1</v>
      </c>
      <c r="DO411">
        <v>1</v>
      </c>
      <c r="DP411">
        <v>1</v>
      </c>
      <c r="DQ411">
        <v>0</v>
      </c>
      <c r="DR411">
        <v>1</v>
      </c>
      <c r="DS411">
        <v>0</v>
      </c>
      <c r="DT411">
        <v>0</v>
      </c>
      <c r="DU411">
        <v>0</v>
      </c>
    </row>
    <row r="412" spans="1:125" x14ac:dyDescent="0.25">
      <c r="A412" t="s">
        <v>458</v>
      </c>
      <c r="B412" s="4">
        <v>4</v>
      </c>
      <c r="C412" s="4">
        <v>43</v>
      </c>
      <c r="D412" s="4">
        <v>310</v>
      </c>
      <c r="E412">
        <v>561</v>
      </c>
      <c r="F412">
        <v>491</v>
      </c>
      <c r="G412">
        <v>0</v>
      </c>
      <c r="H412">
        <v>491</v>
      </c>
      <c r="I412" t="str">
        <f t="shared" si="54"/>
        <v>לא עברו אחוז חסימה</v>
      </c>
      <c r="J412" t="str">
        <f t="shared" si="55"/>
        <v>טב</v>
      </c>
      <c r="K412" t="str">
        <f t="shared" si="56"/>
        <v>טב</v>
      </c>
      <c r="M412" s="32">
        <f t="shared" si="59"/>
        <v>9</v>
      </c>
      <c r="N412" s="32">
        <v>20</v>
      </c>
      <c r="O412" s="32">
        <f t="shared" si="57"/>
        <v>0</v>
      </c>
      <c r="P412" s="32">
        <v>103</v>
      </c>
      <c r="Q412" s="32">
        <v>0</v>
      </c>
      <c r="R412" s="32">
        <v>112</v>
      </c>
      <c r="S412" s="32">
        <v>60</v>
      </c>
      <c r="T412" s="32">
        <v>23</v>
      </c>
      <c r="U412" s="32">
        <f t="shared" si="60"/>
        <v>158</v>
      </c>
      <c r="V412" s="12">
        <v>6</v>
      </c>
      <c r="W412" s="12">
        <v>1</v>
      </c>
      <c r="X412" s="12">
        <v>8</v>
      </c>
      <c r="Y412" s="12">
        <v>0</v>
      </c>
      <c r="Z412" s="12">
        <v>0</v>
      </c>
      <c r="AA412">
        <v>22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130</v>
      </c>
      <c r="AL412">
        <v>0</v>
      </c>
      <c r="AM412">
        <v>0</v>
      </c>
      <c r="AN412">
        <v>0</v>
      </c>
      <c r="AO412">
        <v>4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H412" s="36">
        <f t="shared" si="58"/>
        <v>15</v>
      </c>
      <c r="BI412" s="36">
        <v>27</v>
      </c>
      <c r="BJ412" s="36">
        <v>0</v>
      </c>
      <c r="BK412" s="36">
        <v>212</v>
      </c>
      <c r="BL412" s="36">
        <v>1</v>
      </c>
      <c r="BM412" s="36">
        <v>86</v>
      </c>
      <c r="BN412" s="36">
        <v>50</v>
      </c>
      <c r="BO412" s="36">
        <v>30</v>
      </c>
      <c r="BP412" s="32">
        <f t="shared" si="61"/>
        <v>44</v>
      </c>
      <c r="BQ412" s="12">
        <v>4</v>
      </c>
      <c r="BR412" s="12">
        <v>11</v>
      </c>
      <c r="BS412">
        <v>0</v>
      </c>
      <c r="BT412">
        <v>0</v>
      </c>
      <c r="BU412">
        <v>0</v>
      </c>
      <c r="BV412">
        <v>12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31</v>
      </c>
      <c r="CE412">
        <v>0</v>
      </c>
      <c r="CF412">
        <v>0</v>
      </c>
      <c r="CG412">
        <v>0</v>
      </c>
      <c r="CH412">
        <v>0</v>
      </c>
      <c r="CI412">
        <v>1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Q412" s="36">
        <v>6</v>
      </c>
      <c r="CR412" s="36">
        <v>25</v>
      </c>
      <c r="CS412" s="36">
        <v>0</v>
      </c>
      <c r="CT412" s="36">
        <v>215</v>
      </c>
      <c r="CU412" s="36">
        <v>2</v>
      </c>
      <c r="CV412" s="36">
        <v>132</v>
      </c>
      <c r="CW412" s="36">
        <v>58</v>
      </c>
      <c r="CX412" s="36">
        <v>34</v>
      </c>
      <c r="CY412" s="32">
        <f t="shared" si="62"/>
        <v>4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4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</row>
    <row r="413" spans="1:125" x14ac:dyDescent="0.25">
      <c r="A413" t="s">
        <v>459</v>
      </c>
      <c r="B413" s="4">
        <v>2</v>
      </c>
      <c r="C413" s="4">
        <v>23</v>
      </c>
      <c r="D413" s="4">
        <v>330</v>
      </c>
      <c r="E413">
        <v>295</v>
      </c>
      <c r="F413">
        <v>209</v>
      </c>
      <c r="G413">
        <v>1</v>
      </c>
      <c r="H413">
        <v>208</v>
      </c>
      <c r="I413" t="str">
        <f t="shared" si="54"/>
        <v>פה</v>
      </c>
      <c r="J413" t="str">
        <f t="shared" si="55"/>
        <v>פה</v>
      </c>
      <c r="K413" t="str">
        <f t="shared" si="56"/>
        <v>פה</v>
      </c>
      <c r="M413" s="32">
        <f t="shared" si="59"/>
        <v>39</v>
      </c>
      <c r="N413" s="32">
        <v>0</v>
      </c>
      <c r="O413" s="32">
        <f t="shared" si="57"/>
        <v>0</v>
      </c>
      <c r="P413" s="32">
        <v>3</v>
      </c>
      <c r="Q413" s="32">
        <v>1</v>
      </c>
      <c r="R413" s="32">
        <v>25</v>
      </c>
      <c r="S413" s="32">
        <v>107</v>
      </c>
      <c r="T413" s="32">
        <v>1</v>
      </c>
      <c r="U413" s="32">
        <f t="shared" si="60"/>
        <v>25</v>
      </c>
      <c r="V413" s="12">
        <v>7</v>
      </c>
      <c r="W413" s="12">
        <v>5</v>
      </c>
      <c r="X413" s="12">
        <v>34</v>
      </c>
      <c r="Y413" s="12">
        <v>0</v>
      </c>
      <c r="Z413" s="12">
        <v>0</v>
      </c>
      <c r="AA413">
        <v>2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5</v>
      </c>
      <c r="AL413">
        <v>0</v>
      </c>
      <c r="AM413">
        <v>0</v>
      </c>
      <c r="AN413">
        <v>0</v>
      </c>
      <c r="AO413">
        <v>18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H413" s="36">
        <f t="shared" si="58"/>
        <v>59</v>
      </c>
      <c r="BI413" s="36">
        <v>1</v>
      </c>
      <c r="BJ413" s="36">
        <v>0</v>
      </c>
      <c r="BK413" s="36">
        <v>7</v>
      </c>
      <c r="BL413" s="36">
        <v>2</v>
      </c>
      <c r="BM413" s="36">
        <v>33</v>
      </c>
      <c r="BN413" s="36">
        <v>116</v>
      </c>
      <c r="BO413" s="36">
        <v>1</v>
      </c>
      <c r="BP413" s="32">
        <f t="shared" si="61"/>
        <v>1</v>
      </c>
      <c r="BQ413" s="12">
        <v>8</v>
      </c>
      <c r="BR413" s="12">
        <v>51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1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Q413" s="36">
        <v>53</v>
      </c>
      <c r="CR413" s="36">
        <v>0</v>
      </c>
      <c r="CS413" s="36">
        <v>0</v>
      </c>
      <c r="CT413" s="36">
        <v>11</v>
      </c>
      <c r="CU413" s="36">
        <v>3</v>
      </c>
      <c r="CV413" s="36">
        <v>39</v>
      </c>
      <c r="CW413" s="36">
        <v>105</v>
      </c>
      <c r="CX413" s="36">
        <v>0</v>
      </c>
      <c r="CY413" s="32">
        <f t="shared" si="62"/>
        <v>1</v>
      </c>
      <c r="CZ413">
        <v>1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</row>
    <row r="414" spans="1:125" x14ac:dyDescent="0.25">
      <c r="A414" t="s">
        <v>460</v>
      </c>
      <c r="B414" s="4">
        <v>7</v>
      </c>
      <c r="C414" s="4">
        <v>75</v>
      </c>
      <c r="D414" s="4">
        <v>370</v>
      </c>
      <c r="E414">
        <v>114</v>
      </c>
      <c r="F414">
        <v>100</v>
      </c>
      <c r="G414">
        <v>0</v>
      </c>
      <c r="H414">
        <v>100</v>
      </c>
      <c r="I414" t="str">
        <f t="shared" si="54"/>
        <v>לא עברו אחוז חסימה</v>
      </c>
      <c r="J414" t="str">
        <f t="shared" si="55"/>
        <v>טב</v>
      </c>
      <c r="K414" t="str">
        <f t="shared" si="56"/>
        <v>טב</v>
      </c>
      <c r="M414" s="32">
        <f t="shared" si="59"/>
        <v>0</v>
      </c>
      <c r="N414" s="32">
        <v>0</v>
      </c>
      <c r="O414" s="32">
        <f t="shared" si="57"/>
        <v>0</v>
      </c>
      <c r="P414" s="32">
        <v>33</v>
      </c>
      <c r="Q414" s="32">
        <v>0</v>
      </c>
      <c r="R414" s="32">
        <v>18</v>
      </c>
      <c r="S414" s="32">
        <v>0</v>
      </c>
      <c r="T414" s="32">
        <v>3</v>
      </c>
      <c r="U414" s="32">
        <f t="shared" si="60"/>
        <v>46</v>
      </c>
      <c r="V414" s="12">
        <v>0</v>
      </c>
      <c r="W414" s="12">
        <v>0</v>
      </c>
      <c r="X414" s="12">
        <v>0</v>
      </c>
      <c r="Y414" s="12">
        <v>0</v>
      </c>
      <c r="Z414" s="12">
        <v>0</v>
      </c>
      <c r="AA414">
        <v>4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42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H414" s="36">
        <f t="shared" si="58"/>
        <v>0</v>
      </c>
      <c r="BI414" s="36">
        <v>2</v>
      </c>
      <c r="BJ414" s="36">
        <v>0</v>
      </c>
      <c r="BK414" s="36">
        <v>60</v>
      </c>
      <c r="BL414" s="36">
        <v>0</v>
      </c>
      <c r="BM414" s="36">
        <v>13</v>
      </c>
      <c r="BN414" s="36">
        <v>1</v>
      </c>
      <c r="BO414" s="36">
        <v>4</v>
      </c>
      <c r="BP414" s="32">
        <f t="shared" si="61"/>
        <v>6</v>
      </c>
      <c r="BQ414" s="12">
        <v>0</v>
      </c>
      <c r="BR414" s="12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6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Q414" s="36">
        <v>0</v>
      </c>
      <c r="CR414" s="36">
        <v>1</v>
      </c>
      <c r="CS414" s="36">
        <v>0</v>
      </c>
      <c r="CT414" s="36">
        <v>58</v>
      </c>
      <c r="CU414" s="36">
        <v>0</v>
      </c>
      <c r="CV414" s="36">
        <v>30</v>
      </c>
      <c r="CW414" s="36">
        <v>1</v>
      </c>
      <c r="CX414" s="36">
        <v>3</v>
      </c>
      <c r="CY414" s="32">
        <f t="shared" si="62"/>
        <v>1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1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</row>
    <row r="415" spans="1:125" x14ac:dyDescent="0.25">
      <c r="A415" t="s">
        <v>461</v>
      </c>
      <c r="B415" s="4">
        <v>7</v>
      </c>
      <c r="C415" s="4">
        <v>75</v>
      </c>
      <c r="D415" s="4">
        <v>310</v>
      </c>
      <c r="E415">
        <v>135</v>
      </c>
      <c r="F415">
        <v>97</v>
      </c>
      <c r="G415">
        <v>0</v>
      </c>
      <c r="H415">
        <v>97</v>
      </c>
      <c r="I415" t="str">
        <f t="shared" si="54"/>
        <v>מחל</v>
      </c>
      <c r="J415" t="str">
        <f t="shared" si="55"/>
        <v>פה</v>
      </c>
      <c r="K415" t="str">
        <f t="shared" si="56"/>
        <v>מחל</v>
      </c>
      <c r="M415" s="32">
        <f t="shared" si="59"/>
        <v>6</v>
      </c>
      <c r="N415" s="32">
        <v>1</v>
      </c>
      <c r="O415" s="32">
        <f t="shared" si="57"/>
        <v>0</v>
      </c>
      <c r="P415" s="32">
        <v>3</v>
      </c>
      <c r="Q415" s="32">
        <v>0</v>
      </c>
      <c r="R415" s="32">
        <v>33</v>
      </c>
      <c r="S415" s="32">
        <v>25</v>
      </c>
      <c r="T415" s="32">
        <v>0</v>
      </c>
      <c r="U415" s="32">
        <f t="shared" si="60"/>
        <v>27</v>
      </c>
      <c r="V415" s="12">
        <v>2</v>
      </c>
      <c r="W415" s="12">
        <v>1</v>
      </c>
      <c r="X415" s="12">
        <v>5</v>
      </c>
      <c r="Y415" s="12">
        <v>0</v>
      </c>
      <c r="Z415" s="12">
        <v>0</v>
      </c>
      <c r="AA415">
        <v>4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11</v>
      </c>
      <c r="AL415">
        <v>0</v>
      </c>
      <c r="AM415">
        <v>0</v>
      </c>
      <c r="AN415">
        <v>0</v>
      </c>
      <c r="AO415">
        <v>11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H415" s="36">
        <f t="shared" si="58"/>
        <v>10</v>
      </c>
      <c r="BI415" s="36">
        <v>1</v>
      </c>
      <c r="BJ415" s="36">
        <v>0</v>
      </c>
      <c r="BK415" s="36">
        <v>2</v>
      </c>
      <c r="BL415" s="36">
        <v>3</v>
      </c>
      <c r="BM415" s="36">
        <v>32</v>
      </c>
      <c r="BN415" s="36">
        <v>33</v>
      </c>
      <c r="BO415" s="36">
        <v>0</v>
      </c>
      <c r="BP415" s="32">
        <f t="shared" si="61"/>
        <v>6</v>
      </c>
      <c r="BQ415" s="12">
        <v>0</v>
      </c>
      <c r="BR415" s="12">
        <v>10</v>
      </c>
      <c r="BS415">
        <v>0</v>
      </c>
      <c r="BT415">
        <v>0</v>
      </c>
      <c r="BU415">
        <v>0</v>
      </c>
      <c r="BV415">
        <v>2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4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Q415" s="36">
        <v>6</v>
      </c>
      <c r="CR415" s="36">
        <v>1</v>
      </c>
      <c r="CS415" s="36">
        <v>0</v>
      </c>
      <c r="CT415" s="36">
        <v>4</v>
      </c>
      <c r="CU415" s="36">
        <v>2</v>
      </c>
      <c r="CV415" s="36">
        <v>41</v>
      </c>
      <c r="CW415" s="36">
        <v>33</v>
      </c>
      <c r="CX415" s="36">
        <v>0</v>
      </c>
      <c r="CY415" s="32">
        <f t="shared" si="62"/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</row>
    <row r="416" spans="1:125" x14ac:dyDescent="0.25">
      <c r="A416" t="s">
        <v>462</v>
      </c>
      <c r="B416" s="4">
        <v>4</v>
      </c>
      <c r="C416" s="4">
        <v>41</v>
      </c>
      <c r="D416" s="4">
        <v>310</v>
      </c>
      <c r="E416">
        <v>661</v>
      </c>
      <c r="F416">
        <v>489</v>
      </c>
      <c r="G416">
        <v>2</v>
      </c>
      <c r="H416">
        <v>487</v>
      </c>
      <c r="I416" t="str">
        <f t="shared" si="54"/>
        <v>פה</v>
      </c>
      <c r="J416" t="str">
        <f t="shared" si="55"/>
        <v>פה</v>
      </c>
      <c r="K416" t="str">
        <f t="shared" si="56"/>
        <v>פה</v>
      </c>
      <c r="M416" s="32">
        <f t="shared" si="59"/>
        <v>81</v>
      </c>
      <c r="N416" s="32">
        <v>1</v>
      </c>
      <c r="O416" s="32">
        <f t="shared" si="57"/>
        <v>2</v>
      </c>
      <c r="P416" s="32">
        <v>0</v>
      </c>
      <c r="Q416" s="32">
        <v>1</v>
      </c>
      <c r="R416" s="32">
        <v>62</v>
      </c>
      <c r="S416" s="32">
        <v>310</v>
      </c>
      <c r="T416" s="32">
        <v>0</v>
      </c>
      <c r="U416" s="32">
        <f t="shared" si="60"/>
        <v>20</v>
      </c>
      <c r="V416" s="12">
        <v>10</v>
      </c>
      <c r="W416" s="12">
        <v>32</v>
      </c>
      <c r="X416" s="12">
        <v>49</v>
      </c>
      <c r="Y416" s="12">
        <v>0</v>
      </c>
      <c r="Z416" s="12">
        <v>2</v>
      </c>
      <c r="AA416">
        <v>4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5</v>
      </c>
      <c r="AL416">
        <v>0</v>
      </c>
      <c r="AM416">
        <v>0</v>
      </c>
      <c r="AN416">
        <v>0</v>
      </c>
      <c r="AO416">
        <v>6</v>
      </c>
      <c r="AP416">
        <v>0</v>
      </c>
      <c r="AQ416">
        <v>0</v>
      </c>
      <c r="AR416">
        <v>0</v>
      </c>
      <c r="AS416">
        <v>0</v>
      </c>
      <c r="AT416">
        <v>1</v>
      </c>
      <c r="AU416">
        <v>0</v>
      </c>
      <c r="AV416">
        <v>1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1</v>
      </c>
      <c r="BD416">
        <v>0</v>
      </c>
      <c r="BE416">
        <v>0</v>
      </c>
      <c r="BF416">
        <v>0</v>
      </c>
      <c r="BH416" s="36">
        <f t="shared" si="58"/>
        <v>105</v>
      </c>
      <c r="BI416" s="36">
        <v>0</v>
      </c>
      <c r="BJ416" s="36">
        <v>3</v>
      </c>
      <c r="BK416" s="36">
        <v>4</v>
      </c>
      <c r="BL416" s="36">
        <v>19</v>
      </c>
      <c r="BM416" s="36">
        <v>55</v>
      </c>
      <c r="BN416" s="36">
        <v>290</v>
      </c>
      <c r="BO416" s="36">
        <v>0</v>
      </c>
      <c r="BP416" s="32">
        <f t="shared" si="61"/>
        <v>10</v>
      </c>
      <c r="BQ416" s="12">
        <v>63</v>
      </c>
      <c r="BR416" s="12">
        <v>42</v>
      </c>
      <c r="BS416">
        <v>0</v>
      </c>
      <c r="BT416">
        <v>0</v>
      </c>
      <c r="BU416">
        <v>0</v>
      </c>
      <c r="BV416">
        <v>6</v>
      </c>
      <c r="BW416">
        <v>0</v>
      </c>
      <c r="BX416">
        <v>2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1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Q416" s="36">
        <v>53</v>
      </c>
      <c r="CR416" s="36">
        <v>1</v>
      </c>
      <c r="CS416" s="36">
        <v>3</v>
      </c>
      <c r="CT416" s="36">
        <v>5</v>
      </c>
      <c r="CU416" s="36">
        <v>8</v>
      </c>
      <c r="CV416" s="36">
        <v>64</v>
      </c>
      <c r="CW416" s="36">
        <v>331</v>
      </c>
      <c r="CX416" s="36">
        <v>0</v>
      </c>
      <c r="CY416" s="32">
        <f t="shared" si="62"/>
        <v>1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1</v>
      </c>
      <c r="DQ416">
        <v>0</v>
      </c>
      <c r="DR416">
        <v>0</v>
      </c>
      <c r="DS416">
        <v>0</v>
      </c>
      <c r="DT416">
        <v>0</v>
      </c>
      <c r="DU416">
        <v>0</v>
      </c>
    </row>
    <row r="417" spans="1:125" x14ac:dyDescent="0.25">
      <c r="A417" t="s">
        <v>463</v>
      </c>
      <c r="B417" s="4">
        <v>2</v>
      </c>
      <c r="C417" s="4">
        <v>24</v>
      </c>
      <c r="D417" s="4">
        <v>330</v>
      </c>
      <c r="E417">
        <v>728</v>
      </c>
      <c r="F417">
        <v>391</v>
      </c>
      <c r="G417">
        <v>0</v>
      </c>
      <c r="H417">
        <v>391</v>
      </c>
      <c r="I417" t="str">
        <f t="shared" si="54"/>
        <v>פה</v>
      </c>
      <c r="J417" t="str">
        <f t="shared" si="55"/>
        <v>פה</v>
      </c>
      <c r="K417" t="str">
        <f t="shared" si="56"/>
        <v>פה</v>
      </c>
      <c r="M417" s="32">
        <f t="shared" si="59"/>
        <v>124</v>
      </c>
      <c r="N417" s="32">
        <v>1</v>
      </c>
      <c r="O417" s="32">
        <f t="shared" si="57"/>
        <v>3</v>
      </c>
      <c r="P417" s="32">
        <v>1</v>
      </c>
      <c r="Q417" s="32">
        <v>1</v>
      </c>
      <c r="R417" s="32">
        <v>45</v>
      </c>
      <c r="S417" s="32">
        <v>179</v>
      </c>
      <c r="T417" s="32">
        <v>0</v>
      </c>
      <c r="U417" s="32">
        <f t="shared" si="60"/>
        <v>32</v>
      </c>
      <c r="V417" s="12">
        <v>5</v>
      </c>
      <c r="W417" s="12">
        <v>70</v>
      </c>
      <c r="X417" s="12">
        <v>54</v>
      </c>
      <c r="Y417" s="12">
        <v>3</v>
      </c>
      <c r="Z417" s="12">
        <v>0</v>
      </c>
      <c r="AA417">
        <v>2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</v>
      </c>
      <c r="AK417">
        <v>6</v>
      </c>
      <c r="AL417">
        <v>1</v>
      </c>
      <c r="AM417">
        <v>0</v>
      </c>
      <c r="AN417">
        <v>0</v>
      </c>
      <c r="AO417">
        <v>21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1</v>
      </c>
      <c r="BC417">
        <v>0</v>
      </c>
      <c r="BD417">
        <v>0</v>
      </c>
      <c r="BE417">
        <v>0</v>
      </c>
      <c r="BF417">
        <v>0</v>
      </c>
      <c r="BH417" s="36">
        <f t="shared" si="58"/>
        <v>160</v>
      </c>
      <c r="BI417" s="36">
        <v>0</v>
      </c>
      <c r="BJ417" s="36">
        <v>1</v>
      </c>
      <c r="BK417" s="36">
        <v>7</v>
      </c>
      <c r="BL417" s="36">
        <v>11</v>
      </c>
      <c r="BM417" s="36">
        <v>38</v>
      </c>
      <c r="BN417" s="36">
        <v>243</v>
      </c>
      <c r="BO417" s="36">
        <v>0</v>
      </c>
      <c r="BP417" s="32">
        <f t="shared" si="61"/>
        <v>5</v>
      </c>
      <c r="BQ417" s="12">
        <v>82</v>
      </c>
      <c r="BR417" s="12">
        <v>78</v>
      </c>
      <c r="BS417">
        <v>0</v>
      </c>
      <c r="BT417">
        <v>1</v>
      </c>
      <c r="BU417">
        <v>0</v>
      </c>
      <c r="BV417">
        <v>0</v>
      </c>
      <c r="BW417">
        <v>0</v>
      </c>
      <c r="BX417">
        <v>1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3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Q417" s="36">
        <v>140</v>
      </c>
      <c r="CR417" s="36">
        <v>0</v>
      </c>
      <c r="CS417" s="36">
        <v>7</v>
      </c>
      <c r="CT417" s="36">
        <v>7</v>
      </c>
      <c r="CU417" s="36">
        <v>8</v>
      </c>
      <c r="CV417" s="36">
        <v>47</v>
      </c>
      <c r="CW417" s="36">
        <v>241</v>
      </c>
      <c r="CX417" s="36">
        <v>0</v>
      </c>
      <c r="CY417" s="32">
        <f t="shared" si="62"/>
        <v>1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1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</row>
    <row r="418" spans="1:125" x14ac:dyDescent="0.25">
      <c r="A418" t="s">
        <v>464</v>
      </c>
      <c r="B418" s="4">
        <v>2</v>
      </c>
      <c r="C418" s="4">
        <v>23</v>
      </c>
      <c r="D418" s="4">
        <v>330</v>
      </c>
      <c r="E418">
        <v>520</v>
      </c>
      <c r="F418">
        <v>393</v>
      </c>
      <c r="G418">
        <v>0</v>
      </c>
      <c r="H418">
        <v>393</v>
      </c>
      <c r="I418" t="str">
        <f t="shared" si="54"/>
        <v>פה</v>
      </c>
      <c r="J418" t="str">
        <f t="shared" si="55"/>
        <v>פה</v>
      </c>
      <c r="K418" t="str">
        <f t="shared" si="56"/>
        <v>פה</v>
      </c>
      <c r="M418" s="32">
        <f t="shared" si="59"/>
        <v>81</v>
      </c>
      <c r="N418" s="32">
        <v>0</v>
      </c>
      <c r="O418" s="32">
        <f t="shared" si="57"/>
        <v>1</v>
      </c>
      <c r="P418" s="32">
        <v>3</v>
      </c>
      <c r="Q418" s="32">
        <v>0</v>
      </c>
      <c r="R418" s="32">
        <v>62</v>
      </c>
      <c r="S418" s="32">
        <v>183</v>
      </c>
      <c r="T418" s="32">
        <v>1</v>
      </c>
      <c r="U418" s="32">
        <f t="shared" si="60"/>
        <v>46</v>
      </c>
      <c r="V418" s="12">
        <v>16</v>
      </c>
      <c r="W418" s="12">
        <v>34</v>
      </c>
      <c r="X418" s="12">
        <v>47</v>
      </c>
      <c r="Y418" s="12">
        <v>0</v>
      </c>
      <c r="Z418" s="12">
        <v>1</v>
      </c>
      <c r="AA418">
        <v>10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26</v>
      </c>
      <c r="AL418">
        <v>0</v>
      </c>
      <c r="AM418">
        <v>0</v>
      </c>
      <c r="AN418">
        <v>0</v>
      </c>
      <c r="AO418">
        <v>7</v>
      </c>
      <c r="AP418">
        <v>0</v>
      </c>
      <c r="AQ418">
        <v>0</v>
      </c>
      <c r="AR418">
        <v>0</v>
      </c>
      <c r="AS418">
        <v>0</v>
      </c>
      <c r="AT418">
        <v>2</v>
      </c>
      <c r="AU418">
        <v>0</v>
      </c>
      <c r="AV418">
        <v>0</v>
      </c>
      <c r="AW418">
        <v>0</v>
      </c>
      <c r="AX418">
        <v>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H418" s="36">
        <f t="shared" si="58"/>
        <v>105</v>
      </c>
      <c r="BI418" s="36">
        <v>1</v>
      </c>
      <c r="BJ418" s="36">
        <v>3</v>
      </c>
      <c r="BK418" s="36">
        <v>14</v>
      </c>
      <c r="BL418" s="36">
        <v>13</v>
      </c>
      <c r="BM418" s="36">
        <v>73</v>
      </c>
      <c r="BN418" s="36">
        <v>186</v>
      </c>
      <c r="BO418" s="36">
        <v>1</v>
      </c>
      <c r="BP418" s="32">
        <f t="shared" si="61"/>
        <v>4</v>
      </c>
      <c r="BQ418" s="12">
        <v>53</v>
      </c>
      <c r="BR418" s="12">
        <v>52</v>
      </c>
      <c r="BS418">
        <v>1</v>
      </c>
      <c r="BT418">
        <v>0</v>
      </c>
      <c r="BU418">
        <v>0</v>
      </c>
      <c r="BV418">
        <v>0</v>
      </c>
      <c r="BW418">
        <v>0</v>
      </c>
      <c r="BX418">
        <v>1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2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Q418" s="36">
        <v>73</v>
      </c>
      <c r="CR418" s="36">
        <v>2</v>
      </c>
      <c r="CS418" s="36">
        <v>10</v>
      </c>
      <c r="CT418" s="36">
        <v>18</v>
      </c>
      <c r="CU418" s="36">
        <v>5</v>
      </c>
      <c r="CV418" s="36">
        <v>73</v>
      </c>
      <c r="CW418" s="36">
        <v>217</v>
      </c>
      <c r="CX418" s="36">
        <v>1</v>
      </c>
      <c r="CY418" s="32">
        <f t="shared" si="62"/>
        <v>3</v>
      </c>
      <c r="CZ418">
        <v>1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2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</row>
    <row r="419" spans="1:125" x14ac:dyDescent="0.25">
      <c r="A419" t="s">
        <v>465</v>
      </c>
      <c r="B419" s="4">
        <v>2</v>
      </c>
      <c r="C419" s="4">
        <v>29</v>
      </c>
      <c r="D419" s="4">
        <v>190</v>
      </c>
      <c r="E419">
        <v>801</v>
      </c>
      <c r="F419">
        <v>632</v>
      </c>
      <c r="G419">
        <v>1</v>
      </c>
      <c r="H419">
        <v>631</v>
      </c>
      <c r="I419" t="str">
        <f t="shared" si="54"/>
        <v>טב</v>
      </c>
      <c r="J419" t="str">
        <f t="shared" si="55"/>
        <v>טב</v>
      </c>
      <c r="K419" t="str">
        <f t="shared" si="56"/>
        <v>טב</v>
      </c>
      <c r="M419" s="32">
        <f t="shared" si="59"/>
        <v>4</v>
      </c>
      <c r="N419" s="32">
        <v>4</v>
      </c>
      <c r="O419" s="32">
        <f t="shared" si="57"/>
        <v>0</v>
      </c>
      <c r="P419" s="32">
        <v>351</v>
      </c>
      <c r="Q419" s="32">
        <v>0</v>
      </c>
      <c r="R419" s="32">
        <v>99</v>
      </c>
      <c r="S419" s="32">
        <v>7</v>
      </c>
      <c r="T419" s="32">
        <v>10</v>
      </c>
      <c r="U419" s="32">
        <f t="shared" si="60"/>
        <v>154</v>
      </c>
      <c r="V419" s="12">
        <v>2</v>
      </c>
      <c r="W419" s="12">
        <v>1</v>
      </c>
      <c r="X419" s="12">
        <v>3</v>
      </c>
      <c r="Y419" s="12">
        <v>0</v>
      </c>
      <c r="Z419" s="12">
        <v>0</v>
      </c>
      <c r="AA419">
        <v>17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135</v>
      </c>
      <c r="AL419">
        <v>0</v>
      </c>
      <c r="AM419">
        <v>0</v>
      </c>
      <c r="AN419">
        <v>0</v>
      </c>
      <c r="AO419">
        <v>2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H419" s="36">
        <f t="shared" si="58"/>
        <v>4</v>
      </c>
      <c r="BI419" s="36">
        <v>15</v>
      </c>
      <c r="BJ419" s="36">
        <v>0</v>
      </c>
      <c r="BK419" s="36">
        <v>423</v>
      </c>
      <c r="BL419" s="36">
        <v>0</v>
      </c>
      <c r="BM419" s="36">
        <v>83</v>
      </c>
      <c r="BN419" s="36">
        <v>6</v>
      </c>
      <c r="BO419" s="36">
        <v>16</v>
      </c>
      <c r="BP419" s="32">
        <f t="shared" si="61"/>
        <v>77</v>
      </c>
      <c r="BQ419" s="12">
        <v>0</v>
      </c>
      <c r="BR419" s="12">
        <v>4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2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71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4</v>
      </c>
      <c r="CK419">
        <v>0</v>
      </c>
      <c r="CL419">
        <v>0</v>
      </c>
      <c r="CM419">
        <v>0</v>
      </c>
      <c r="CN419">
        <v>0</v>
      </c>
      <c r="CO419">
        <v>0</v>
      </c>
      <c r="CQ419" s="36">
        <v>1</v>
      </c>
      <c r="CR419" s="36">
        <v>26</v>
      </c>
      <c r="CS419" s="36">
        <v>0</v>
      </c>
      <c r="CT419" s="36">
        <v>431</v>
      </c>
      <c r="CU419" s="36">
        <v>0</v>
      </c>
      <c r="CV419" s="36">
        <v>125</v>
      </c>
      <c r="CW419" s="36">
        <v>11</v>
      </c>
      <c r="CX419" s="36">
        <v>18</v>
      </c>
      <c r="CY419" s="32">
        <f t="shared" si="62"/>
        <v>8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8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</row>
    <row r="420" spans="1:125" x14ac:dyDescent="0.25">
      <c r="A420" t="s">
        <v>466</v>
      </c>
      <c r="B420" s="4">
        <v>4</v>
      </c>
      <c r="C420" s="4">
        <v>44</v>
      </c>
      <c r="D420" s="4">
        <v>330</v>
      </c>
      <c r="E420">
        <v>342</v>
      </c>
      <c r="F420">
        <v>301</v>
      </c>
      <c r="G420">
        <v>0</v>
      </c>
      <c r="H420">
        <v>301</v>
      </c>
      <c r="I420" t="str">
        <f t="shared" si="54"/>
        <v>טב</v>
      </c>
      <c r="J420" t="str">
        <f t="shared" si="55"/>
        <v>טב</v>
      </c>
      <c r="K420" t="str">
        <f t="shared" si="56"/>
        <v>טב</v>
      </c>
      <c r="M420" s="32">
        <f t="shared" si="59"/>
        <v>0</v>
      </c>
      <c r="N420" s="32">
        <v>5</v>
      </c>
      <c r="O420" s="32">
        <f t="shared" si="57"/>
        <v>0</v>
      </c>
      <c r="P420" s="32">
        <v>155</v>
      </c>
      <c r="Q420" s="32">
        <v>0</v>
      </c>
      <c r="R420" s="32">
        <v>57</v>
      </c>
      <c r="S420" s="32">
        <v>7</v>
      </c>
      <c r="T420" s="32">
        <v>0</v>
      </c>
      <c r="U420" s="32">
        <f t="shared" si="60"/>
        <v>75</v>
      </c>
      <c r="V420" s="12">
        <v>2</v>
      </c>
      <c r="W420" s="12">
        <v>0</v>
      </c>
      <c r="X420" s="12">
        <v>0</v>
      </c>
      <c r="Y420" s="12">
        <v>0</v>
      </c>
      <c r="Z420" s="12">
        <v>0</v>
      </c>
      <c r="AA420">
        <v>10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63</v>
      </c>
      <c r="AL420">
        <v>0</v>
      </c>
      <c r="AM420">
        <v>0</v>
      </c>
      <c r="AN420">
        <v>0</v>
      </c>
      <c r="AO420">
        <v>2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H420" s="36">
        <f t="shared" si="58"/>
        <v>3</v>
      </c>
      <c r="BI420" s="36">
        <v>6</v>
      </c>
      <c r="BJ420" s="36">
        <v>0</v>
      </c>
      <c r="BK420" s="36">
        <v>183</v>
      </c>
      <c r="BL420" s="36">
        <v>3</v>
      </c>
      <c r="BM420" s="36">
        <v>60</v>
      </c>
      <c r="BN420" s="36">
        <v>6</v>
      </c>
      <c r="BO420" s="36">
        <v>1</v>
      </c>
      <c r="BP420" s="32">
        <f t="shared" si="61"/>
        <v>22</v>
      </c>
      <c r="BQ420" s="12">
        <v>0</v>
      </c>
      <c r="BR420" s="12">
        <v>3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22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Q420" s="36">
        <v>1</v>
      </c>
      <c r="CR420" s="36">
        <v>12</v>
      </c>
      <c r="CS420" s="36">
        <v>0</v>
      </c>
      <c r="CT420" s="36">
        <v>166</v>
      </c>
      <c r="CU420" s="36">
        <v>3</v>
      </c>
      <c r="CV420" s="36">
        <v>86</v>
      </c>
      <c r="CW420" s="36">
        <v>6</v>
      </c>
      <c r="CX420" s="36">
        <v>8</v>
      </c>
      <c r="CY420" s="32">
        <f t="shared" si="62"/>
        <v>4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4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</row>
    <row r="421" spans="1:125" x14ac:dyDescent="0.25">
      <c r="A421" t="s">
        <v>467</v>
      </c>
      <c r="B421" s="4">
        <v>2</v>
      </c>
      <c r="C421" s="4">
        <v>23</v>
      </c>
      <c r="D421" s="4">
        <v>330</v>
      </c>
      <c r="E421">
        <v>566</v>
      </c>
      <c r="F421">
        <v>420</v>
      </c>
      <c r="G421">
        <v>1</v>
      </c>
      <c r="H421">
        <v>419</v>
      </c>
      <c r="I421" t="str">
        <f t="shared" si="54"/>
        <v>פה</v>
      </c>
      <c r="J421" t="str">
        <f t="shared" si="55"/>
        <v>פה</v>
      </c>
      <c r="K421" t="str">
        <f t="shared" si="56"/>
        <v>פה</v>
      </c>
      <c r="M421" s="32">
        <f t="shared" si="59"/>
        <v>124</v>
      </c>
      <c r="N421" s="32">
        <v>0</v>
      </c>
      <c r="O421" s="32">
        <f t="shared" si="57"/>
        <v>1</v>
      </c>
      <c r="P421" s="32">
        <v>3</v>
      </c>
      <c r="Q421" s="32">
        <v>3</v>
      </c>
      <c r="R421" s="32">
        <v>53</v>
      </c>
      <c r="S421" s="32">
        <v>182</v>
      </c>
      <c r="T421" s="32">
        <v>2</v>
      </c>
      <c r="U421" s="32">
        <f t="shared" si="60"/>
        <v>36</v>
      </c>
      <c r="V421" s="12">
        <v>15</v>
      </c>
      <c r="W421" s="12">
        <v>32</v>
      </c>
      <c r="X421" s="12">
        <v>92</v>
      </c>
      <c r="Y421" s="12">
        <v>0</v>
      </c>
      <c r="Z421" s="12">
        <v>1</v>
      </c>
      <c r="AA421">
        <v>4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8</v>
      </c>
      <c r="AL421">
        <v>0</v>
      </c>
      <c r="AM421">
        <v>0</v>
      </c>
      <c r="AN421">
        <v>0</v>
      </c>
      <c r="AO421">
        <v>23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H421" s="36">
        <f t="shared" si="58"/>
        <v>127</v>
      </c>
      <c r="BI421" s="36">
        <v>0</v>
      </c>
      <c r="BJ421" s="36">
        <v>1</v>
      </c>
      <c r="BK421" s="36">
        <v>12</v>
      </c>
      <c r="BL421" s="36">
        <v>10</v>
      </c>
      <c r="BM421" s="36">
        <v>68</v>
      </c>
      <c r="BN421" s="36">
        <v>209</v>
      </c>
      <c r="BO421" s="36">
        <v>2</v>
      </c>
      <c r="BP421" s="32">
        <f t="shared" si="61"/>
        <v>2</v>
      </c>
      <c r="BQ421" s="12">
        <v>48</v>
      </c>
      <c r="BR421" s="12">
        <v>79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1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1</v>
      </c>
      <c r="CK421">
        <v>0</v>
      </c>
      <c r="CL421">
        <v>0</v>
      </c>
      <c r="CM421">
        <v>0</v>
      </c>
      <c r="CN421">
        <v>0</v>
      </c>
      <c r="CO421">
        <v>0</v>
      </c>
      <c r="CQ421" s="36">
        <v>85</v>
      </c>
      <c r="CR421" s="36">
        <v>0</v>
      </c>
      <c r="CS421" s="36">
        <v>3</v>
      </c>
      <c r="CT421" s="36">
        <v>13</v>
      </c>
      <c r="CU421" s="36">
        <v>1</v>
      </c>
      <c r="CV421" s="36">
        <v>75</v>
      </c>
      <c r="CW421" s="36">
        <v>228</v>
      </c>
      <c r="CX421" s="36">
        <v>6</v>
      </c>
      <c r="CY421" s="32">
        <f t="shared" si="62"/>
        <v>2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1</v>
      </c>
      <c r="DL421">
        <v>0</v>
      </c>
      <c r="DM421">
        <v>0</v>
      </c>
      <c r="DN421">
        <v>1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</row>
    <row r="422" spans="1:125" x14ac:dyDescent="0.25">
      <c r="A422" t="s">
        <v>468</v>
      </c>
      <c r="B422" s="4">
        <v>6</v>
      </c>
      <c r="C422" s="4">
        <v>61</v>
      </c>
      <c r="D422" s="4">
        <v>310</v>
      </c>
      <c r="E422">
        <v>866</v>
      </c>
      <c r="F422">
        <v>661</v>
      </c>
      <c r="G422">
        <v>4</v>
      </c>
      <c r="H422">
        <v>657</v>
      </c>
      <c r="I422" t="str">
        <f t="shared" si="54"/>
        <v>מחל</v>
      </c>
      <c r="J422" t="str">
        <f t="shared" si="55"/>
        <v>מחל</v>
      </c>
      <c r="K422" t="str">
        <f t="shared" si="56"/>
        <v>מחל</v>
      </c>
      <c r="M422" s="32">
        <f t="shared" si="59"/>
        <v>39</v>
      </c>
      <c r="N422" s="32">
        <v>3</v>
      </c>
      <c r="O422" s="32">
        <f t="shared" si="57"/>
        <v>0</v>
      </c>
      <c r="P422" s="32">
        <v>19</v>
      </c>
      <c r="Q422" s="32">
        <v>4</v>
      </c>
      <c r="R422" s="32">
        <v>279</v>
      </c>
      <c r="S422" s="32">
        <v>200</v>
      </c>
      <c r="T422" s="32">
        <v>13</v>
      </c>
      <c r="U422" s="32">
        <f t="shared" si="60"/>
        <v>52</v>
      </c>
      <c r="V422" s="12">
        <v>48</v>
      </c>
      <c r="W422" s="12">
        <v>7</v>
      </c>
      <c r="X422" s="12">
        <v>32</v>
      </c>
      <c r="Y422" s="12">
        <v>0</v>
      </c>
      <c r="Z422" s="12">
        <v>0</v>
      </c>
      <c r="AA422">
        <v>26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12</v>
      </c>
      <c r="AL422">
        <v>0</v>
      </c>
      <c r="AM422">
        <v>0</v>
      </c>
      <c r="AN422">
        <v>0</v>
      </c>
      <c r="AO422">
        <v>11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1</v>
      </c>
      <c r="BC422">
        <v>0</v>
      </c>
      <c r="BD422">
        <v>0</v>
      </c>
      <c r="BE422">
        <v>0</v>
      </c>
      <c r="BF422">
        <v>0</v>
      </c>
      <c r="BH422" s="36">
        <f t="shared" si="58"/>
        <v>45</v>
      </c>
      <c r="BI422" s="36">
        <v>6</v>
      </c>
      <c r="BJ422" s="36">
        <v>0</v>
      </c>
      <c r="BK422" s="36">
        <v>35</v>
      </c>
      <c r="BL422" s="36">
        <v>12</v>
      </c>
      <c r="BM422" s="36">
        <v>244</v>
      </c>
      <c r="BN422" s="36">
        <v>174</v>
      </c>
      <c r="BO422" s="36">
        <v>30</v>
      </c>
      <c r="BP422" s="32">
        <f t="shared" si="61"/>
        <v>109</v>
      </c>
      <c r="BQ422" s="12">
        <v>11</v>
      </c>
      <c r="BR422" s="12">
        <v>34</v>
      </c>
      <c r="BS422">
        <v>0</v>
      </c>
      <c r="BT422">
        <v>0</v>
      </c>
      <c r="BU422">
        <v>0</v>
      </c>
      <c r="BV422">
        <v>90</v>
      </c>
      <c r="BW422">
        <v>0</v>
      </c>
      <c r="BX422">
        <v>1</v>
      </c>
      <c r="BY422">
        <v>0</v>
      </c>
      <c r="BZ422">
        <v>1</v>
      </c>
      <c r="CA422">
        <v>0</v>
      </c>
      <c r="CB422">
        <v>0</v>
      </c>
      <c r="CC422">
        <v>0</v>
      </c>
      <c r="CD422">
        <v>17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Q422" s="36">
        <v>34</v>
      </c>
      <c r="CR422" s="36">
        <v>3</v>
      </c>
      <c r="CS422" s="36">
        <v>0</v>
      </c>
      <c r="CT422" s="36">
        <v>28</v>
      </c>
      <c r="CU422" s="36">
        <v>14</v>
      </c>
      <c r="CV422" s="36">
        <v>338</v>
      </c>
      <c r="CW422" s="36">
        <v>202</v>
      </c>
      <c r="CX422" s="36">
        <v>34</v>
      </c>
      <c r="CY422" s="32">
        <f t="shared" si="62"/>
        <v>5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5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</row>
    <row r="423" spans="1:125" x14ac:dyDescent="0.25">
      <c r="A423" t="s">
        <v>469</v>
      </c>
      <c r="B423" s="4">
        <v>6</v>
      </c>
      <c r="C423" s="4">
        <v>62</v>
      </c>
      <c r="D423" s="4">
        <v>310</v>
      </c>
      <c r="E423">
        <v>502</v>
      </c>
      <c r="F423">
        <v>403</v>
      </c>
      <c r="G423">
        <v>0</v>
      </c>
      <c r="H423">
        <v>403</v>
      </c>
      <c r="I423" t="str">
        <f t="shared" si="54"/>
        <v>פה</v>
      </c>
      <c r="J423" t="str">
        <f t="shared" si="55"/>
        <v>פה</v>
      </c>
      <c r="K423" t="str">
        <f t="shared" si="56"/>
        <v>פה</v>
      </c>
      <c r="M423" s="32">
        <f t="shared" si="59"/>
        <v>61</v>
      </c>
      <c r="N423" s="32">
        <v>2</v>
      </c>
      <c r="O423" s="32">
        <f t="shared" si="57"/>
        <v>0</v>
      </c>
      <c r="P423" s="32">
        <v>5</v>
      </c>
      <c r="Q423" s="32">
        <v>1</v>
      </c>
      <c r="R423" s="32">
        <v>26</v>
      </c>
      <c r="S423" s="32">
        <v>250</v>
      </c>
      <c r="T423" s="32">
        <v>2</v>
      </c>
      <c r="U423" s="32">
        <f t="shared" si="60"/>
        <v>49</v>
      </c>
      <c r="V423" s="12">
        <v>7</v>
      </c>
      <c r="W423" s="12">
        <v>17</v>
      </c>
      <c r="X423" s="12">
        <v>44</v>
      </c>
      <c r="Y423" s="12">
        <v>0</v>
      </c>
      <c r="Z423" s="12">
        <v>0</v>
      </c>
      <c r="AA423">
        <v>16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21</v>
      </c>
      <c r="AL423">
        <v>0</v>
      </c>
      <c r="AM423">
        <v>0</v>
      </c>
      <c r="AN423">
        <v>0</v>
      </c>
      <c r="AO423">
        <v>8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3</v>
      </c>
      <c r="BC423">
        <v>0</v>
      </c>
      <c r="BD423">
        <v>0</v>
      </c>
      <c r="BE423">
        <v>0</v>
      </c>
      <c r="BF423">
        <v>0</v>
      </c>
      <c r="BH423" s="36">
        <f t="shared" si="58"/>
        <v>56</v>
      </c>
      <c r="BI423" s="36">
        <v>2</v>
      </c>
      <c r="BJ423" s="36">
        <v>0</v>
      </c>
      <c r="BK423" s="36">
        <v>17</v>
      </c>
      <c r="BL423" s="36">
        <v>18</v>
      </c>
      <c r="BM423" s="36">
        <v>25</v>
      </c>
      <c r="BN423" s="36">
        <v>216</v>
      </c>
      <c r="BO423" s="36">
        <v>1</v>
      </c>
      <c r="BP423" s="32">
        <f t="shared" si="61"/>
        <v>38</v>
      </c>
      <c r="BQ423" s="12">
        <v>32</v>
      </c>
      <c r="BR423" s="12">
        <v>24</v>
      </c>
      <c r="BS423">
        <v>0</v>
      </c>
      <c r="BT423">
        <v>0</v>
      </c>
      <c r="BU423">
        <v>0</v>
      </c>
      <c r="BV423">
        <v>31</v>
      </c>
      <c r="BW423">
        <v>0</v>
      </c>
      <c r="BX423">
        <v>1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4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2</v>
      </c>
      <c r="CM423">
        <v>0</v>
      </c>
      <c r="CN423">
        <v>0</v>
      </c>
      <c r="CO423">
        <v>0</v>
      </c>
      <c r="CQ423" s="36">
        <v>45</v>
      </c>
      <c r="CR423" s="36">
        <v>1</v>
      </c>
      <c r="CS423" s="36">
        <v>0</v>
      </c>
      <c r="CT423" s="36">
        <v>25</v>
      </c>
      <c r="CU423" s="36">
        <v>12</v>
      </c>
      <c r="CV423" s="36">
        <v>30</v>
      </c>
      <c r="CW423" s="36">
        <v>274</v>
      </c>
      <c r="CX423" s="36">
        <v>1</v>
      </c>
      <c r="CY423" s="32">
        <f t="shared" si="62"/>
        <v>3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1</v>
      </c>
      <c r="DI423">
        <v>0</v>
      </c>
      <c r="DJ423">
        <v>0</v>
      </c>
      <c r="DK423">
        <v>1</v>
      </c>
      <c r="DL423">
        <v>0</v>
      </c>
      <c r="DM423">
        <v>0</v>
      </c>
      <c r="DN423">
        <v>1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</row>
    <row r="424" spans="1:125" x14ac:dyDescent="0.25">
      <c r="A424" t="s">
        <v>470</v>
      </c>
      <c r="B424" s="4">
        <v>6</v>
      </c>
      <c r="C424" s="4">
        <v>61</v>
      </c>
      <c r="D424" s="4">
        <v>330</v>
      </c>
      <c r="E424">
        <v>7024</v>
      </c>
      <c r="F424">
        <v>4906</v>
      </c>
      <c r="G424">
        <v>24</v>
      </c>
      <c r="H424">
        <v>4882</v>
      </c>
      <c r="I424" t="str">
        <f t="shared" si="54"/>
        <v>מחל</v>
      </c>
      <c r="J424" t="str">
        <f t="shared" si="55"/>
        <v>מחל</v>
      </c>
      <c r="K424" t="str">
        <f t="shared" si="56"/>
        <v>מחל</v>
      </c>
      <c r="M424" s="32">
        <f t="shared" si="59"/>
        <v>81</v>
      </c>
      <c r="N424" s="32">
        <v>709</v>
      </c>
      <c r="O424" s="32">
        <f t="shared" si="57"/>
        <v>1</v>
      </c>
      <c r="P424" s="32">
        <v>185</v>
      </c>
      <c r="Q424" s="32">
        <v>213</v>
      </c>
      <c r="R424" s="32">
        <v>2424</v>
      </c>
      <c r="S424" s="32">
        <v>295</v>
      </c>
      <c r="T424" s="32">
        <v>511</v>
      </c>
      <c r="U424" s="32">
        <f t="shared" si="60"/>
        <v>283</v>
      </c>
      <c r="V424" s="12">
        <v>180</v>
      </c>
      <c r="W424" s="12">
        <v>10</v>
      </c>
      <c r="X424" s="12">
        <v>71</v>
      </c>
      <c r="Y424" s="12">
        <v>1</v>
      </c>
      <c r="Z424" s="12">
        <v>0</v>
      </c>
      <c r="AA424">
        <v>83</v>
      </c>
      <c r="AB424">
        <v>0</v>
      </c>
      <c r="AC424">
        <v>1</v>
      </c>
      <c r="AD424">
        <v>0</v>
      </c>
      <c r="AE424">
        <v>3</v>
      </c>
      <c r="AF424">
        <v>0</v>
      </c>
      <c r="AG424">
        <v>0</v>
      </c>
      <c r="AH424">
        <v>0</v>
      </c>
      <c r="AI424">
        <v>2</v>
      </c>
      <c r="AJ424">
        <v>2</v>
      </c>
      <c r="AK424">
        <v>93</v>
      </c>
      <c r="AL424">
        <v>4</v>
      </c>
      <c r="AM424">
        <v>0</v>
      </c>
      <c r="AN424">
        <v>0</v>
      </c>
      <c r="AO424">
        <v>82</v>
      </c>
      <c r="AP424">
        <v>6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</v>
      </c>
      <c r="AW424">
        <v>1</v>
      </c>
      <c r="AX424">
        <v>2</v>
      </c>
      <c r="AY424">
        <v>0</v>
      </c>
      <c r="AZ424">
        <v>0</v>
      </c>
      <c r="BA424">
        <v>0</v>
      </c>
      <c r="BB424">
        <v>1</v>
      </c>
      <c r="BC424">
        <v>1</v>
      </c>
      <c r="BD424">
        <v>0</v>
      </c>
      <c r="BE424">
        <v>0</v>
      </c>
      <c r="BF424">
        <v>1</v>
      </c>
      <c r="BH424" s="36">
        <f t="shared" si="58"/>
        <v>139</v>
      </c>
      <c r="BI424" s="36">
        <v>713</v>
      </c>
      <c r="BJ424" s="36">
        <v>4</v>
      </c>
      <c r="BK424" s="36">
        <v>264</v>
      </c>
      <c r="BL424" s="36">
        <v>259</v>
      </c>
      <c r="BM424" s="36">
        <v>2372</v>
      </c>
      <c r="BN424" s="36">
        <v>306</v>
      </c>
      <c r="BO424" s="36">
        <v>640</v>
      </c>
      <c r="BP424" s="32">
        <f t="shared" si="61"/>
        <v>130</v>
      </c>
      <c r="BQ424" s="12">
        <v>13</v>
      </c>
      <c r="BR424" s="12">
        <v>126</v>
      </c>
      <c r="BS424">
        <v>1</v>
      </c>
      <c r="BT424">
        <v>0</v>
      </c>
      <c r="BU424">
        <v>0</v>
      </c>
      <c r="BV424">
        <v>1</v>
      </c>
      <c r="BW424">
        <v>0</v>
      </c>
      <c r="BX424">
        <v>5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115</v>
      </c>
      <c r="CE424">
        <v>0</v>
      </c>
      <c r="CF424">
        <v>0</v>
      </c>
      <c r="CG424">
        <v>0</v>
      </c>
      <c r="CH424">
        <v>1</v>
      </c>
      <c r="CI424">
        <v>0</v>
      </c>
      <c r="CJ424">
        <v>6</v>
      </c>
      <c r="CK424">
        <v>0</v>
      </c>
      <c r="CL424">
        <v>0</v>
      </c>
      <c r="CM424">
        <v>0</v>
      </c>
      <c r="CN424">
        <v>0</v>
      </c>
      <c r="CO424">
        <v>1</v>
      </c>
      <c r="CQ424" s="36">
        <v>67</v>
      </c>
      <c r="CR424" s="36">
        <v>763</v>
      </c>
      <c r="CS424" s="36">
        <v>4</v>
      </c>
      <c r="CT424" s="36">
        <v>226</v>
      </c>
      <c r="CU424" s="36">
        <v>253</v>
      </c>
      <c r="CV424" s="36">
        <v>2637</v>
      </c>
      <c r="CW424" s="36">
        <v>337</v>
      </c>
      <c r="CX424" s="36">
        <v>691</v>
      </c>
      <c r="CY424" s="32">
        <f t="shared" si="62"/>
        <v>37</v>
      </c>
      <c r="CZ424">
        <v>4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1</v>
      </c>
      <c r="DH424">
        <v>0</v>
      </c>
      <c r="DI424">
        <v>1</v>
      </c>
      <c r="DJ424">
        <v>0</v>
      </c>
      <c r="DK424">
        <v>2</v>
      </c>
      <c r="DL424">
        <v>0</v>
      </c>
      <c r="DM424">
        <v>0</v>
      </c>
      <c r="DN424">
        <v>28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1</v>
      </c>
    </row>
    <row r="425" spans="1:125" x14ac:dyDescent="0.25">
      <c r="A425" t="s">
        <v>471</v>
      </c>
      <c r="B425" s="4">
        <v>2</v>
      </c>
      <c r="C425" s="4">
        <v>21</v>
      </c>
      <c r="D425" s="4">
        <v>180</v>
      </c>
      <c r="E425">
        <v>660</v>
      </c>
      <c r="F425">
        <v>468</v>
      </c>
      <c r="G425">
        <v>0</v>
      </c>
      <c r="H425">
        <v>468</v>
      </c>
      <c r="I425" t="str">
        <f t="shared" si="54"/>
        <v>פה</v>
      </c>
      <c r="J425" t="str">
        <f t="shared" si="55"/>
        <v>פה</v>
      </c>
      <c r="K425" t="str">
        <f t="shared" si="56"/>
        <v>פה</v>
      </c>
      <c r="M425" s="32">
        <f t="shared" si="59"/>
        <v>202</v>
      </c>
      <c r="N425" s="32">
        <v>0</v>
      </c>
      <c r="O425" s="32">
        <f t="shared" si="57"/>
        <v>1</v>
      </c>
      <c r="P425" s="32">
        <v>0</v>
      </c>
      <c r="Q425" s="32">
        <v>2</v>
      </c>
      <c r="R425" s="32">
        <v>13</v>
      </c>
      <c r="S425" s="32">
        <v>234</v>
      </c>
      <c r="T425" s="32">
        <v>1</v>
      </c>
      <c r="U425" s="32">
        <f t="shared" si="60"/>
        <v>7</v>
      </c>
      <c r="V425" s="12">
        <v>8</v>
      </c>
      <c r="W425" s="12">
        <v>132</v>
      </c>
      <c r="X425" s="12">
        <v>70</v>
      </c>
      <c r="Y425" s="12">
        <v>0</v>
      </c>
      <c r="Z425" s="12">
        <v>1</v>
      </c>
      <c r="AA425">
        <v>2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0</v>
      </c>
      <c r="AO425">
        <v>4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H425" s="36">
        <f t="shared" si="58"/>
        <v>195</v>
      </c>
      <c r="BI425" s="36">
        <v>0</v>
      </c>
      <c r="BJ425" s="36">
        <v>3</v>
      </c>
      <c r="BK425" s="36">
        <v>1</v>
      </c>
      <c r="BL425" s="36">
        <v>9</v>
      </c>
      <c r="BM425" s="36">
        <v>10</v>
      </c>
      <c r="BN425" s="36">
        <v>229</v>
      </c>
      <c r="BO425" s="36">
        <v>2</v>
      </c>
      <c r="BP425" s="32">
        <f t="shared" si="61"/>
        <v>2</v>
      </c>
      <c r="BQ425" s="12">
        <v>155</v>
      </c>
      <c r="BR425" s="12">
        <v>40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1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1</v>
      </c>
      <c r="CN425">
        <v>0</v>
      </c>
      <c r="CO425">
        <v>0</v>
      </c>
      <c r="CQ425" s="36">
        <v>173</v>
      </c>
      <c r="CR425" s="36">
        <v>6</v>
      </c>
      <c r="CS425" s="36">
        <v>0</v>
      </c>
      <c r="CT425" s="36">
        <v>2</v>
      </c>
      <c r="CU425" s="36">
        <v>10</v>
      </c>
      <c r="CV425" s="36">
        <v>16</v>
      </c>
      <c r="CW425" s="36">
        <v>273</v>
      </c>
      <c r="CX425" s="36">
        <v>2</v>
      </c>
      <c r="CY425" s="32">
        <f t="shared" si="62"/>
        <v>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1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</row>
    <row r="426" spans="1:125" x14ac:dyDescent="0.25">
      <c r="A426" t="s">
        <v>472</v>
      </c>
      <c r="B426" s="4">
        <v>6</v>
      </c>
      <c r="C426" s="4">
        <v>62</v>
      </c>
      <c r="D426" s="4">
        <v>330</v>
      </c>
      <c r="E426">
        <v>813</v>
      </c>
      <c r="F426">
        <v>613</v>
      </c>
      <c r="G426">
        <v>1</v>
      </c>
      <c r="H426">
        <v>612</v>
      </c>
      <c r="I426" t="str">
        <f t="shared" si="54"/>
        <v>פה</v>
      </c>
      <c r="J426" t="str">
        <f t="shared" si="55"/>
        <v>פה</v>
      </c>
      <c r="K426" t="str">
        <f t="shared" si="56"/>
        <v>פה</v>
      </c>
      <c r="M426" s="32">
        <f t="shared" si="59"/>
        <v>204</v>
      </c>
      <c r="N426" s="32">
        <v>0</v>
      </c>
      <c r="O426" s="32">
        <f t="shared" si="57"/>
        <v>1</v>
      </c>
      <c r="P426" s="32">
        <v>1</v>
      </c>
      <c r="Q426" s="32">
        <v>4</v>
      </c>
      <c r="R426" s="32">
        <v>18</v>
      </c>
      <c r="S426" s="32">
        <v>358</v>
      </c>
      <c r="T426" s="32">
        <v>1</v>
      </c>
      <c r="U426" s="32">
        <f t="shared" si="60"/>
        <v>17</v>
      </c>
      <c r="V426" s="12">
        <v>8</v>
      </c>
      <c r="W426" s="12">
        <v>73</v>
      </c>
      <c r="X426" s="12">
        <v>131</v>
      </c>
      <c r="Y426" s="12">
        <v>0</v>
      </c>
      <c r="Z426" s="12">
        <v>1</v>
      </c>
      <c r="AA426">
        <v>3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2</v>
      </c>
      <c r="AL426">
        <v>0</v>
      </c>
      <c r="AM426">
        <v>0</v>
      </c>
      <c r="AN426">
        <v>0</v>
      </c>
      <c r="AO426">
        <v>9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</v>
      </c>
      <c r="BH426" s="36">
        <f t="shared" si="58"/>
        <v>185</v>
      </c>
      <c r="BI426" s="36">
        <v>0</v>
      </c>
      <c r="BJ426" s="36">
        <v>2</v>
      </c>
      <c r="BK426" s="36">
        <v>0</v>
      </c>
      <c r="BL426" s="36">
        <v>15</v>
      </c>
      <c r="BM426" s="36">
        <v>17</v>
      </c>
      <c r="BN426" s="36">
        <v>368</v>
      </c>
      <c r="BO426" s="36">
        <v>1</v>
      </c>
      <c r="BP426" s="32">
        <f t="shared" si="61"/>
        <v>1</v>
      </c>
      <c r="BQ426" s="12">
        <v>85</v>
      </c>
      <c r="BR426" s="12">
        <v>100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Q426" s="36">
        <v>152</v>
      </c>
      <c r="CR426" s="36">
        <v>0</v>
      </c>
      <c r="CS426" s="36">
        <v>5</v>
      </c>
      <c r="CT426" s="36">
        <v>1</v>
      </c>
      <c r="CU426" s="36">
        <v>10</v>
      </c>
      <c r="CV426" s="36">
        <v>22</v>
      </c>
      <c r="CW426" s="36">
        <v>404</v>
      </c>
      <c r="CX426" s="36">
        <v>1</v>
      </c>
      <c r="CY426" s="32">
        <f t="shared" si="62"/>
        <v>4</v>
      </c>
      <c r="CZ426">
        <v>1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1</v>
      </c>
      <c r="DL426">
        <v>0</v>
      </c>
      <c r="DM426">
        <v>0</v>
      </c>
      <c r="DN426">
        <v>0</v>
      </c>
      <c r="DO426">
        <v>0</v>
      </c>
      <c r="DP426">
        <v>2</v>
      </c>
      <c r="DQ426">
        <v>0</v>
      </c>
      <c r="DR426">
        <v>0</v>
      </c>
      <c r="DS426">
        <v>0</v>
      </c>
      <c r="DT426">
        <v>0</v>
      </c>
      <c r="DU426">
        <v>0</v>
      </c>
    </row>
    <row r="427" spans="1:125" x14ac:dyDescent="0.25">
      <c r="A427" t="s">
        <v>473</v>
      </c>
      <c r="B427" s="4">
        <v>4</v>
      </c>
      <c r="C427" s="4">
        <v>41</v>
      </c>
      <c r="D427" s="4">
        <v>310</v>
      </c>
      <c r="E427">
        <v>521</v>
      </c>
      <c r="F427">
        <v>410</v>
      </c>
      <c r="G427">
        <v>0</v>
      </c>
      <c r="H427">
        <v>410</v>
      </c>
      <c r="I427" t="str">
        <f t="shared" si="54"/>
        <v>פה</v>
      </c>
      <c r="J427" t="str">
        <f t="shared" si="55"/>
        <v>פה</v>
      </c>
      <c r="K427" t="str">
        <f t="shared" si="56"/>
        <v>פה</v>
      </c>
      <c r="M427" s="32">
        <f t="shared" si="59"/>
        <v>62</v>
      </c>
      <c r="N427" s="32">
        <v>0</v>
      </c>
      <c r="O427" s="32">
        <f t="shared" si="57"/>
        <v>1</v>
      </c>
      <c r="P427" s="32">
        <v>3</v>
      </c>
      <c r="Q427" s="32">
        <v>0</v>
      </c>
      <c r="R427" s="32">
        <v>77</v>
      </c>
      <c r="S427" s="32">
        <v>228</v>
      </c>
      <c r="T427" s="32">
        <v>3</v>
      </c>
      <c r="U427" s="32">
        <f t="shared" si="60"/>
        <v>28</v>
      </c>
      <c r="V427" s="12">
        <v>8</v>
      </c>
      <c r="W427" s="12">
        <v>23</v>
      </c>
      <c r="X427" s="12">
        <v>39</v>
      </c>
      <c r="Y427" s="12">
        <v>0</v>
      </c>
      <c r="Z427" s="12">
        <v>1</v>
      </c>
      <c r="AA427">
        <v>6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</v>
      </c>
      <c r="AL427">
        <v>0</v>
      </c>
      <c r="AM427">
        <v>0</v>
      </c>
      <c r="AN427">
        <v>0</v>
      </c>
      <c r="AO427">
        <v>8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H427" s="36">
        <f t="shared" si="58"/>
        <v>70</v>
      </c>
      <c r="BI427" s="36">
        <v>0</v>
      </c>
      <c r="BJ427" s="36">
        <v>0</v>
      </c>
      <c r="BK427" s="36">
        <v>21</v>
      </c>
      <c r="BL427" s="36">
        <v>11</v>
      </c>
      <c r="BM427" s="36">
        <v>72</v>
      </c>
      <c r="BN427" s="36">
        <v>214</v>
      </c>
      <c r="BO427" s="36">
        <v>6</v>
      </c>
      <c r="BP427" s="32">
        <f t="shared" si="61"/>
        <v>14</v>
      </c>
      <c r="BQ427" s="12">
        <v>40</v>
      </c>
      <c r="BR427" s="12">
        <v>30</v>
      </c>
      <c r="BS427">
        <v>0</v>
      </c>
      <c r="BT427">
        <v>0</v>
      </c>
      <c r="BU427">
        <v>0</v>
      </c>
      <c r="BV427">
        <v>10</v>
      </c>
      <c r="BW427">
        <v>0</v>
      </c>
      <c r="BX427">
        <v>1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2</v>
      </c>
      <c r="CE427">
        <v>0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Q427" s="36">
        <v>39</v>
      </c>
      <c r="CR427" s="36">
        <v>0</v>
      </c>
      <c r="CS427" s="36">
        <v>0</v>
      </c>
      <c r="CT427" s="36">
        <v>21</v>
      </c>
      <c r="CU427" s="36">
        <v>7</v>
      </c>
      <c r="CV427" s="36">
        <v>92</v>
      </c>
      <c r="CW427" s="36">
        <v>248</v>
      </c>
      <c r="CX427" s="36">
        <v>5</v>
      </c>
      <c r="CY427" s="32">
        <f t="shared" si="62"/>
        <v>1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1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</row>
    <row r="428" spans="1:125" x14ac:dyDescent="0.25">
      <c r="A428" t="s">
        <v>474</v>
      </c>
      <c r="B428" s="4">
        <v>4</v>
      </c>
      <c r="C428" s="4">
        <v>41</v>
      </c>
      <c r="D428" s="4">
        <v>350</v>
      </c>
      <c r="E428">
        <v>584</v>
      </c>
      <c r="F428">
        <v>442</v>
      </c>
      <c r="G428">
        <v>3</v>
      </c>
      <c r="H428">
        <v>439</v>
      </c>
      <c r="I428" t="str">
        <f t="shared" si="54"/>
        <v>פה</v>
      </c>
      <c r="J428" t="str">
        <f t="shared" si="55"/>
        <v>פה</v>
      </c>
      <c r="K428" t="str">
        <f t="shared" si="56"/>
        <v>פה</v>
      </c>
      <c r="M428" s="32">
        <f t="shared" si="59"/>
        <v>53</v>
      </c>
      <c r="N428" s="32">
        <v>3</v>
      </c>
      <c r="O428" s="32">
        <f t="shared" si="57"/>
        <v>1</v>
      </c>
      <c r="P428" s="32">
        <v>1</v>
      </c>
      <c r="Q428" s="32">
        <v>1</v>
      </c>
      <c r="R428" s="32">
        <v>131</v>
      </c>
      <c r="S428" s="32">
        <v>180</v>
      </c>
      <c r="T428" s="32">
        <v>11</v>
      </c>
      <c r="U428" s="32">
        <f t="shared" si="60"/>
        <v>45</v>
      </c>
      <c r="V428" s="12">
        <v>13</v>
      </c>
      <c r="W428" s="12">
        <v>26</v>
      </c>
      <c r="X428" s="12">
        <v>27</v>
      </c>
      <c r="Y428" s="12">
        <v>1</v>
      </c>
      <c r="Z428" s="12">
        <v>0</v>
      </c>
      <c r="AA428">
        <v>9</v>
      </c>
      <c r="AB428">
        <v>0</v>
      </c>
      <c r="AC428">
        <v>0</v>
      </c>
      <c r="AD428">
        <v>0</v>
      </c>
      <c r="AE428">
        <v>3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10</v>
      </c>
      <c r="AL428">
        <v>0</v>
      </c>
      <c r="AM428">
        <v>0</v>
      </c>
      <c r="AN428">
        <v>0</v>
      </c>
      <c r="AO428">
        <v>19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1</v>
      </c>
      <c r="AY428">
        <v>0</v>
      </c>
      <c r="AZ428">
        <v>0</v>
      </c>
      <c r="BA428">
        <v>0</v>
      </c>
      <c r="BB428">
        <v>2</v>
      </c>
      <c r="BC428">
        <v>0</v>
      </c>
      <c r="BD428">
        <v>0</v>
      </c>
      <c r="BE428">
        <v>0</v>
      </c>
      <c r="BF428">
        <v>0</v>
      </c>
      <c r="BH428" s="36">
        <f t="shared" si="58"/>
        <v>64</v>
      </c>
      <c r="BI428" s="36">
        <v>5</v>
      </c>
      <c r="BJ428" s="36">
        <v>1</v>
      </c>
      <c r="BK428" s="36">
        <v>14</v>
      </c>
      <c r="BL428" s="36">
        <v>7</v>
      </c>
      <c r="BM428" s="36">
        <v>131</v>
      </c>
      <c r="BN428" s="36">
        <v>191</v>
      </c>
      <c r="BO428" s="36">
        <v>16</v>
      </c>
      <c r="BP428" s="32">
        <f t="shared" si="61"/>
        <v>13</v>
      </c>
      <c r="BQ428" s="12">
        <v>44</v>
      </c>
      <c r="BR428" s="12">
        <v>20</v>
      </c>
      <c r="BS428">
        <v>0</v>
      </c>
      <c r="BT428">
        <v>0</v>
      </c>
      <c r="BU428">
        <v>0</v>
      </c>
      <c r="BV428">
        <v>10</v>
      </c>
      <c r="BW428">
        <v>0</v>
      </c>
      <c r="BX428">
        <v>1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2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Q428" s="36">
        <v>44</v>
      </c>
      <c r="CR428" s="36">
        <v>3</v>
      </c>
      <c r="CS428" s="36">
        <v>2</v>
      </c>
      <c r="CT428" s="36">
        <v>12</v>
      </c>
      <c r="CU428" s="36">
        <v>6</v>
      </c>
      <c r="CV428" s="36">
        <v>138</v>
      </c>
      <c r="CW428" s="36">
        <v>209</v>
      </c>
      <c r="CX428" s="36">
        <v>17</v>
      </c>
      <c r="CY428" s="32">
        <f t="shared" si="62"/>
        <v>3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1</v>
      </c>
      <c r="DO428">
        <v>1</v>
      </c>
      <c r="DP428">
        <v>1</v>
      </c>
      <c r="DQ428">
        <v>0</v>
      </c>
      <c r="DR428">
        <v>0</v>
      </c>
      <c r="DS428">
        <v>0</v>
      </c>
      <c r="DT428">
        <v>0</v>
      </c>
      <c r="DU428">
        <v>0</v>
      </c>
    </row>
    <row r="429" spans="1:125" x14ac:dyDescent="0.25">
      <c r="A429" t="s">
        <v>475</v>
      </c>
      <c r="B429" s="4">
        <v>3</v>
      </c>
      <c r="C429" s="4">
        <v>32</v>
      </c>
      <c r="D429" s="4">
        <v>180</v>
      </c>
      <c r="E429">
        <v>4542</v>
      </c>
      <c r="F429">
        <v>3392</v>
      </c>
      <c r="G429">
        <v>24</v>
      </c>
      <c r="H429">
        <v>3368</v>
      </c>
      <c r="I429" t="str">
        <f t="shared" si="54"/>
        <v>מחל</v>
      </c>
      <c r="J429" t="str">
        <f t="shared" si="55"/>
        <v>מחל</v>
      </c>
      <c r="K429" t="str">
        <f t="shared" si="56"/>
        <v>מחל</v>
      </c>
      <c r="M429" s="32">
        <f t="shared" si="59"/>
        <v>147</v>
      </c>
      <c r="N429" s="32">
        <v>52</v>
      </c>
      <c r="O429" s="32">
        <f t="shared" si="57"/>
        <v>14</v>
      </c>
      <c r="P429" s="32">
        <v>466</v>
      </c>
      <c r="Q429" s="32">
        <v>108</v>
      </c>
      <c r="R429" s="32">
        <v>896</v>
      </c>
      <c r="S429" s="32">
        <v>708</v>
      </c>
      <c r="T429" s="32">
        <v>327</v>
      </c>
      <c r="U429" s="32">
        <f t="shared" si="60"/>
        <v>513</v>
      </c>
      <c r="V429" s="12">
        <v>137</v>
      </c>
      <c r="W429" s="12">
        <v>45</v>
      </c>
      <c r="X429" s="12">
        <v>102</v>
      </c>
      <c r="Y429" s="12">
        <v>7</v>
      </c>
      <c r="Z429" s="12">
        <v>7</v>
      </c>
      <c r="AA429">
        <v>225</v>
      </c>
      <c r="AB429">
        <v>2</v>
      </c>
      <c r="AC429">
        <v>0</v>
      </c>
      <c r="AD429">
        <v>0</v>
      </c>
      <c r="AE429">
        <v>3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224</v>
      </c>
      <c r="AL429">
        <v>0</v>
      </c>
      <c r="AM429">
        <v>0</v>
      </c>
      <c r="AN429">
        <v>3</v>
      </c>
      <c r="AO429">
        <v>42</v>
      </c>
      <c r="AP429">
        <v>1</v>
      </c>
      <c r="AQ429">
        <v>0</v>
      </c>
      <c r="AR429">
        <v>0</v>
      </c>
      <c r="AS429">
        <v>1</v>
      </c>
      <c r="AT429">
        <v>0</v>
      </c>
      <c r="AU429">
        <v>1</v>
      </c>
      <c r="AV429">
        <v>1</v>
      </c>
      <c r="AW429">
        <v>2</v>
      </c>
      <c r="AX429">
        <v>4</v>
      </c>
      <c r="AY429">
        <v>0</v>
      </c>
      <c r="AZ429">
        <v>0</v>
      </c>
      <c r="BA429">
        <v>0</v>
      </c>
      <c r="BB429">
        <v>2</v>
      </c>
      <c r="BC429">
        <v>0</v>
      </c>
      <c r="BD429">
        <v>0</v>
      </c>
      <c r="BE429">
        <v>1</v>
      </c>
      <c r="BF429">
        <v>1</v>
      </c>
      <c r="BH429" s="36">
        <f t="shared" si="58"/>
        <v>232</v>
      </c>
      <c r="BI429" s="36">
        <v>128</v>
      </c>
      <c r="BJ429" s="36">
        <v>35</v>
      </c>
      <c r="BK429" s="36">
        <v>762</v>
      </c>
      <c r="BL429" s="36">
        <v>360</v>
      </c>
      <c r="BM429" s="36">
        <v>1052</v>
      </c>
      <c r="BN429" s="36">
        <v>931</v>
      </c>
      <c r="BO429" s="36">
        <v>534</v>
      </c>
      <c r="BP429" s="32">
        <f t="shared" si="61"/>
        <v>246</v>
      </c>
      <c r="BQ429" s="12">
        <v>106</v>
      </c>
      <c r="BR429" s="12">
        <v>126</v>
      </c>
      <c r="BS429">
        <v>0</v>
      </c>
      <c r="BT429">
        <v>1</v>
      </c>
      <c r="BU429">
        <v>0</v>
      </c>
      <c r="BV429">
        <v>4</v>
      </c>
      <c r="BW429">
        <v>0</v>
      </c>
      <c r="BX429">
        <v>7</v>
      </c>
      <c r="BY429">
        <v>0</v>
      </c>
      <c r="BZ429">
        <v>0</v>
      </c>
      <c r="CA429">
        <v>1</v>
      </c>
      <c r="CB429">
        <v>0</v>
      </c>
      <c r="CC429">
        <v>2</v>
      </c>
      <c r="CD429">
        <v>219</v>
      </c>
      <c r="CE429">
        <v>0</v>
      </c>
      <c r="CF429">
        <v>0</v>
      </c>
      <c r="CG429">
        <v>0</v>
      </c>
      <c r="CH429">
        <v>1</v>
      </c>
      <c r="CI429">
        <v>2</v>
      </c>
      <c r="CJ429">
        <v>1</v>
      </c>
      <c r="CK429">
        <v>0</v>
      </c>
      <c r="CL429">
        <v>0</v>
      </c>
      <c r="CM429">
        <v>1</v>
      </c>
      <c r="CN429">
        <v>1</v>
      </c>
      <c r="CO429">
        <v>6</v>
      </c>
      <c r="CQ429" s="36">
        <v>175</v>
      </c>
      <c r="CR429" s="36">
        <v>159</v>
      </c>
      <c r="CS429" s="36">
        <v>68</v>
      </c>
      <c r="CT429" s="36">
        <v>768</v>
      </c>
      <c r="CU429" s="36">
        <v>324</v>
      </c>
      <c r="CV429" s="36">
        <v>1669</v>
      </c>
      <c r="CW429" s="36">
        <v>1121</v>
      </c>
      <c r="CX429" s="36">
        <v>758</v>
      </c>
      <c r="CY429" s="32">
        <f t="shared" si="62"/>
        <v>93</v>
      </c>
      <c r="CZ429">
        <v>9</v>
      </c>
      <c r="DA429">
        <v>0</v>
      </c>
      <c r="DB429">
        <v>0</v>
      </c>
      <c r="DC429">
        <v>1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1</v>
      </c>
      <c r="DJ429">
        <v>1</v>
      </c>
      <c r="DK429">
        <v>8</v>
      </c>
      <c r="DL429">
        <v>2</v>
      </c>
      <c r="DM429">
        <v>0</v>
      </c>
      <c r="DN429">
        <v>64</v>
      </c>
      <c r="DO429">
        <v>0</v>
      </c>
      <c r="DP429">
        <v>1</v>
      </c>
      <c r="DQ429">
        <v>0</v>
      </c>
      <c r="DR429">
        <v>0</v>
      </c>
      <c r="DS429">
        <v>1</v>
      </c>
      <c r="DT429">
        <v>2</v>
      </c>
      <c r="DU429">
        <v>3</v>
      </c>
    </row>
    <row r="430" spans="1:125" x14ac:dyDescent="0.25">
      <c r="A430" t="s">
        <v>476</v>
      </c>
      <c r="B430" s="4">
        <v>7</v>
      </c>
      <c r="C430" s="4">
        <v>71</v>
      </c>
      <c r="D430" s="4">
        <v>370</v>
      </c>
      <c r="E430">
        <v>204</v>
      </c>
      <c r="F430">
        <v>141</v>
      </c>
      <c r="G430">
        <v>1</v>
      </c>
      <c r="H430">
        <v>140</v>
      </c>
      <c r="I430" t="str">
        <f t="shared" si="54"/>
        <v>מחל</v>
      </c>
      <c r="J430" t="str">
        <f t="shared" si="55"/>
        <v>מחל</v>
      </c>
      <c r="K430" t="str">
        <f t="shared" si="56"/>
        <v>מחל</v>
      </c>
      <c r="M430" s="32">
        <f t="shared" si="59"/>
        <v>6</v>
      </c>
      <c r="N430" s="32">
        <v>0</v>
      </c>
      <c r="O430" s="32">
        <f t="shared" si="57"/>
        <v>0</v>
      </c>
      <c r="P430" s="32">
        <v>11</v>
      </c>
      <c r="Q430" s="32">
        <v>11</v>
      </c>
      <c r="R430" s="32">
        <v>61</v>
      </c>
      <c r="S430" s="32">
        <v>19</v>
      </c>
      <c r="T430" s="32">
        <v>0</v>
      </c>
      <c r="U430" s="32">
        <f t="shared" si="60"/>
        <v>27</v>
      </c>
      <c r="V430" s="12">
        <v>5</v>
      </c>
      <c r="W430" s="12">
        <v>2</v>
      </c>
      <c r="X430" s="12">
        <v>4</v>
      </c>
      <c r="Y430" s="12">
        <v>0</v>
      </c>
      <c r="Z430" s="12">
        <v>0</v>
      </c>
      <c r="AA430">
        <v>9</v>
      </c>
      <c r="AB430">
        <v>1</v>
      </c>
      <c r="AC430">
        <v>0</v>
      </c>
      <c r="AD430">
        <v>0</v>
      </c>
      <c r="AE430">
        <v>2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11</v>
      </c>
      <c r="AL430">
        <v>0</v>
      </c>
      <c r="AM430">
        <v>0</v>
      </c>
      <c r="AN430">
        <v>0</v>
      </c>
      <c r="AO430">
        <v>2</v>
      </c>
      <c r="AP430">
        <v>2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H430" s="36">
        <f t="shared" si="58"/>
        <v>10</v>
      </c>
      <c r="BI430" s="36">
        <v>1</v>
      </c>
      <c r="BJ430" s="36">
        <v>0</v>
      </c>
      <c r="BK430" s="36">
        <v>13</v>
      </c>
      <c r="BL430" s="36">
        <v>30</v>
      </c>
      <c r="BM430" s="36">
        <v>47</v>
      </c>
      <c r="BN430" s="36">
        <v>26</v>
      </c>
      <c r="BO430" s="36">
        <v>0</v>
      </c>
      <c r="BP430" s="32">
        <f t="shared" si="61"/>
        <v>1</v>
      </c>
      <c r="BQ430" s="12">
        <v>5</v>
      </c>
      <c r="BR430" s="12">
        <v>5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1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Q430" s="36">
        <v>3</v>
      </c>
      <c r="CR430" s="36">
        <v>0</v>
      </c>
      <c r="CS430" s="36">
        <v>0</v>
      </c>
      <c r="CT430" s="36">
        <v>12</v>
      </c>
      <c r="CU430" s="36">
        <v>19</v>
      </c>
      <c r="CV430" s="36">
        <v>60</v>
      </c>
      <c r="CW430" s="36">
        <v>28</v>
      </c>
      <c r="CX430" s="36">
        <v>2</v>
      </c>
      <c r="CY430" s="32">
        <f t="shared" si="62"/>
        <v>8</v>
      </c>
      <c r="CZ430">
        <v>2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6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</row>
    <row r="431" spans="1:125" x14ac:dyDescent="0.25">
      <c r="A431" t="s">
        <v>477</v>
      </c>
      <c r="B431" s="4">
        <v>2</v>
      </c>
      <c r="C431" s="4">
        <v>24</v>
      </c>
      <c r="D431" s="4">
        <v>370</v>
      </c>
      <c r="E431">
        <v>224</v>
      </c>
      <c r="F431">
        <v>182</v>
      </c>
      <c r="G431">
        <v>0</v>
      </c>
      <c r="H431">
        <v>182</v>
      </c>
      <c r="I431" t="str">
        <f t="shared" si="54"/>
        <v>אמת</v>
      </c>
      <c r="J431" t="str">
        <f t="shared" si="55"/>
        <v>מרצ</v>
      </c>
      <c r="K431" t="str">
        <f t="shared" si="56"/>
        <v>אמת</v>
      </c>
      <c r="M431" s="32">
        <f t="shared" si="59"/>
        <v>107</v>
      </c>
      <c r="N431" s="32">
        <v>1</v>
      </c>
      <c r="O431" s="32">
        <f t="shared" si="57"/>
        <v>4</v>
      </c>
      <c r="P431" s="32">
        <v>0</v>
      </c>
      <c r="Q431" s="32">
        <v>1</v>
      </c>
      <c r="R431" s="32">
        <v>1</v>
      </c>
      <c r="S431" s="32">
        <v>59</v>
      </c>
      <c r="T431" s="32">
        <v>0</v>
      </c>
      <c r="U431" s="32">
        <f t="shared" si="60"/>
        <v>6</v>
      </c>
      <c r="V431" s="12">
        <v>3</v>
      </c>
      <c r="W431" s="12">
        <v>79</v>
      </c>
      <c r="X431" s="12">
        <v>28</v>
      </c>
      <c r="Y431" s="12">
        <v>0</v>
      </c>
      <c r="Z431" s="12">
        <v>4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0</v>
      </c>
      <c r="AM431">
        <v>0</v>
      </c>
      <c r="AN431">
        <v>0</v>
      </c>
      <c r="AO431">
        <v>5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H431" s="36">
        <f t="shared" si="58"/>
        <v>101</v>
      </c>
      <c r="BI431" s="36">
        <v>2</v>
      </c>
      <c r="BJ431" s="36">
        <v>9</v>
      </c>
      <c r="BK431" s="36">
        <v>3</v>
      </c>
      <c r="BL431" s="36">
        <v>3</v>
      </c>
      <c r="BM431" s="36">
        <v>1</v>
      </c>
      <c r="BN431" s="36">
        <v>53</v>
      </c>
      <c r="BO431" s="36">
        <v>0</v>
      </c>
      <c r="BP431" s="32">
        <f t="shared" si="61"/>
        <v>0</v>
      </c>
      <c r="BQ431" s="12">
        <v>81</v>
      </c>
      <c r="BR431" s="12">
        <v>20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Q431" s="36">
        <v>84</v>
      </c>
      <c r="CR431" s="36">
        <v>2</v>
      </c>
      <c r="CS431" s="36">
        <v>13</v>
      </c>
      <c r="CT431" s="36">
        <v>0</v>
      </c>
      <c r="CU431" s="36">
        <v>0</v>
      </c>
      <c r="CV431" s="36">
        <v>6</v>
      </c>
      <c r="CW431" s="36">
        <v>58</v>
      </c>
      <c r="CX431" s="36">
        <v>1</v>
      </c>
      <c r="CY431" s="32">
        <f t="shared" si="62"/>
        <v>2</v>
      </c>
      <c r="CZ431">
        <v>1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1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</row>
    <row r="432" spans="1:125" x14ac:dyDescent="0.25">
      <c r="A432" t="s">
        <v>478</v>
      </c>
      <c r="B432" s="4">
        <v>7</v>
      </c>
      <c r="C432" s="4">
        <v>74</v>
      </c>
      <c r="D432" s="4">
        <v>190</v>
      </c>
      <c r="E432">
        <v>2305</v>
      </c>
      <c r="F432">
        <v>1801</v>
      </c>
      <c r="G432">
        <v>5</v>
      </c>
      <c r="H432">
        <v>1796</v>
      </c>
      <c r="I432" t="str">
        <f t="shared" si="54"/>
        <v>לא עברו אחוז חסימה</v>
      </c>
      <c r="J432" t="str">
        <f t="shared" si="55"/>
        <v>טב</v>
      </c>
      <c r="K432" t="str">
        <f t="shared" si="56"/>
        <v>טב</v>
      </c>
      <c r="M432" s="32">
        <f t="shared" si="59"/>
        <v>14</v>
      </c>
      <c r="N432" s="32">
        <v>37</v>
      </c>
      <c r="O432" s="32">
        <f t="shared" si="57"/>
        <v>1</v>
      </c>
      <c r="P432" s="32">
        <v>449</v>
      </c>
      <c r="Q432" s="32">
        <v>2</v>
      </c>
      <c r="R432" s="32">
        <v>404</v>
      </c>
      <c r="S432" s="32">
        <v>59</v>
      </c>
      <c r="T432" s="32">
        <v>79</v>
      </c>
      <c r="U432" s="32">
        <f t="shared" si="60"/>
        <v>733</v>
      </c>
      <c r="V432" s="12">
        <v>18</v>
      </c>
      <c r="W432" s="12">
        <v>6</v>
      </c>
      <c r="X432" s="12">
        <v>8</v>
      </c>
      <c r="Y432" s="12">
        <v>0</v>
      </c>
      <c r="Z432" s="12">
        <v>1</v>
      </c>
      <c r="AA432">
        <v>155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556</v>
      </c>
      <c r="AL432">
        <v>0</v>
      </c>
      <c r="AM432">
        <v>0</v>
      </c>
      <c r="AN432">
        <v>2</v>
      </c>
      <c r="AO432">
        <v>17</v>
      </c>
      <c r="AP432">
        <v>0</v>
      </c>
      <c r="AQ432">
        <v>0</v>
      </c>
      <c r="AR432">
        <v>0</v>
      </c>
      <c r="AS432">
        <v>1</v>
      </c>
      <c r="AT432">
        <v>0</v>
      </c>
      <c r="AU432">
        <v>0</v>
      </c>
      <c r="AV432">
        <v>0</v>
      </c>
      <c r="AW432">
        <v>0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H432" s="36">
        <f t="shared" si="58"/>
        <v>16</v>
      </c>
      <c r="BI432" s="36">
        <v>55</v>
      </c>
      <c r="BJ432" s="36">
        <v>1</v>
      </c>
      <c r="BK432" s="36">
        <v>932</v>
      </c>
      <c r="BL432" s="36">
        <v>9</v>
      </c>
      <c r="BM432" s="36">
        <v>424</v>
      </c>
      <c r="BN432" s="36">
        <v>65</v>
      </c>
      <c r="BO432" s="36">
        <v>112</v>
      </c>
      <c r="BP432" s="32">
        <f t="shared" si="61"/>
        <v>135</v>
      </c>
      <c r="BQ432" s="12">
        <v>6</v>
      </c>
      <c r="BR432" s="12">
        <v>10</v>
      </c>
      <c r="BS432">
        <v>0</v>
      </c>
      <c r="BT432">
        <v>0</v>
      </c>
      <c r="BU432">
        <v>0</v>
      </c>
      <c r="BV432">
        <v>3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131</v>
      </c>
      <c r="CE432">
        <v>0</v>
      </c>
      <c r="CF432">
        <v>0</v>
      </c>
      <c r="CG432">
        <v>0</v>
      </c>
      <c r="CH432">
        <v>0</v>
      </c>
      <c r="CI432">
        <v>1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Q432" s="36">
        <v>8</v>
      </c>
      <c r="CR432" s="36">
        <v>50</v>
      </c>
      <c r="CS432" s="36">
        <v>0</v>
      </c>
      <c r="CT432" s="36">
        <v>821</v>
      </c>
      <c r="CU432" s="36">
        <v>8</v>
      </c>
      <c r="CV432" s="36">
        <v>619</v>
      </c>
      <c r="CW432" s="36">
        <v>56</v>
      </c>
      <c r="CX432" s="36">
        <v>110</v>
      </c>
      <c r="CY432" s="32">
        <f t="shared" si="62"/>
        <v>47</v>
      </c>
      <c r="CZ432">
        <v>2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1</v>
      </c>
      <c r="DJ432">
        <v>0</v>
      </c>
      <c r="DK432">
        <v>6</v>
      </c>
      <c r="DL432">
        <v>0</v>
      </c>
      <c r="DM432">
        <v>0</v>
      </c>
      <c r="DN432">
        <v>38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</row>
    <row r="433" spans="1:125" x14ac:dyDescent="0.25">
      <c r="A433" t="s">
        <v>479</v>
      </c>
      <c r="B433" s="4">
        <v>2</v>
      </c>
      <c r="C433" s="4">
        <v>22</v>
      </c>
      <c r="D433" s="4">
        <v>160</v>
      </c>
      <c r="E433">
        <v>34701</v>
      </c>
      <c r="F433">
        <v>20584</v>
      </c>
      <c r="G433">
        <v>132</v>
      </c>
      <c r="H433">
        <v>20452</v>
      </c>
      <c r="I433" t="str">
        <f t="shared" si="54"/>
        <v>מחל</v>
      </c>
      <c r="J433" t="str">
        <f t="shared" si="55"/>
        <v>מחל</v>
      </c>
      <c r="K433" t="str">
        <f t="shared" si="56"/>
        <v>מחל</v>
      </c>
      <c r="M433" s="32">
        <f t="shared" si="59"/>
        <v>363</v>
      </c>
      <c r="N433" s="32">
        <v>1527</v>
      </c>
      <c r="O433" s="32">
        <f t="shared" si="57"/>
        <v>14</v>
      </c>
      <c r="P433" s="32">
        <v>533</v>
      </c>
      <c r="Q433" s="32">
        <v>730</v>
      </c>
      <c r="R433" s="32">
        <v>10034</v>
      </c>
      <c r="S433" s="32">
        <v>2120</v>
      </c>
      <c r="T433" s="32">
        <v>3076</v>
      </c>
      <c r="U433" s="32">
        <f t="shared" si="60"/>
        <v>1425</v>
      </c>
      <c r="V433" s="12">
        <v>630</v>
      </c>
      <c r="W433" s="12">
        <v>76</v>
      </c>
      <c r="X433" s="12">
        <v>287</v>
      </c>
      <c r="Y433" s="12">
        <v>6</v>
      </c>
      <c r="Z433" s="12">
        <v>8</v>
      </c>
      <c r="AA433">
        <v>519</v>
      </c>
      <c r="AB433">
        <v>2</v>
      </c>
      <c r="AC433">
        <v>2</v>
      </c>
      <c r="AD433">
        <v>0</v>
      </c>
      <c r="AE433">
        <v>18</v>
      </c>
      <c r="AF433">
        <v>2</v>
      </c>
      <c r="AG433">
        <v>0</v>
      </c>
      <c r="AH433">
        <v>0</v>
      </c>
      <c r="AI433">
        <v>23</v>
      </c>
      <c r="AJ433">
        <v>3</v>
      </c>
      <c r="AK433">
        <v>323</v>
      </c>
      <c r="AL433">
        <v>6</v>
      </c>
      <c r="AM433">
        <v>0</v>
      </c>
      <c r="AN433">
        <v>18</v>
      </c>
      <c r="AO433">
        <v>421</v>
      </c>
      <c r="AP433">
        <v>28</v>
      </c>
      <c r="AQ433">
        <v>0</v>
      </c>
      <c r="AR433">
        <v>3</v>
      </c>
      <c r="AS433">
        <v>2</v>
      </c>
      <c r="AT433">
        <v>1</v>
      </c>
      <c r="AU433">
        <v>2</v>
      </c>
      <c r="AV433">
        <v>0</v>
      </c>
      <c r="AW433">
        <v>3</v>
      </c>
      <c r="AX433">
        <v>22</v>
      </c>
      <c r="AY433">
        <v>1</v>
      </c>
      <c r="AZ433">
        <v>0</v>
      </c>
      <c r="BA433">
        <v>2</v>
      </c>
      <c r="BB433">
        <v>12</v>
      </c>
      <c r="BC433">
        <v>2</v>
      </c>
      <c r="BD433">
        <v>6</v>
      </c>
      <c r="BE433">
        <v>2</v>
      </c>
      <c r="BF433">
        <v>2</v>
      </c>
      <c r="BH433" s="36">
        <f t="shared" si="58"/>
        <v>664</v>
      </c>
      <c r="BI433" s="36">
        <v>1496</v>
      </c>
      <c r="BJ433" s="36">
        <v>22</v>
      </c>
      <c r="BK433" s="36">
        <v>717</v>
      </c>
      <c r="BL433" s="36">
        <v>1395</v>
      </c>
      <c r="BM433" s="36">
        <v>9477</v>
      </c>
      <c r="BN433" s="36">
        <v>2145</v>
      </c>
      <c r="BO433" s="36">
        <v>3710</v>
      </c>
      <c r="BP433" s="32">
        <f t="shared" si="61"/>
        <v>1089</v>
      </c>
      <c r="BQ433" s="12">
        <v>75</v>
      </c>
      <c r="BR433" s="12">
        <v>589</v>
      </c>
      <c r="BS433">
        <v>3</v>
      </c>
      <c r="BT433">
        <v>2</v>
      </c>
      <c r="BU433">
        <v>0</v>
      </c>
      <c r="BV433">
        <v>7</v>
      </c>
      <c r="BW433">
        <v>2</v>
      </c>
      <c r="BX433">
        <v>9</v>
      </c>
      <c r="BY433">
        <v>1</v>
      </c>
      <c r="BZ433">
        <v>0</v>
      </c>
      <c r="CA433">
        <v>0</v>
      </c>
      <c r="CB433">
        <v>0</v>
      </c>
      <c r="CC433">
        <v>1</v>
      </c>
      <c r="CD433">
        <v>568</v>
      </c>
      <c r="CE433">
        <v>0</v>
      </c>
      <c r="CF433">
        <v>1</v>
      </c>
      <c r="CG433">
        <v>0</v>
      </c>
      <c r="CH433">
        <v>1</v>
      </c>
      <c r="CI433">
        <v>1</v>
      </c>
      <c r="CJ433">
        <v>6</v>
      </c>
      <c r="CK433">
        <v>2</v>
      </c>
      <c r="CL433">
        <v>8</v>
      </c>
      <c r="CM433">
        <v>2</v>
      </c>
      <c r="CN433">
        <v>6</v>
      </c>
      <c r="CO433">
        <v>469</v>
      </c>
      <c r="CQ433" s="36">
        <v>336</v>
      </c>
      <c r="CR433" s="36">
        <v>1517</v>
      </c>
      <c r="CS433" s="36">
        <v>44</v>
      </c>
      <c r="CT433" s="36">
        <v>561</v>
      </c>
      <c r="CU433" s="36">
        <v>1575</v>
      </c>
      <c r="CV433" s="36">
        <v>10785</v>
      </c>
      <c r="CW433" s="36">
        <v>2247</v>
      </c>
      <c r="CX433" s="36">
        <v>3899</v>
      </c>
      <c r="CY433" s="32">
        <f t="shared" si="62"/>
        <v>184</v>
      </c>
      <c r="CZ433">
        <v>7</v>
      </c>
      <c r="DA433">
        <v>2</v>
      </c>
      <c r="DB433">
        <v>0</v>
      </c>
      <c r="DC433">
        <v>4</v>
      </c>
      <c r="DD433">
        <v>0</v>
      </c>
      <c r="DE433">
        <v>0</v>
      </c>
      <c r="DF433">
        <v>0</v>
      </c>
      <c r="DG433">
        <v>0</v>
      </c>
      <c r="DH433">
        <v>2</v>
      </c>
      <c r="DI433">
        <v>1</v>
      </c>
      <c r="DJ433">
        <v>2</v>
      </c>
      <c r="DK433">
        <v>6</v>
      </c>
      <c r="DL433">
        <v>2</v>
      </c>
      <c r="DM433">
        <v>4</v>
      </c>
      <c r="DN433">
        <v>133</v>
      </c>
      <c r="DO433">
        <v>1</v>
      </c>
      <c r="DP433">
        <v>3</v>
      </c>
      <c r="DQ433">
        <v>2</v>
      </c>
      <c r="DR433">
        <v>5</v>
      </c>
      <c r="DS433">
        <v>0</v>
      </c>
      <c r="DT433">
        <v>1</v>
      </c>
      <c r="DU433">
        <v>9</v>
      </c>
    </row>
    <row r="434" spans="1:125" x14ac:dyDescent="0.25">
      <c r="A434" t="s">
        <v>480</v>
      </c>
      <c r="B434" s="4">
        <v>2</v>
      </c>
      <c r="C434" s="4">
        <v>21</v>
      </c>
      <c r="D434" s="4">
        <v>280</v>
      </c>
      <c r="E434">
        <v>4384</v>
      </c>
      <c r="F434">
        <v>1328</v>
      </c>
      <c r="G434">
        <v>35</v>
      </c>
      <c r="H434">
        <v>1293</v>
      </c>
      <c r="I434" t="str">
        <f t="shared" si="54"/>
        <v>פה</v>
      </c>
      <c r="J434" t="str">
        <f t="shared" si="55"/>
        <v>ודעם</v>
      </c>
      <c r="K434" t="str">
        <f t="shared" si="56"/>
        <v>ודעם</v>
      </c>
      <c r="M434" s="32">
        <f t="shared" si="59"/>
        <v>171</v>
      </c>
      <c r="N434" s="32">
        <v>1</v>
      </c>
      <c r="O434" s="32">
        <f t="shared" si="57"/>
        <v>416</v>
      </c>
      <c r="P434" s="32">
        <v>4</v>
      </c>
      <c r="Q434" s="32">
        <v>1</v>
      </c>
      <c r="R434" s="32">
        <v>36</v>
      </c>
      <c r="S434" s="32">
        <v>531</v>
      </c>
      <c r="T434" s="32">
        <v>22</v>
      </c>
      <c r="U434" s="32">
        <f t="shared" si="60"/>
        <v>63</v>
      </c>
      <c r="V434" s="12">
        <v>48</v>
      </c>
      <c r="W434" s="12">
        <v>146</v>
      </c>
      <c r="X434" s="12">
        <v>25</v>
      </c>
      <c r="Y434" s="12">
        <v>194</v>
      </c>
      <c r="Z434" s="12">
        <v>222</v>
      </c>
      <c r="AA434">
        <v>0</v>
      </c>
      <c r="AB434">
        <v>2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2</v>
      </c>
      <c r="AK434">
        <v>0</v>
      </c>
      <c r="AL434">
        <v>0</v>
      </c>
      <c r="AM434">
        <v>0</v>
      </c>
      <c r="AN434">
        <v>22</v>
      </c>
      <c r="AO434">
        <v>4</v>
      </c>
      <c r="AP434">
        <v>0</v>
      </c>
      <c r="AQ434">
        <v>2</v>
      </c>
      <c r="AR434">
        <v>0</v>
      </c>
      <c r="AS434">
        <v>3</v>
      </c>
      <c r="AT434">
        <v>0</v>
      </c>
      <c r="AU434">
        <v>0</v>
      </c>
      <c r="AV434">
        <v>3</v>
      </c>
      <c r="AW434">
        <v>2</v>
      </c>
      <c r="AX434">
        <v>1</v>
      </c>
      <c r="AY434">
        <v>1</v>
      </c>
      <c r="AZ434">
        <v>0</v>
      </c>
      <c r="BA434">
        <v>4</v>
      </c>
      <c r="BB434">
        <v>1</v>
      </c>
      <c r="BC434">
        <v>0</v>
      </c>
      <c r="BD434">
        <v>1</v>
      </c>
      <c r="BE434">
        <v>4</v>
      </c>
      <c r="BF434">
        <v>11</v>
      </c>
      <c r="BH434" s="36">
        <f t="shared" si="58"/>
        <v>67</v>
      </c>
      <c r="BI434" s="36">
        <v>30</v>
      </c>
      <c r="BJ434" s="36">
        <v>1053</v>
      </c>
      <c r="BK434" s="36">
        <v>8</v>
      </c>
      <c r="BL434" s="36">
        <v>2</v>
      </c>
      <c r="BM434" s="36">
        <v>35</v>
      </c>
      <c r="BN434" s="36">
        <v>522</v>
      </c>
      <c r="BO434" s="36">
        <v>20</v>
      </c>
      <c r="BP434" s="32">
        <f t="shared" si="61"/>
        <v>187</v>
      </c>
      <c r="BQ434" s="12">
        <v>41</v>
      </c>
      <c r="BR434" s="12">
        <v>26</v>
      </c>
      <c r="BS434">
        <v>0</v>
      </c>
      <c r="BT434">
        <v>1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1</v>
      </c>
      <c r="CA434">
        <v>1</v>
      </c>
      <c r="CB434">
        <v>0</v>
      </c>
      <c r="CC434">
        <v>167</v>
      </c>
      <c r="CD434">
        <v>8</v>
      </c>
      <c r="CE434">
        <v>0</v>
      </c>
      <c r="CF434">
        <v>1</v>
      </c>
      <c r="CG434">
        <v>0</v>
      </c>
      <c r="CH434">
        <v>1</v>
      </c>
      <c r="CI434">
        <v>1</v>
      </c>
      <c r="CJ434">
        <v>2</v>
      </c>
      <c r="CK434">
        <v>0</v>
      </c>
      <c r="CL434">
        <v>1</v>
      </c>
      <c r="CM434">
        <v>0</v>
      </c>
      <c r="CN434">
        <v>2</v>
      </c>
      <c r="CO434">
        <v>1</v>
      </c>
      <c r="CQ434" s="36">
        <v>42</v>
      </c>
      <c r="CR434" s="36">
        <v>0</v>
      </c>
      <c r="CS434" s="36">
        <v>1964</v>
      </c>
      <c r="CT434" s="36">
        <v>8</v>
      </c>
      <c r="CU434" s="36">
        <v>0</v>
      </c>
      <c r="CV434" s="36">
        <v>28</v>
      </c>
      <c r="CW434" s="36">
        <v>232</v>
      </c>
      <c r="CX434" s="36">
        <v>9</v>
      </c>
      <c r="CY434" s="32">
        <f t="shared" si="62"/>
        <v>21</v>
      </c>
      <c r="CZ434">
        <v>1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1</v>
      </c>
      <c r="DH434">
        <v>0</v>
      </c>
      <c r="DI434">
        <v>0</v>
      </c>
      <c r="DJ434">
        <v>1</v>
      </c>
      <c r="DK434">
        <v>0</v>
      </c>
      <c r="DL434">
        <v>1</v>
      </c>
      <c r="DM434">
        <v>1</v>
      </c>
      <c r="DN434">
        <v>2</v>
      </c>
      <c r="DO434">
        <v>0</v>
      </c>
      <c r="DP434">
        <v>2</v>
      </c>
      <c r="DQ434">
        <v>2</v>
      </c>
      <c r="DR434">
        <v>1</v>
      </c>
      <c r="DS434">
        <v>2</v>
      </c>
      <c r="DT434">
        <v>4</v>
      </c>
      <c r="DU434">
        <v>3</v>
      </c>
    </row>
    <row r="435" spans="1:125" x14ac:dyDescent="0.25">
      <c r="A435" t="s">
        <v>481</v>
      </c>
      <c r="B435" s="4">
        <v>2</v>
      </c>
      <c r="C435" s="4">
        <v>25</v>
      </c>
      <c r="D435" s="4">
        <v>270</v>
      </c>
      <c r="E435">
        <v>9258</v>
      </c>
      <c r="F435">
        <v>4431</v>
      </c>
      <c r="G435">
        <v>38</v>
      </c>
      <c r="H435">
        <v>4393</v>
      </c>
      <c r="I435" t="str">
        <f t="shared" si="54"/>
        <v>ודעם</v>
      </c>
      <c r="J435" t="str">
        <f t="shared" si="55"/>
        <v>ודעם</v>
      </c>
      <c r="K435" t="str">
        <f t="shared" si="56"/>
        <v>ודעם</v>
      </c>
      <c r="M435" s="32">
        <f t="shared" si="59"/>
        <v>227</v>
      </c>
      <c r="N435" s="32">
        <v>1</v>
      </c>
      <c r="O435" s="32">
        <f t="shared" si="57"/>
        <v>3841</v>
      </c>
      <c r="P435" s="32">
        <v>1</v>
      </c>
      <c r="Q435" s="32">
        <v>7</v>
      </c>
      <c r="R435" s="32">
        <v>24</v>
      </c>
      <c r="S435" s="32">
        <v>144</v>
      </c>
      <c r="T435" s="32">
        <v>8</v>
      </c>
      <c r="U435" s="32">
        <f t="shared" si="60"/>
        <v>86</v>
      </c>
      <c r="V435" s="12">
        <v>54</v>
      </c>
      <c r="W435" s="12">
        <v>209</v>
      </c>
      <c r="X435" s="12">
        <v>18</v>
      </c>
      <c r="Y435" s="12">
        <v>1501</v>
      </c>
      <c r="Z435" s="12">
        <v>2340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1</v>
      </c>
      <c r="AH435">
        <v>0</v>
      </c>
      <c r="AI435">
        <v>0</v>
      </c>
      <c r="AJ435">
        <v>0</v>
      </c>
      <c r="AK435">
        <v>3</v>
      </c>
      <c r="AL435">
        <v>0</v>
      </c>
      <c r="AM435">
        <v>0</v>
      </c>
      <c r="AN435">
        <v>4</v>
      </c>
      <c r="AO435">
        <v>2</v>
      </c>
      <c r="AP435">
        <v>1</v>
      </c>
      <c r="AQ435">
        <v>1</v>
      </c>
      <c r="AR435">
        <v>1</v>
      </c>
      <c r="AS435">
        <v>0</v>
      </c>
      <c r="AT435">
        <v>0</v>
      </c>
      <c r="AU435">
        <v>2</v>
      </c>
      <c r="AV435">
        <v>0</v>
      </c>
      <c r="AW435">
        <v>2</v>
      </c>
      <c r="AX435">
        <v>3</v>
      </c>
      <c r="AY435">
        <v>6</v>
      </c>
      <c r="AZ435">
        <v>0</v>
      </c>
      <c r="BA435">
        <v>1</v>
      </c>
      <c r="BB435">
        <v>3</v>
      </c>
      <c r="BC435">
        <v>0</v>
      </c>
      <c r="BD435">
        <v>1</v>
      </c>
      <c r="BE435">
        <v>3</v>
      </c>
      <c r="BF435">
        <v>50</v>
      </c>
      <c r="BH435" s="36">
        <f t="shared" si="58"/>
        <v>73</v>
      </c>
      <c r="BI435" s="36">
        <v>2</v>
      </c>
      <c r="BJ435" s="36">
        <v>5543</v>
      </c>
      <c r="BK435" s="36">
        <v>2</v>
      </c>
      <c r="BL435" s="36">
        <v>35</v>
      </c>
      <c r="BM435" s="36">
        <v>19</v>
      </c>
      <c r="BN435" s="36">
        <v>147</v>
      </c>
      <c r="BO435" s="36">
        <v>21</v>
      </c>
      <c r="BP435" s="32">
        <f t="shared" si="61"/>
        <v>49</v>
      </c>
      <c r="BQ435" s="12">
        <v>64</v>
      </c>
      <c r="BR435" s="12">
        <v>9</v>
      </c>
      <c r="BS435">
        <v>2</v>
      </c>
      <c r="BT435">
        <v>1</v>
      </c>
      <c r="BU435">
        <v>0</v>
      </c>
      <c r="BV435">
        <v>1</v>
      </c>
      <c r="BW435">
        <v>0</v>
      </c>
      <c r="BX435">
        <v>1</v>
      </c>
      <c r="BY435">
        <v>0</v>
      </c>
      <c r="BZ435">
        <v>1</v>
      </c>
      <c r="CA435">
        <v>2</v>
      </c>
      <c r="CB435">
        <v>0</v>
      </c>
      <c r="CC435">
        <v>27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1</v>
      </c>
      <c r="CJ435">
        <v>1</v>
      </c>
      <c r="CK435">
        <v>0</v>
      </c>
      <c r="CL435">
        <v>3</v>
      </c>
      <c r="CM435">
        <v>5</v>
      </c>
      <c r="CN435">
        <v>3</v>
      </c>
      <c r="CO435">
        <v>1</v>
      </c>
      <c r="CQ435" s="36">
        <v>30</v>
      </c>
      <c r="CR435" s="36">
        <v>0</v>
      </c>
      <c r="CS435" s="36">
        <v>5730</v>
      </c>
      <c r="CT435" s="36">
        <v>1</v>
      </c>
      <c r="CU435" s="36">
        <v>22</v>
      </c>
      <c r="CV435" s="36">
        <v>24</v>
      </c>
      <c r="CW435" s="36">
        <v>53</v>
      </c>
      <c r="CX435" s="36">
        <v>139</v>
      </c>
      <c r="CY435" s="32">
        <f t="shared" si="62"/>
        <v>30</v>
      </c>
      <c r="CZ435">
        <v>1</v>
      </c>
      <c r="DA435">
        <v>0</v>
      </c>
      <c r="DB435">
        <v>0</v>
      </c>
      <c r="DC435">
        <v>0</v>
      </c>
      <c r="DD435">
        <v>2</v>
      </c>
      <c r="DE435">
        <v>4</v>
      </c>
      <c r="DF435">
        <v>2</v>
      </c>
      <c r="DG435">
        <v>0</v>
      </c>
      <c r="DH435">
        <v>2</v>
      </c>
      <c r="DI435">
        <v>2</v>
      </c>
      <c r="DJ435">
        <v>3</v>
      </c>
      <c r="DK435">
        <v>0</v>
      </c>
      <c r="DL435">
        <v>3</v>
      </c>
      <c r="DM435">
        <v>1</v>
      </c>
      <c r="DN435">
        <v>3</v>
      </c>
      <c r="DO435">
        <v>0</v>
      </c>
      <c r="DP435">
        <v>1</v>
      </c>
      <c r="DQ435">
        <v>1</v>
      </c>
      <c r="DR435">
        <v>1</v>
      </c>
      <c r="DS435">
        <v>2</v>
      </c>
      <c r="DT435">
        <v>1</v>
      </c>
      <c r="DU435">
        <v>1</v>
      </c>
    </row>
    <row r="436" spans="1:125" x14ac:dyDescent="0.25">
      <c r="A436" t="s">
        <v>482</v>
      </c>
      <c r="B436" s="4">
        <v>4</v>
      </c>
      <c r="C436" s="4">
        <v>41</v>
      </c>
      <c r="D436" s="4">
        <v>260</v>
      </c>
      <c r="E436">
        <v>27542</v>
      </c>
      <c r="F436">
        <v>17029</v>
      </c>
      <c r="G436">
        <v>220</v>
      </c>
      <c r="H436">
        <v>16809</v>
      </c>
      <c r="I436" t="str">
        <f t="shared" si="54"/>
        <v>ודעם</v>
      </c>
      <c r="J436" t="str">
        <f t="shared" si="55"/>
        <v>ודעם</v>
      </c>
      <c r="K436" t="str">
        <f t="shared" si="56"/>
        <v>ודעם</v>
      </c>
      <c r="M436" s="32">
        <f t="shared" si="59"/>
        <v>1325</v>
      </c>
      <c r="N436" s="32">
        <v>1</v>
      </c>
      <c r="O436" s="32">
        <f t="shared" si="57"/>
        <v>15002</v>
      </c>
      <c r="P436" s="32">
        <v>5</v>
      </c>
      <c r="Q436" s="32">
        <v>2</v>
      </c>
      <c r="R436" s="32">
        <v>48</v>
      </c>
      <c r="S436" s="32">
        <v>193</v>
      </c>
      <c r="T436" s="32">
        <v>112</v>
      </c>
      <c r="U436" s="32">
        <f t="shared" si="60"/>
        <v>88</v>
      </c>
      <c r="V436" s="12">
        <v>33</v>
      </c>
      <c r="W436" s="12">
        <v>1265</v>
      </c>
      <c r="X436" s="12">
        <v>60</v>
      </c>
      <c r="Y436" s="12">
        <v>6332</v>
      </c>
      <c r="Z436" s="12">
        <v>8670</v>
      </c>
      <c r="AA436">
        <v>3</v>
      </c>
      <c r="AB436">
        <v>4</v>
      </c>
      <c r="AC436">
        <v>2</v>
      </c>
      <c r="AD436">
        <v>0</v>
      </c>
      <c r="AE436">
        <v>1</v>
      </c>
      <c r="AF436">
        <v>3</v>
      </c>
      <c r="AG436">
        <v>1</v>
      </c>
      <c r="AH436">
        <v>1</v>
      </c>
      <c r="AI436">
        <v>2</v>
      </c>
      <c r="AJ436">
        <v>6</v>
      </c>
      <c r="AK436">
        <v>3</v>
      </c>
      <c r="AL436">
        <v>1</v>
      </c>
      <c r="AM436">
        <v>0</v>
      </c>
      <c r="AN436">
        <v>2</v>
      </c>
      <c r="AO436">
        <v>1</v>
      </c>
      <c r="AP436">
        <v>1</v>
      </c>
      <c r="AQ436">
        <v>0</v>
      </c>
      <c r="AR436">
        <v>2</v>
      </c>
      <c r="AS436">
        <v>3</v>
      </c>
      <c r="AT436">
        <v>5</v>
      </c>
      <c r="AU436">
        <v>5</v>
      </c>
      <c r="AV436">
        <v>3</v>
      </c>
      <c r="AW436">
        <v>5</v>
      </c>
      <c r="AX436">
        <v>5</v>
      </c>
      <c r="AY436">
        <v>2</v>
      </c>
      <c r="AZ436">
        <v>0</v>
      </c>
      <c r="BA436">
        <v>2</v>
      </c>
      <c r="BB436">
        <v>3</v>
      </c>
      <c r="BC436">
        <v>1</v>
      </c>
      <c r="BD436">
        <v>3</v>
      </c>
      <c r="BE436">
        <v>3</v>
      </c>
      <c r="BF436">
        <v>15</v>
      </c>
      <c r="BH436" s="36">
        <f t="shared" si="58"/>
        <v>507</v>
      </c>
      <c r="BI436" s="36">
        <v>0</v>
      </c>
      <c r="BJ436" s="36">
        <v>17472</v>
      </c>
      <c r="BK436" s="36">
        <v>14</v>
      </c>
      <c r="BL436" s="36">
        <v>4</v>
      </c>
      <c r="BM436" s="36">
        <v>60</v>
      </c>
      <c r="BN436" s="36">
        <v>247</v>
      </c>
      <c r="BO436" s="36">
        <v>47</v>
      </c>
      <c r="BP436" s="32">
        <f t="shared" si="61"/>
        <v>112</v>
      </c>
      <c r="BQ436" s="12">
        <v>449</v>
      </c>
      <c r="BR436" s="12">
        <v>58</v>
      </c>
      <c r="BS436">
        <v>2</v>
      </c>
      <c r="BT436">
        <v>2</v>
      </c>
      <c r="BU436">
        <v>0</v>
      </c>
      <c r="BV436">
        <v>5</v>
      </c>
      <c r="BW436">
        <v>2</v>
      </c>
      <c r="BX436">
        <v>0</v>
      </c>
      <c r="BY436">
        <v>1</v>
      </c>
      <c r="BZ436">
        <v>4</v>
      </c>
      <c r="CA436">
        <v>2</v>
      </c>
      <c r="CB436">
        <v>0</v>
      </c>
      <c r="CC436">
        <v>61</v>
      </c>
      <c r="CD436">
        <v>5</v>
      </c>
      <c r="CE436">
        <v>0</v>
      </c>
      <c r="CF436">
        <v>2</v>
      </c>
      <c r="CG436">
        <v>0</v>
      </c>
      <c r="CH436">
        <v>1</v>
      </c>
      <c r="CI436">
        <v>2</v>
      </c>
      <c r="CJ436">
        <v>5</v>
      </c>
      <c r="CK436">
        <v>3</v>
      </c>
      <c r="CL436">
        <v>7</v>
      </c>
      <c r="CM436">
        <v>2</v>
      </c>
      <c r="CN436">
        <v>6</v>
      </c>
      <c r="CO436">
        <v>0</v>
      </c>
      <c r="CQ436" s="36">
        <v>123</v>
      </c>
      <c r="CR436" s="36">
        <v>3</v>
      </c>
      <c r="CS436" s="36">
        <v>19652</v>
      </c>
      <c r="CT436" s="36">
        <v>6</v>
      </c>
      <c r="CU436" s="36">
        <v>2</v>
      </c>
      <c r="CV436" s="36">
        <v>29</v>
      </c>
      <c r="CW436" s="36">
        <v>96</v>
      </c>
      <c r="CX436" s="36">
        <v>20</v>
      </c>
      <c r="CY436" s="32">
        <f t="shared" si="62"/>
        <v>60</v>
      </c>
      <c r="CZ436">
        <v>0</v>
      </c>
      <c r="DA436">
        <v>1</v>
      </c>
      <c r="DB436">
        <v>0</v>
      </c>
      <c r="DC436">
        <v>0</v>
      </c>
      <c r="DD436">
        <v>1</v>
      </c>
      <c r="DE436">
        <v>12</v>
      </c>
      <c r="DF436">
        <v>0</v>
      </c>
      <c r="DG436">
        <v>0</v>
      </c>
      <c r="DH436">
        <v>0</v>
      </c>
      <c r="DI436">
        <v>1</v>
      </c>
      <c r="DJ436">
        <v>0</v>
      </c>
      <c r="DK436">
        <v>3</v>
      </c>
      <c r="DL436">
        <v>0</v>
      </c>
      <c r="DM436">
        <v>2</v>
      </c>
      <c r="DN436">
        <v>3</v>
      </c>
      <c r="DO436">
        <v>8</v>
      </c>
      <c r="DP436">
        <v>2</v>
      </c>
      <c r="DQ436">
        <v>4</v>
      </c>
      <c r="DR436">
        <v>5</v>
      </c>
      <c r="DS436">
        <v>3</v>
      </c>
      <c r="DT436">
        <v>5</v>
      </c>
      <c r="DU436">
        <v>10</v>
      </c>
    </row>
    <row r="437" spans="1:125" x14ac:dyDescent="0.25">
      <c r="A437" t="s">
        <v>483</v>
      </c>
      <c r="B437" s="4">
        <v>2</v>
      </c>
      <c r="C437" s="4">
        <v>23</v>
      </c>
      <c r="D437" s="4">
        <v>450</v>
      </c>
      <c r="E437">
        <v>1193</v>
      </c>
      <c r="F437">
        <v>472</v>
      </c>
      <c r="G437">
        <v>6</v>
      </c>
      <c r="H437">
        <v>466</v>
      </c>
      <c r="I437" t="str">
        <f t="shared" si="54"/>
        <v>ודעם</v>
      </c>
      <c r="J437" t="str">
        <f t="shared" si="55"/>
        <v>ודעם</v>
      </c>
      <c r="K437" t="str">
        <f t="shared" si="56"/>
        <v>ודעם</v>
      </c>
      <c r="M437" s="32">
        <f t="shared" si="59"/>
        <v>134</v>
      </c>
      <c r="N437" s="32">
        <v>0</v>
      </c>
      <c r="O437" s="32">
        <f t="shared" si="57"/>
        <v>261</v>
      </c>
      <c r="P437" s="32">
        <v>0</v>
      </c>
      <c r="Q437" s="32">
        <v>1</v>
      </c>
      <c r="R437" s="32">
        <v>19</v>
      </c>
      <c r="S437" s="32">
        <v>21</v>
      </c>
      <c r="T437" s="32">
        <v>13</v>
      </c>
      <c r="U437" s="32">
        <f t="shared" si="60"/>
        <v>17</v>
      </c>
      <c r="V437" s="12">
        <v>0</v>
      </c>
      <c r="W437" s="12">
        <v>51</v>
      </c>
      <c r="X437" s="12">
        <v>83</v>
      </c>
      <c r="Y437" s="12">
        <v>119</v>
      </c>
      <c r="Z437" s="12">
        <v>142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1</v>
      </c>
      <c r="AO437">
        <v>1</v>
      </c>
      <c r="AP437">
        <v>1</v>
      </c>
      <c r="AQ437">
        <v>0</v>
      </c>
      <c r="AR437">
        <v>1</v>
      </c>
      <c r="AS437">
        <v>0</v>
      </c>
      <c r="AT437">
        <v>0</v>
      </c>
      <c r="AU437">
        <v>0</v>
      </c>
      <c r="AV437">
        <v>1</v>
      </c>
      <c r="AW437">
        <v>0</v>
      </c>
      <c r="AX437">
        <v>2</v>
      </c>
      <c r="AY437">
        <v>1</v>
      </c>
      <c r="AZ437">
        <v>0</v>
      </c>
      <c r="BA437">
        <v>0</v>
      </c>
      <c r="BB437">
        <v>0</v>
      </c>
      <c r="BC437">
        <v>1</v>
      </c>
      <c r="BD437">
        <v>0</v>
      </c>
      <c r="BE437">
        <v>0</v>
      </c>
      <c r="BF437">
        <v>6</v>
      </c>
      <c r="BH437" s="36">
        <f t="shared" si="58"/>
        <v>28</v>
      </c>
      <c r="BI437" s="36">
        <v>5</v>
      </c>
      <c r="BJ437" s="36">
        <v>552</v>
      </c>
      <c r="BK437" s="36">
        <v>2</v>
      </c>
      <c r="BL437" s="36">
        <v>0</v>
      </c>
      <c r="BM437" s="36">
        <v>6</v>
      </c>
      <c r="BN437" s="36">
        <v>15</v>
      </c>
      <c r="BO437" s="36">
        <v>2</v>
      </c>
      <c r="BP437" s="32">
        <f t="shared" si="61"/>
        <v>28</v>
      </c>
      <c r="BQ437" s="12">
        <v>9</v>
      </c>
      <c r="BR437" s="12">
        <v>19</v>
      </c>
      <c r="BS437">
        <v>0</v>
      </c>
      <c r="BT437">
        <v>0</v>
      </c>
      <c r="BU437">
        <v>0</v>
      </c>
      <c r="BV437">
        <v>0</v>
      </c>
      <c r="BW437">
        <v>1</v>
      </c>
      <c r="BX437">
        <v>0</v>
      </c>
      <c r="BY437">
        <v>0</v>
      </c>
      <c r="BZ437">
        <v>0</v>
      </c>
      <c r="CA437">
        <v>1</v>
      </c>
      <c r="CB437">
        <v>0</v>
      </c>
      <c r="CC437">
        <v>21</v>
      </c>
      <c r="CD437">
        <v>0</v>
      </c>
      <c r="CE437">
        <v>1</v>
      </c>
      <c r="CF437">
        <v>1</v>
      </c>
      <c r="CG437">
        <v>0</v>
      </c>
      <c r="CH437">
        <v>0</v>
      </c>
      <c r="CI437">
        <v>0</v>
      </c>
      <c r="CJ437">
        <v>2</v>
      </c>
      <c r="CK437">
        <v>0</v>
      </c>
      <c r="CL437">
        <v>1</v>
      </c>
      <c r="CM437">
        <v>0</v>
      </c>
      <c r="CN437">
        <v>0</v>
      </c>
      <c r="CO437">
        <v>0</v>
      </c>
      <c r="CQ437" s="36">
        <v>33</v>
      </c>
      <c r="CR437" s="36">
        <v>0</v>
      </c>
      <c r="CS437" s="36">
        <v>656</v>
      </c>
      <c r="CT437" s="36">
        <v>2</v>
      </c>
      <c r="CU437" s="36">
        <v>0</v>
      </c>
      <c r="CV437" s="36">
        <v>4</v>
      </c>
      <c r="CW437" s="36">
        <v>4</v>
      </c>
      <c r="CX437" s="36">
        <v>0</v>
      </c>
      <c r="CY437" s="32">
        <f t="shared" si="62"/>
        <v>3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2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1</v>
      </c>
      <c r="DS437">
        <v>0</v>
      </c>
      <c r="DT437">
        <v>0</v>
      </c>
      <c r="DU437">
        <v>0</v>
      </c>
    </row>
    <row r="438" spans="1:125" x14ac:dyDescent="0.25">
      <c r="A438" t="s">
        <v>484</v>
      </c>
      <c r="B438" s="4">
        <v>4</v>
      </c>
      <c r="C438" s="4">
        <v>41</v>
      </c>
      <c r="D438" s="4">
        <v>260</v>
      </c>
      <c r="E438">
        <v>17873</v>
      </c>
      <c r="F438">
        <v>10661</v>
      </c>
      <c r="G438">
        <v>101</v>
      </c>
      <c r="H438">
        <v>10560</v>
      </c>
      <c r="I438" t="str">
        <f t="shared" si="54"/>
        <v>ודעם</v>
      </c>
      <c r="J438" t="str">
        <f t="shared" si="55"/>
        <v>ודעם</v>
      </c>
      <c r="K438" t="str">
        <f t="shared" si="56"/>
        <v>ודעם</v>
      </c>
      <c r="M438" s="32">
        <f t="shared" si="59"/>
        <v>2643</v>
      </c>
      <c r="N438" s="32">
        <v>1</v>
      </c>
      <c r="O438" s="32">
        <f t="shared" si="57"/>
        <v>7325</v>
      </c>
      <c r="P438" s="32">
        <v>7</v>
      </c>
      <c r="Q438" s="32">
        <v>0</v>
      </c>
      <c r="R438" s="32">
        <v>44</v>
      </c>
      <c r="S438" s="32">
        <v>270</v>
      </c>
      <c r="T438" s="32">
        <v>11</v>
      </c>
      <c r="U438" s="32">
        <f t="shared" si="60"/>
        <v>110</v>
      </c>
      <c r="V438" s="12">
        <v>149</v>
      </c>
      <c r="W438" s="12">
        <v>2557</v>
      </c>
      <c r="X438" s="12">
        <v>86</v>
      </c>
      <c r="Y438" s="12">
        <v>3087</v>
      </c>
      <c r="Z438" s="12">
        <v>4238</v>
      </c>
      <c r="AA438">
        <v>2</v>
      </c>
      <c r="AB438">
        <v>0</v>
      </c>
      <c r="AC438">
        <v>1</v>
      </c>
      <c r="AD438">
        <v>0</v>
      </c>
      <c r="AE438">
        <v>1</v>
      </c>
      <c r="AF438">
        <v>3</v>
      </c>
      <c r="AG438">
        <v>1</v>
      </c>
      <c r="AH438">
        <v>0</v>
      </c>
      <c r="AI438">
        <v>2</v>
      </c>
      <c r="AJ438">
        <v>2</v>
      </c>
      <c r="AK438">
        <v>6</v>
      </c>
      <c r="AL438">
        <v>0</v>
      </c>
      <c r="AM438">
        <v>0</v>
      </c>
      <c r="AN438">
        <v>41</v>
      </c>
      <c r="AO438">
        <v>1</v>
      </c>
      <c r="AP438">
        <v>0</v>
      </c>
      <c r="AQ438">
        <v>3</v>
      </c>
      <c r="AR438">
        <v>1</v>
      </c>
      <c r="AS438">
        <v>1</v>
      </c>
      <c r="AT438">
        <v>0</v>
      </c>
      <c r="AU438">
        <v>1</v>
      </c>
      <c r="AV438">
        <v>2</v>
      </c>
      <c r="AW438">
        <v>5</v>
      </c>
      <c r="AX438">
        <v>5</v>
      </c>
      <c r="AY438">
        <v>5</v>
      </c>
      <c r="AZ438">
        <v>0</v>
      </c>
      <c r="BA438">
        <v>2</v>
      </c>
      <c r="BB438">
        <v>7</v>
      </c>
      <c r="BC438">
        <v>3</v>
      </c>
      <c r="BD438">
        <v>0</v>
      </c>
      <c r="BE438">
        <v>4</v>
      </c>
      <c r="BF438">
        <v>11</v>
      </c>
      <c r="BH438" s="36">
        <f t="shared" si="58"/>
        <v>586</v>
      </c>
      <c r="BI438" s="36">
        <v>7</v>
      </c>
      <c r="BJ438" s="36">
        <v>10927</v>
      </c>
      <c r="BK438" s="36">
        <v>8</v>
      </c>
      <c r="BL438" s="36">
        <v>4</v>
      </c>
      <c r="BM438" s="36">
        <v>41</v>
      </c>
      <c r="BN438" s="36">
        <v>399</v>
      </c>
      <c r="BO438" s="36">
        <v>9</v>
      </c>
      <c r="BP438" s="32">
        <f t="shared" si="61"/>
        <v>78</v>
      </c>
      <c r="BQ438" s="12">
        <v>369</v>
      </c>
      <c r="BR438" s="12">
        <v>217</v>
      </c>
      <c r="BS438">
        <v>0</v>
      </c>
      <c r="BT438">
        <v>2</v>
      </c>
      <c r="BU438">
        <v>0</v>
      </c>
      <c r="BV438">
        <v>3</v>
      </c>
      <c r="BW438">
        <v>1</v>
      </c>
      <c r="BX438">
        <v>2</v>
      </c>
      <c r="BY438">
        <v>0</v>
      </c>
      <c r="BZ438">
        <v>6</v>
      </c>
      <c r="CA438">
        <v>0</v>
      </c>
      <c r="CB438">
        <v>0</v>
      </c>
      <c r="CC438">
        <v>36</v>
      </c>
      <c r="CD438">
        <v>1</v>
      </c>
      <c r="CE438">
        <v>0</v>
      </c>
      <c r="CF438">
        <v>3</v>
      </c>
      <c r="CG438">
        <v>0</v>
      </c>
      <c r="CH438">
        <v>2</v>
      </c>
      <c r="CI438">
        <v>4</v>
      </c>
      <c r="CJ438">
        <v>1</v>
      </c>
      <c r="CK438">
        <v>3</v>
      </c>
      <c r="CL438">
        <v>3</v>
      </c>
      <c r="CM438">
        <v>5</v>
      </c>
      <c r="CN438">
        <v>4</v>
      </c>
      <c r="CO438">
        <v>2</v>
      </c>
      <c r="CQ438" s="36">
        <v>181</v>
      </c>
      <c r="CR438" s="36">
        <v>18</v>
      </c>
      <c r="CS438" s="36">
        <v>12708</v>
      </c>
      <c r="CT438" s="36">
        <v>7</v>
      </c>
      <c r="CU438" s="36">
        <v>0</v>
      </c>
      <c r="CV438" s="36">
        <v>23</v>
      </c>
      <c r="CW438" s="36">
        <v>176</v>
      </c>
      <c r="CX438" s="36">
        <v>7</v>
      </c>
      <c r="CY438" s="32">
        <f t="shared" si="62"/>
        <v>33</v>
      </c>
      <c r="CZ438">
        <v>1</v>
      </c>
      <c r="DA438">
        <v>0</v>
      </c>
      <c r="DB438">
        <v>0</v>
      </c>
      <c r="DC438">
        <v>0</v>
      </c>
      <c r="DD438">
        <v>0</v>
      </c>
      <c r="DE438">
        <v>9</v>
      </c>
      <c r="DF438">
        <v>0</v>
      </c>
      <c r="DG438">
        <v>2</v>
      </c>
      <c r="DH438">
        <v>0</v>
      </c>
      <c r="DI438">
        <v>1</v>
      </c>
      <c r="DJ438">
        <v>3</v>
      </c>
      <c r="DK438">
        <v>1</v>
      </c>
      <c r="DL438">
        <v>1</v>
      </c>
      <c r="DM438">
        <v>1</v>
      </c>
      <c r="DN438">
        <v>2</v>
      </c>
      <c r="DO438">
        <v>2</v>
      </c>
      <c r="DP438">
        <v>1</v>
      </c>
      <c r="DQ438">
        <v>0</v>
      </c>
      <c r="DR438">
        <v>1</v>
      </c>
      <c r="DS438">
        <v>0</v>
      </c>
      <c r="DT438">
        <v>3</v>
      </c>
      <c r="DU438">
        <v>5</v>
      </c>
    </row>
    <row r="439" spans="1:125" x14ac:dyDescent="0.25">
      <c r="A439" t="s">
        <v>485</v>
      </c>
      <c r="B439" s="4">
        <v>4</v>
      </c>
      <c r="C439" s="4">
        <v>42</v>
      </c>
      <c r="D439" s="4">
        <v>310</v>
      </c>
      <c r="E439">
        <v>775</v>
      </c>
      <c r="F439">
        <v>644</v>
      </c>
      <c r="G439">
        <v>4</v>
      </c>
      <c r="H439">
        <v>640</v>
      </c>
      <c r="I439" t="str">
        <f t="shared" si="54"/>
        <v>מחל</v>
      </c>
      <c r="J439" t="str">
        <f t="shared" si="55"/>
        <v>מחל</v>
      </c>
      <c r="K439" t="str">
        <f t="shared" si="56"/>
        <v>מחל</v>
      </c>
      <c r="M439" s="32">
        <f t="shared" si="59"/>
        <v>19</v>
      </c>
      <c r="N439" s="32">
        <v>8</v>
      </c>
      <c r="O439" s="32">
        <f t="shared" si="57"/>
        <v>0</v>
      </c>
      <c r="P439" s="32">
        <v>100</v>
      </c>
      <c r="Q439" s="32">
        <v>1</v>
      </c>
      <c r="R439" s="32">
        <v>253</v>
      </c>
      <c r="S439" s="32">
        <v>31</v>
      </c>
      <c r="T439" s="32">
        <v>26</v>
      </c>
      <c r="U439" s="32">
        <f t="shared" si="60"/>
        <v>167</v>
      </c>
      <c r="V439" s="12">
        <v>35</v>
      </c>
      <c r="W439" s="12">
        <v>9</v>
      </c>
      <c r="X439" s="12">
        <v>10</v>
      </c>
      <c r="Y439" s="12">
        <v>0</v>
      </c>
      <c r="Z439" s="12">
        <v>0</v>
      </c>
      <c r="AA439">
        <v>25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132</v>
      </c>
      <c r="AL439">
        <v>0</v>
      </c>
      <c r="AM439">
        <v>0</v>
      </c>
      <c r="AN439">
        <v>0</v>
      </c>
      <c r="AO439">
        <v>9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H439" s="36">
        <f t="shared" si="58"/>
        <v>22</v>
      </c>
      <c r="BI439" s="36">
        <v>18</v>
      </c>
      <c r="BJ439" s="36">
        <v>0</v>
      </c>
      <c r="BK439" s="36">
        <v>216</v>
      </c>
      <c r="BL439" s="36">
        <v>2</v>
      </c>
      <c r="BM439" s="36">
        <v>220</v>
      </c>
      <c r="BN439" s="36">
        <v>33</v>
      </c>
      <c r="BO439" s="36">
        <v>36</v>
      </c>
      <c r="BP439" s="32">
        <f t="shared" si="61"/>
        <v>72</v>
      </c>
      <c r="BQ439" s="12">
        <v>3</v>
      </c>
      <c r="BR439" s="12">
        <v>19</v>
      </c>
      <c r="BS439">
        <v>0</v>
      </c>
      <c r="BT439">
        <v>0</v>
      </c>
      <c r="BU439">
        <v>0</v>
      </c>
      <c r="BV439">
        <v>54</v>
      </c>
      <c r="BW439">
        <v>0</v>
      </c>
      <c r="BX439">
        <v>1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17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Q439" s="36">
        <v>10</v>
      </c>
      <c r="CR439" s="36">
        <v>14</v>
      </c>
      <c r="CS439" s="36">
        <v>0</v>
      </c>
      <c r="CT439" s="36">
        <v>244</v>
      </c>
      <c r="CU439" s="36">
        <v>1</v>
      </c>
      <c r="CV439" s="36">
        <v>271</v>
      </c>
      <c r="CW439" s="36">
        <v>34</v>
      </c>
      <c r="CX439" s="36">
        <v>60</v>
      </c>
      <c r="CY439" s="32">
        <f t="shared" si="62"/>
        <v>4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1</v>
      </c>
      <c r="DL439">
        <v>0</v>
      </c>
      <c r="DM439">
        <v>0</v>
      </c>
      <c r="DN439">
        <v>2</v>
      </c>
      <c r="DO439">
        <v>0</v>
      </c>
      <c r="DP439">
        <v>1</v>
      </c>
      <c r="DQ439">
        <v>0</v>
      </c>
      <c r="DR439">
        <v>0</v>
      </c>
      <c r="DS439">
        <v>0</v>
      </c>
      <c r="DT439">
        <v>0</v>
      </c>
      <c r="DU439">
        <v>0</v>
      </c>
    </row>
    <row r="440" spans="1:125" x14ac:dyDescent="0.25">
      <c r="A440" t="s">
        <v>486</v>
      </c>
      <c r="B440" s="4">
        <v>3</v>
      </c>
      <c r="C440" s="4">
        <v>31</v>
      </c>
      <c r="D440" s="4">
        <v>160</v>
      </c>
      <c r="E440">
        <v>18310</v>
      </c>
      <c r="F440">
        <v>11849</v>
      </c>
      <c r="G440">
        <v>84</v>
      </c>
      <c r="H440">
        <v>11765</v>
      </c>
      <c r="I440" t="str">
        <f t="shared" si="54"/>
        <v>מחל</v>
      </c>
      <c r="J440" t="str">
        <f t="shared" si="55"/>
        <v>מחל</v>
      </c>
      <c r="K440" t="str">
        <f t="shared" si="56"/>
        <v>מחל</v>
      </c>
      <c r="M440" s="32">
        <f t="shared" si="59"/>
        <v>267</v>
      </c>
      <c r="N440" s="32">
        <v>59</v>
      </c>
      <c r="O440" s="32">
        <f t="shared" si="57"/>
        <v>7</v>
      </c>
      <c r="P440" s="32">
        <v>191</v>
      </c>
      <c r="Q440" s="32">
        <v>404</v>
      </c>
      <c r="R440" s="32">
        <v>6205</v>
      </c>
      <c r="S440" s="32">
        <v>1714</v>
      </c>
      <c r="T440" s="32">
        <v>992</v>
      </c>
      <c r="U440" s="32">
        <f t="shared" si="60"/>
        <v>910</v>
      </c>
      <c r="V440" s="12">
        <v>1016</v>
      </c>
      <c r="W440" s="12">
        <v>78</v>
      </c>
      <c r="X440" s="12">
        <v>189</v>
      </c>
      <c r="Y440" s="12">
        <v>3</v>
      </c>
      <c r="Z440" s="12">
        <v>4</v>
      </c>
      <c r="AA440">
        <v>362</v>
      </c>
      <c r="AB440">
        <v>3</v>
      </c>
      <c r="AC440">
        <v>1</v>
      </c>
      <c r="AD440">
        <v>0</v>
      </c>
      <c r="AE440">
        <v>23</v>
      </c>
      <c r="AF440">
        <v>1</v>
      </c>
      <c r="AG440">
        <v>0</v>
      </c>
      <c r="AH440">
        <v>0</v>
      </c>
      <c r="AI440">
        <v>1</v>
      </c>
      <c r="AJ440">
        <v>2</v>
      </c>
      <c r="AK440">
        <v>226</v>
      </c>
      <c r="AL440">
        <v>26</v>
      </c>
      <c r="AM440">
        <v>0</v>
      </c>
      <c r="AN440">
        <v>3</v>
      </c>
      <c r="AO440">
        <v>209</v>
      </c>
      <c r="AP440">
        <v>9</v>
      </c>
      <c r="AQ440">
        <v>0</v>
      </c>
      <c r="AR440">
        <v>3</v>
      </c>
      <c r="AS440">
        <v>6</v>
      </c>
      <c r="AT440">
        <v>1</v>
      </c>
      <c r="AU440">
        <v>3</v>
      </c>
      <c r="AV440">
        <v>0</v>
      </c>
      <c r="AW440">
        <v>1</v>
      </c>
      <c r="AX440">
        <v>12</v>
      </c>
      <c r="AY440">
        <v>3</v>
      </c>
      <c r="AZ440">
        <v>0</v>
      </c>
      <c r="BA440">
        <v>0</v>
      </c>
      <c r="BB440">
        <v>9</v>
      </c>
      <c r="BC440">
        <v>1</v>
      </c>
      <c r="BD440">
        <v>1</v>
      </c>
      <c r="BE440">
        <v>4</v>
      </c>
      <c r="BF440">
        <v>0</v>
      </c>
      <c r="BH440" s="36">
        <f t="shared" si="58"/>
        <v>556</v>
      </c>
      <c r="BI440" s="36">
        <v>69</v>
      </c>
      <c r="BJ440" s="36">
        <v>11</v>
      </c>
      <c r="BK440" s="36">
        <v>437</v>
      </c>
      <c r="BL440" s="36">
        <v>789</v>
      </c>
      <c r="BM440" s="36">
        <v>6459</v>
      </c>
      <c r="BN440" s="36">
        <v>2088</v>
      </c>
      <c r="BO440" s="36">
        <v>1340</v>
      </c>
      <c r="BP440" s="32">
        <f t="shared" si="61"/>
        <v>283</v>
      </c>
      <c r="BQ440" s="12">
        <v>87</v>
      </c>
      <c r="BR440" s="12">
        <v>469</v>
      </c>
      <c r="BS440">
        <v>4</v>
      </c>
      <c r="BT440">
        <v>1</v>
      </c>
      <c r="BU440">
        <v>0</v>
      </c>
      <c r="BV440">
        <v>0</v>
      </c>
      <c r="BW440">
        <v>4</v>
      </c>
      <c r="BX440">
        <v>16</v>
      </c>
      <c r="BY440">
        <v>0</v>
      </c>
      <c r="BZ440">
        <v>0</v>
      </c>
      <c r="CA440">
        <v>1</v>
      </c>
      <c r="CB440">
        <v>0</v>
      </c>
      <c r="CC440">
        <v>0</v>
      </c>
      <c r="CD440">
        <v>217</v>
      </c>
      <c r="CE440">
        <v>1</v>
      </c>
      <c r="CF440">
        <v>0</v>
      </c>
      <c r="CG440">
        <v>0</v>
      </c>
      <c r="CH440">
        <v>4</v>
      </c>
      <c r="CI440">
        <v>8</v>
      </c>
      <c r="CJ440">
        <v>3</v>
      </c>
      <c r="CK440">
        <v>0</v>
      </c>
      <c r="CL440">
        <v>4</v>
      </c>
      <c r="CM440">
        <v>1</v>
      </c>
      <c r="CN440">
        <v>6</v>
      </c>
      <c r="CO440">
        <v>13</v>
      </c>
      <c r="CQ440" s="36">
        <v>275</v>
      </c>
      <c r="CR440" s="36">
        <v>78</v>
      </c>
      <c r="CS440" s="36">
        <v>18</v>
      </c>
      <c r="CT440" s="36">
        <v>370</v>
      </c>
      <c r="CU440" s="36">
        <v>700</v>
      </c>
      <c r="CV440" s="36">
        <v>7409</v>
      </c>
      <c r="CW440" s="36">
        <v>2059</v>
      </c>
      <c r="CX440" s="36">
        <v>1390</v>
      </c>
      <c r="CY440" s="32">
        <f t="shared" si="62"/>
        <v>127</v>
      </c>
      <c r="CZ440">
        <v>15</v>
      </c>
      <c r="DA440">
        <v>0</v>
      </c>
      <c r="DB440">
        <v>0</v>
      </c>
      <c r="DC440">
        <v>0</v>
      </c>
      <c r="DD440">
        <v>0</v>
      </c>
      <c r="DE440">
        <v>3</v>
      </c>
      <c r="DF440">
        <v>1</v>
      </c>
      <c r="DG440">
        <v>0</v>
      </c>
      <c r="DH440">
        <v>1</v>
      </c>
      <c r="DI440">
        <v>0</v>
      </c>
      <c r="DJ440">
        <v>2</v>
      </c>
      <c r="DK440">
        <v>5</v>
      </c>
      <c r="DL440">
        <v>6</v>
      </c>
      <c r="DM440">
        <v>3</v>
      </c>
      <c r="DN440">
        <v>62</v>
      </c>
      <c r="DO440">
        <v>1</v>
      </c>
      <c r="DP440">
        <v>4</v>
      </c>
      <c r="DQ440">
        <v>2</v>
      </c>
      <c r="DR440">
        <v>5</v>
      </c>
      <c r="DS440">
        <v>2</v>
      </c>
      <c r="DT440">
        <v>1</v>
      </c>
      <c r="DU440">
        <v>14</v>
      </c>
    </row>
    <row r="441" spans="1:125" x14ac:dyDescent="0.25">
      <c r="A441" t="s">
        <v>487</v>
      </c>
      <c r="B441" s="4">
        <v>2</v>
      </c>
      <c r="C441" s="4">
        <v>23</v>
      </c>
      <c r="D441" s="4">
        <v>330</v>
      </c>
      <c r="E441">
        <v>520</v>
      </c>
      <c r="F441">
        <v>420</v>
      </c>
      <c r="G441">
        <v>1</v>
      </c>
      <c r="H441">
        <v>419</v>
      </c>
      <c r="I441" t="str">
        <f t="shared" si="54"/>
        <v>לא עברו אחוז חסימה</v>
      </c>
      <c r="J441" t="str">
        <f t="shared" si="55"/>
        <v>טב</v>
      </c>
      <c r="K441" t="str">
        <f t="shared" si="56"/>
        <v>טב</v>
      </c>
      <c r="M441" s="32">
        <f t="shared" si="59"/>
        <v>28</v>
      </c>
      <c r="N441" s="32">
        <v>1</v>
      </c>
      <c r="O441" s="32">
        <f t="shared" si="57"/>
        <v>0</v>
      </c>
      <c r="P441" s="32">
        <v>72</v>
      </c>
      <c r="Q441" s="32">
        <v>0</v>
      </c>
      <c r="R441" s="32">
        <v>49</v>
      </c>
      <c r="S441" s="32">
        <v>64</v>
      </c>
      <c r="T441" s="32">
        <v>0</v>
      </c>
      <c r="U441" s="32">
        <f t="shared" si="60"/>
        <v>204</v>
      </c>
      <c r="V441" s="12">
        <v>1</v>
      </c>
      <c r="W441" s="12">
        <v>5</v>
      </c>
      <c r="X441" s="12">
        <v>23</v>
      </c>
      <c r="Y441" s="12">
        <v>0</v>
      </c>
      <c r="Z441" s="12">
        <v>0</v>
      </c>
      <c r="AA441">
        <v>19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142</v>
      </c>
      <c r="AL441">
        <v>0</v>
      </c>
      <c r="AM441">
        <v>0</v>
      </c>
      <c r="AN441">
        <v>0</v>
      </c>
      <c r="AO441">
        <v>42</v>
      </c>
      <c r="AP441">
        <v>0</v>
      </c>
      <c r="AQ441">
        <v>0</v>
      </c>
      <c r="AR441">
        <v>0</v>
      </c>
      <c r="AS441">
        <v>0</v>
      </c>
      <c r="AT441">
        <v>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H441" s="36">
        <f t="shared" si="58"/>
        <v>35</v>
      </c>
      <c r="BI441" s="36">
        <v>4</v>
      </c>
      <c r="BJ441" s="36">
        <v>0</v>
      </c>
      <c r="BK441" s="36">
        <v>210</v>
      </c>
      <c r="BL441" s="36">
        <v>3</v>
      </c>
      <c r="BM441" s="36">
        <v>55</v>
      </c>
      <c r="BN441" s="36">
        <v>60</v>
      </c>
      <c r="BO441" s="36">
        <v>1</v>
      </c>
      <c r="BP441" s="32">
        <f t="shared" si="61"/>
        <v>17</v>
      </c>
      <c r="BQ441" s="12">
        <v>4</v>
      </c>
      <c r="BR441" s="12">
        <v>31</v>
      </c>
      <c r="BS441">
        <v>0</v>
      </c>
      <c r="BT441">
        <v>0</v>
      </c>
      <c r="BU441">
        <v>0</v>
      </c>
      <c r="BV441">
        <v>6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9</v>
      </c>
      <c r="CE441">
        <v>0</v>
      </c>
      <c r="CF441">
        <v>0</v>
      </c>
      <c r="CG441">
        <v>0</v>
      </c>
      <c r="CH441">
        <v>0</v>
      </c>
      <c r="CI441">
        <v>1</v>
      </c>
      <c r="CJ441">
        <v>1</v>
      </c>
      <c r="CK441">
        <v>0</v>
      </c>
      <c r="CL441">
        <v>0</v>
      </c>
      <c r="CM441">
        <v>0</v>
      </c>
      <c r="CN441">
        <v>0</v>
      </c>
      <c r="CO441">
        <v>0</v>
      </c>
      <c r="CQ441" s="36">
        <v>21</v>
      </c>
      <c r="CR441" s="36">
        <v>4</v>
      </c>
      <c r="CS441" s="36">
        <v>0</v>
      </c>
      <c r="CT441" s="36">
        <v>193</v>
      </c>
      <c r="CU441" s="36">
        <v>0</v>
      </c>
      <c r="CV441" s="36">
        <v>85</v>
      </c>
      <c r="CW441" s="36">
        <v>93</v>
      </c>
      <c r="CX441" s="36">
        <v>1</v>
      </c>
      <c r="CY441" s="32">
        <f t="shared" si="62"/>
        <v>3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1</v>
      </c>
      <c r="DL441">
        <v>0</v>
      </c>
      <c r="DM441">
        <v>0</v>
      </c>
      <c r="DN441">
        <v>1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1</v>
      </c>
      <c r="DU441">
        <v>0</v>
      </c>
    </row>
    <row r="442" spans="1:125" x14ac:dyDescent="0.25">
      <c r="A442" t="s">
        <v>488</v>
      </c>
      <c r="B442" s="4">
        <v>2</v>
      </c>
      <c r="C442" s="4">
        <v>24</v>
      </c>
      <c r="D442" s="4">
        <v>370</v>
      </c>
      <c r="E442">
        <v>763</v>
      </c>
      <c r="F442">
        <v>618</v>
      </c>
      <c r="G442">
        <v>0</v>
      </c>
      <c r="H442">
        <v>618</v>
      </c>
      <c r="I442" t="str">
        <f t="shared" si="54"/>
        <v>פה</v>
      </c>
      <c r="J442" t="str">
        <f t="shared" si="55"/>
        <v>פה</v>
      </c>
      <c r="K442" t="str">
        <f t="shared" si="56"/>
        <v>פה</v>
      </c>
      <c r="M442" s="32">
        <f t="shared" si="59"/>
        <v>122</v>
      </c>
      <c r="N442" s="32">
        <v>1</v>
      </c>
      <c r="O442" s="32">
        <f t="shared" si="57"/>
        <v>3</v>
      </c>
      <c r="P442" s="32">
        <v>4</v>
      </c>
      <c r="Q442" s="32">
        <v>2</v>
      </c>
      <c r="R442" s="32">
        <v>74</v>
      </c>
      <c r="S442" s="32">
        <v>351</v>
      </c>
      <c r="T442" s="32">
        <v>5</v>
      </c>
      <c r="U442" s="32">
        <f t="shared" si="60"/>
        <v>43</v>
      </c>
      <c r="V442" s="12">
        <v>13</v>
      </c>
      <c r="W442" s="12">
        <v>39</v>
      </c>
      <c r="X442" s="12">
        <v>83</v>
      </c>
      <c r="Y442" s="12">
        <v>1</v>
      </c>
      <c r="Z442" s="12">
        <v>2</v>
      </c>
      <c r="AA442">
        <v>17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11</v>
      </c>
      <c r="AL442">
        <v>1</v>
      </c>
      <c r="AM442">
        <v>0</v>
      </c>
      <c r="AN442">
        <v>0</v>
      </c>
      <c r="AO442">
        <v>13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H442" s="36">
        <f t="shared" si="58"/>
        <v>139</v>
      </c>
      <c r="BI442" s="36">
        <v>0</v>
      </c>
      <c r="BJ442" s="36">
        <v>5</v>
      </c>
      <c r="BK442" s="36">
        <v>10</v>
      </c>
      <c r="BL442" s="36">
        <v>20</v>
      </c>
      <c r="BM442" s="36">
        <v>60</v>
      </c>
      <c r="BN442" s="36">
        <v>312</v>
      </c>
      <c r="BO442" s="36">
        <v>6</v>
      </c>
      <c r="BP442" s="32">
        <f t="shared" si="61"/>
        <v>63</v>
      </c>
      <c r="BQ442" s="12">
        <v>67</v>
      </c>
      <c r="BR442" s="12">
        <v>72</v>
      </c>
      <c r="BS442">
        <v>0</v>
      </c>
      <c r="BT442">
        <v>0</v>
      </c>
      <c r="BU442">
        <v>0</v>
      </c>
      <c r="BV442">
        <v>55</v>
      </c>
      <c r="BW442">
        <v>0</v>
      </c>
      <c r="BX442">
        <v>1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3</v>
      </c>
      <c r="CE442">
        <v>1</v>
      </c>
      <c r="CF442">
        <v>0</v>
      </c>
      <c r="CG442">
        <v>0</v>
      </c>
      <c r="CH442">
        <v>0</v>
      </c>
      <c r="CI442">
        <v>0</v>
      </c>
      <c r="CJ442">
        <v>1</v>
      </c>
      <c r="CK442">
        <v>2</v>
      </c>
      <c r="CL442">
        <v>0</v>
      </c>
      <c r="CM442">
        <v>0</v>
      </c>
      <c r="CN442">
        <v>0</v>
      </c>
      <c r="CO442">
        <v>0</v>
      </c>
      <c r="CQ442" s="36">
        <v>105</v>
      </c>
      <c r="CR442" s="36">
        <v>1</v>
      </c>
      <c r="CS442" s="36">
        <v>8</v>
      </c>
      <c r="CT442" s="36">
        <v>13</v>
      </c>
      <c r="CU442" s="36">
        <v>16</v>
      </c>
      <c r="CV442" s="36">
        <v>91</v>
      </c>
      <c r="CW442" s="36">
        <v>368</v>
      </c>
      <c r="CX442" s="36">
        <v>7</v>
      </c>
      <c r="CY442" s="32">
        <f t="shared" si="62"/>
        <v>5</v>
      </c>
      <c r="CZ442">
        <v>1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1</v>
      </c>
      <c r="DI442">
        <v>0</v>
      </c>
      <c r="DJ442">
        <v>0</v>
      </c>
      <c r="DK442">
        <v>1</v>
      </c>
      <c r="DL442">
        <v>0</v>
      </c>
      <c r="DM442">
        <v>0</v>
      </c>
      <c r="DN442">
        <v>0</v>
      </c>
      <c r="DO442">
        <v>0</v>
      </c>
      <c r="DP442">
        <v>1</v>
      </c>
      <c r="DQ442">
        <v>1</v>
      </c>
      <c r="DR442">
        <v>0</v>
      </c>
      <c r="DS442">
        <v>0</v>
      </c>
      <c r="DT442">
        <v>0</v>
      </c>
      <c r="DU442">
        <v>0</v>
      </c>
    </row>
    <row r="443" spans="1:125" x14ac:dyDescent="0.25">
      <c r="A443" t="s">
        <v>489</v>
      </c>
      <c r="B443" s="4">
        <v>1</v>
      </c>
      <c r="C443" s="4">
        <v>11</v>
      </c>
      <c r="D443" s="4">
        <v>310</v>
      </c>
      <c r="E443">
        <v>922</v>
      </c>
      <c r="F443">
        <v>691</v>
      </c>
      <c r="G443">
        <v>5</v>
      </c>
      <c r="H443">
        <v>686</v>
      </c>
      <c r="I443" t="str">
        <f t="shared" si="54"/>
        <v>פה</v>
      </c>
      <c r="J443" t="str">
        <f t="shared" si="55"/>
        <v>פה</v>
      </c>
      <c r="K443" t="str">
        <f t="shared" si="56"/>
        <v>פה</v>
      </c>
      <c r="M443" s="32">
        <f t="shared" si="59"/>
        <v>72</v>
      </c>
      <c r="N443" s="32">
        <v>0</v>
      </c>
      <c r="O443" s="32">
        <f t="shared" si="57"/>
        <v>2</v>
      </c>
      <c r="P443" s="32">
        <v>14</v>
      </c>
      <c r="Q443" s="32">
        <v>20</v>
      </c>
      <c r="R443" s="32">
        <v>127</v>
      </c>
      <c r="S443" s="32">
        <v>353</v>
      </c>
      <c r="T443" s="32">
        <v>2</v>
      </c>
      <c r="U443" s="32">
        <f t="shared" si="60"/>
        <v>67</v>
      </c>
      <c r="V443" s="12">
        <v>29</v>
      </c>
      <c r="W443" s="12">
        <v>19</v>
      </c>
      <c r="X443" s="12">
        <v>53</v>
      </c>
      <c r="Y443" s="12">
        <v>0</v>
      </c>
      <c r="Z443" s="12">
        <v>2</v>
      </c>
      <c r="AA443">
        <v>22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22</v>
      </c>
      <c r="AL443">
        <v>2</v>
      </c>
      <c r="AM443">
        <v>0</v>
      </c>
      <c r="AN443">
        <v>0</v>
      </c>
      <c r="AO443">
        <v>18</v>
      </c>
      <c r="AP443">
        <v>2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H443" s="36">
        <f t="shared" si="58"/>
        <v>99</v>
      </c>
      <c r="BI443" s="36">
        <v>2</v>
      </c>
      <c r="BJ443" s="36">
        <v>1</v>
      </c>
      <c r="BK443" s="36">
        <v>30</v>
      </c>
      <c r="BL443" s="36">
        <v>58</v>
      </c>
      <c r="BM443" s="36">
        <v>135</v>
      </c>
      <c r="BN443" s="36">
        <v>334</v>
      </c>
      <c r="BO443" s="36">
        <v>2</v>
      </c>
      <c r="BP443" s="32">
        <f t="shared" si="61"/>
        <v>17</v>
      </c>
      <c r="BQ443" s="12">
        <v>34</v>
      </c>
      <c r="BR443" s="12">
        <v>65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2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15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Q443" s="36">
        <v>55</v>
      </c>
      <c r="CR443" s="36">
        <v>3</v>
      </c>
      <c r="CS443" s="36">
        <v>2</v>
      </c>
      <c r="CT443" s="36">
        <v>32</v>
      </c>
      <c r="CU443" s="36">
        <v>44</v>
      </c>
      <c r="CV443" s="36">
        <v>166</v>
      </c>
      <c r="CW443" s="36">
        <v>379</v>
      </c>
      <c r="CX443" s="36">
        <v>5</v>
      </c>
      <c r="CY443" s="32">
        <f t="shared" si="62"/>
        <v>9</v>
      </c>
      <c r="CZ443">
        <v>1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1</v>
      </c>
      <c r="DK443">
        <v>1</v>
      </c>
      <c r="DL443">
        <v>0</v>
      </c>
      <c r="DM443">
        <v>0</v>
      </c>
      <c r="DN443">
        <v>6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</row>
    <row r="444" spans="1:125" x14ac:dyDescent="0.25">
      <c r="A444" t="s">
        <v>490</v>
      </c>
      <c r="B444" s="4">
        <v>6</v>
      </c>
      <c r="C444" s="4">
        <v>62</v>
      </c>
      <c r="D444" s="4">
        <v>330</v>
      </c>
      <c r="E444">
        <v>311</v>
      </c>
      <c r="F444">
        <v>225</v>
      </c>
      <c r="G444">
        <v>0</v>
      </c>
      <c r="H444">
        <v>225</v>
      </c>
      <c r="I444" t="str">
        <f t="shared" si="54"/>
        <v>פה</v>
      </c>
      <c r="J444" t="str">
        <f t="shared" si="55"/>
        <v>פה</v>
      </c>
      <c r="K444" t="str">
        <f t="shared" si="56"/>
        <v>פה</v>
      </c>
      <c r="M444" s="32">
        <f t="shared" si="59"/>
        <v>34</v>
      </c>
      <c r="N444" s="32">
        <v>0</v>
      </c>
      <c r="O444" s="32">
        <f t="shared" si="57"/>
        <v>0</v>
      </c>
      <c r="P444" s="32">
        <v>2</v>
      </c>
      <c r="Q444" s="32">
        <v>0</v>
      </c>
      <c r="R444" s="32">
        <v>34</v>
      </c>
      <c r="S444" s="32">
        <v>115</v>
      </c>
      <c r="T444" s="32">
        <v>2</v>
      </c>
      <c r="U444" s="32">
        <f t="shared" si="60"/>
        <v>32</v>
      </c>
      <c r="V444" s="12">
        <v>6</v>
      </c>
      <c r="W444" s="12">
        <v>13</v>
      </c>
      <c r="X444" s="12">
        <v>21</v>
      </c>
      <c r="Y444" s="12">
        <v>0</v>
      </c>
      <c r="Z444" s="12">
        <v>0</v>
      </c>
      <c r="AA444">
        <v>2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12</v>
      </c>
      <c r="AL444">
        <v>0</v>
      </c>
      <c r="AM444">
        <v>0</v>
      </c>
      <c r="AN444">
        <v>0</v>
      </c>
      <c r="AO444">
        <v>18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H444" s="36">
        <f t="shared" si="58"/>
        <v>58</v>
      </c>
      <c r="BI444" s="36">
        <v>0</v>
      </c>
      <c r="BJ444" s="36">
        <v>0</v>
      </c>
      <c r="BK444" s="36">
        <v>10</v>
      </c>
      <c r="BL444" s="36">
        <v>7</v>
      </c>
      <c r="BM444" s="36">
        <v>32</v>
      </c>
      <c r="BN444" s="36">
        <v>108</v>
      </c>
      <c r="BO444" s="36">
        <v>3</v>
      </c>
      <c r="BP444" s="32">
        <f t="shared" si="61"/>
        <v>1</v>
      </c>
      <c r="BQ444" s="12">
        <v>19</v>
      </c>
      <c r="BR444" s="12">
        <v>39</v>
      </c>
      <c r="BS444">
        <v>0</v>
      </c>
      <c r="BT444">
        <v>0</v>
      </c>
      <c r="BU444">
        <v>0</v>
      </c>
      <c r="BV444">
        <v>1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Q444" s="36">
        <v>38</v>
      </c>
      <c r="CR444" s="36">
        <v>0</v>
      </c>
      <c r="CS444" s="36">
        <v>0</v>
      </c>
      <c r="CT444" s="36">
        <v>11</v>
      </c>
      <c r="CU444" s="36">
        <v>10</v>
      </c>
      <c r="CV444" s="36">
        <v>49</v>
      </c>
      <c r="CW444" s="36">
        <v>123</v>
      </c>
      <c r="CX444" s="36">
        <v>2</v>
      </c>
      <c r="CY444" s="32">
        <f t="shared" si="62"/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</row>
    <row r="445" spans="1:125" x14ac:dyDescent="0.25">
      <c r="A445" t="s">
        <v>491</v>
      </c>
      <c r="B445" s="4">
        <v>7</v>
      </c>
      <c r="C445" s="4">
        <v>74</v>
      </c>
      <c r="D445" s="4">
        <v>190</v>
      </c>
      <c r="E445">
        <v>2025</v>
      </c>
      <c r="F445">
        <v>1760</v>
      </c>
      <c r="G445">
        <v>6</v>
      </c>
      <c r="H445">
        <v>1754</v>
      </c>
      <c r="I445" t="str">
        <f t="shared" si="54"/>
        <v>טב</v>
      </c>
      <c r="J445" t="str">
        <f t="shared" si="55"/>
        <v>טב</v>
      </c>
      <c r="K445" t="str">
        <f t="shared" si="56"/>
        <v>טב</v>
      </c>
      <c r="M445" s="32">
        <f t="shared" si="59"/>
        <v>0</v>
      </c>
      <c r="N445" s="32">
        <v>24</v>
      </c>
      <c r="O445" s="32">
        <f t="shared" si="57"/>
        <v>0</v>
      </c>
      <c r="P445" s="32">
        <v>1163</v>
      </c>
      <c r="Q445" s="32">
        <v>1</v>
      </c>
      <c r="R445" s="32">
        <v>136</v>
      </c>
      <c r="S445" s="32">
        <v>3</v>
      </c>
      <c r="T445" s="32">
        <v>15</v>
      </c>
      <c r="U445" s="32">
        <f t="shared" si="60"/>
        <v>409</v>
      </c>
      <c r="V445" s="12">
        <v>3</v>
      </c>
      <c r="W445" s="12">
        <v>0</v>
      </c>
      <c r="X445" s="12">
        <v>0</v>
      </c>
      <c r="Y445" s="12">
        <v>0</v>
      </c>
      <c r="Z445" s="12">
        <v>0</v>
      </c>
      <c r="AA445">
        <v>95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311</v>
      </c>
      <c r="AL445">
        <v>0</v>
      </c>
      <c r="AM445">
        <v>0</v>
      </c>
      <c r="AN445">
        <v>0</v>
      </c>
      <c r="AO445">
        <v>1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H445" s="36">
        <f t="shared" si="58"/>
        <v>2</v>
      </c>
      <c r="BI445" s="36">
        <v>92</v>
      </c>
      <c r="BJ445" s="36">
        <v>0</v>
      </c>
      <c r="BK445" s="36">
        <v>1198</v>
      </c>
      <c r="BL445" s="36">
        <v>1</v>
      </c>
      <c r="BM445" s="36">
        <v>124</v>
      </c>
      <c r="BN445" s="36">
        <v>3</v>
      </c>
      <c r="BO445" s="36">
        <v>20</v>
      </c>
      <c r="BP445" s="32">
        <f t="shared" si="61"/>
        <v>276</v>
      </c>
      <c r="BQ445" s="12">
        <v>0</v>
      </c>
      <c r="BR445" s="12">
        <v>2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276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Q445" s="36">
        <v>0</v>
      </c>
      <c r="CR445" s="36">
        <v>146</v>
      </c>
      <c r="CS445" s="36">
        <v>0</v>
      </c>
      <c r="CT445" s="36">
        <v>1251</v>
      </c>
      <c r="CU445" s="36">
        <v>2</v>
      </c>
      <c r="CV445" s="36">
        <v>294</v>
      </c>
      <c r="CW445" s="36">
        <v>2</v>
      </c>
      <c r="CX445" s="36">
        <v>33</v>
      </c>
      <c r="CY445" s="32">
        <f t="shared" si="62"/>
        <v>47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47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</row>
    <row r="446" spans="1:125" x14ac:dyDescent="0.25">
      <c r="A446" t="s">
        <v>492</v>
      </c>
      <c r="B446" s="4">
        <v>2</v>
      </c>
      <c r="C446" s="4">
        <v>24</v>
      </c>
      <c r="D446" s="4">
        <v>260</v>
      </c>
      <c r="E446">
        <v>22245</v>
      </c>
      <c r="F446">
        <v>13019</v>
      </c>
      <c r="G446">
        <v>68</v>
      </c>
      <c r="H446">
        <v>12951</v>
      </c>
      <c r="I446" t="str">
        <f t="shared" si="54"/>
        <v>ודעם</v>
      </c>
      <c r="J446" t="str">
        <f t="shared" si="55"/>
        <v>ודעם</v>
      </c>
      <c r="K446" t="str">
        <f t="shared" si="56"/>
        <v>ודעם</v>
      </c>
      <c r="M446" s="32">
        <f t="shared" si="59"/>
        <v>882</v>
      </c>
      <c r="N446" s="32">
        <v>9</v>
      </c>
      <c r="O446" s="32">
        <f t="shared" si="57"/>
        <v>10026</v>
      </c>
      <c r="P446" s="32">
        <v>17</v>
      </c>
      <c r="Q446" s="32">
        <v>3</v>
      </c>
      <c r="R446" s="32">
        <v>68</v>
      </c>
      <c r="S446" s="32">
        <v>181</v>
      </c>
      <c r="T446" s="32">
        <v>397</v>
      </c>
      <c r="U446" s="32">
        <f t="shared" si="60"/>
        <v>1167</v>
      </c>
      <c r="V446" s="12">
        <v>201</v>
      </c>
      <c r="W446" s="12">
        <v>804</v>
      </c>
      <c r="X446" s="12">
        <v>78</v>
      </c>
      <c r="Y446" s="12">
        <v>4469</v>
      </c>
      <c r="Z446" s="12">
        <v>5557</v>
      </c>
      <c r="AA446">
        <v>5</v>
      </c>
      <c r="AB446">
        <v>3</v>
      </c>
      <c r="AC446">
        <v>1</v>
      </c>
      <c r="AD446">
        <v>0</v>
      </c>
      <c r="AE446">
        <v>1</v>
      </c>
      <c r="AF446">
        <v>1</v>
      </c>
      <c r="AG446">
        <v>1</v>
      </c>
      <c r="AH446">
        <v>0</v>
      </c>
      <c r="AI446">
        <v>1</v>
      </c>
      <c r="AJ446">
        <v>3</v>
      </c>
      <c r="AK446">
        <v>2</v>
      </c>
      <c r="AL446">
        <v>11</v>
      </c>
      <c r="AM446">
        <v>0</v>
      </c>
      <c r="AN446">
        <v>24</v>
      </c>
      <c r="AO446">
        <v>29</v>
      </c>
      <c r="AP446">
        <v>5</v>
      </c>
      <c r="AQ446">
        <v>1</v>
      </c>
      <c r="AR446">
        <v>4</v>
      </c>
      <c r="AS446">
        <v>2</v>
      </c>
      <c r="AT446">
        <v>3</v>
      </c>
      <c r="AU446">
        <v>1</v>
      </c>
      <c r="AV446">
        <v>1</v>
      </c>
      <c r="AW446">
        <v>5</v>
      </c>
      <c r="AX446">
        <v>23</v>
      </c>
      <c r="AY446">
        <v>1</v>
      </c>
      <c r="AZ446">
        <v>0</v>
      </c>
      <c r="BA446">
        <v>3</v>
      </c>
      <c r="BB446">
        <v>10</v>
      </c>
      <c r="BC446">
        <v>3</v>
      </c>
      <c r="BD446">
        <v>5</v>
      </c>
      <c r="BE446">
        <v>4</v>
      </c>
      <c r="BF446">
        <v>1014</v>
      </c>
      <c r="BH446" s="36">
        <f t="shared" si="58"/>
        <v>246</v>
      </c>
      <c r="BI446" s="36">
        <v>2</v>
      </c>
      <c r="BJ446" s="36">
        <v>15502</v>
      </c>
      <c r="BK446" s="36">
        <v>3</v>
      </c>
      <c r="BL446" s="36">
        <v>2</v>
      </c>
      <c r="BM446" s="36">
        <v>29</v>
      </c>
      <c r="BN446" s="36">
        <v>127</v>
      </c>
      <c r="BO446" s="36">
        <v>166</v>
      </c>
      <c r="BP446" s="32">
        <f t="shared" si="61"/>
        <v>218</v>
      </c>
      <c r="BQ446" s="12">
        <v>137</v>
      </c>
      <c r="BR446" s="12">
        <v>109</v>
      </c>
      <c r="BS446">
        <v>0</v>
      </c>
      <c r="BT446">
        <v>3</v>
      </c>
      <c r="BU446">
        <v>0</v>
      </c>
      <c r="BV446">
        <v>1</v>
      </c>
      <c r="BW446">
        <v>1</v>
      </c>
      <c r="BX446">
        <v>1</v>
      </c>
      <c r="BY446">
        <v>2</v>
      </c>
      <c r="BZ446">
        <v>3</v>
      </c>
      <c r="CA446">
        <v>5</v>
      </c>
      <c r="CB446">
        <v>0</v>
      </c>
      <c r="CC446">
        <v>135</v>
      </c>
      <c r="CD446">
        <v>2</v>
      </c>
      <c r="CE446">
        <v>6</v>
      </c>
      <c r="CF446">
        <v>40</v>
      </c>
      <c r="CG446">
        <v>0</v>
      </c>
      <c r="CH446">
        <v>2</v>
      </c>
      <c r="CI446">
        <v>1</v>
      </c>
      <c r="CJ446">
        <v>3</v>
      </c>
      <c r="CK446">
        <v>1</v>
      </c>
      <c r="CL446">
        <v>5</v>
      </c>
      <c r="CM446">
        <v>2</v>
      </c>
      <c r="CN446">
        <v>5</v>
      </c>
      <c r="CO446">
        <v>0</v>
      </c>
      <c r="CQ446" s="36">
        <v>53</v>
      </c>
      <c r="CR446" s="36">
        <v>16</v>
      </c>
      <c r="CS446" s="36">
        <v>17976</v>
      </c>
      <c r="CT446" s="36">
        <v>7</v>
      </c>
      <c r="CU446" s="36">
        <v>0</v>
      </c>
      <c r="CV446" s="36">
        <v>65</v>
      </c>
      <c r="CW446" s="36">
        <v>44</v>
      </c>
      <c r="CX446" s="36">
        <v>111</v>
      </c>
      <c r="CY446" s="32">
        <f t="shared" si="62"/>
        <v>45</v>
      </c>
      <c r="CZ446">
        <v>0</v>
      </c>
      <c r="DA446">
        <v>1</v>
      </c>
      <c r="DB446">
        <v>0</v>
      </c>
      <c r="DC446">
        <v>0</v>
      </c>
      <c r="DD446">
        <v>3</v>
      </c>
      <c r="DE446">
        <v>14</v>
      </c>
      <c r="DF446">
        <v>2</v>
      </c>
      <c r="DG446">
        <v>1</v>
      </c>
      <c r="DH446">
        <v>2</v>
      </c>
      <c r="DI446">
        <v>0</v>
      </c>
      <c r="DJ446">
        <v>0</v>
      </c>
      <c r="DK446">
        <v>1</v>
      </c>
      <c r="DL446">
        <v>1</v>
      </c>
      <c r="DM446">
        <v>1</v>
      </c>
      <c r="DN446">
        <v>1</v>
      </c>
      <c r="DO446">
        <v>6</v>
      </c>
      <c r="DP446">
        <v>0</v>
      </c>
      <c r="DQ446">
        <v>2</v>
      </c>
      <c r="DR446">
        <v>3</v>
      </c>
      <c r="DS446">
        <v>2</v>
      </c>
      <c r="DT446">
        <v>2</v>
      </c>
      <c r="DU446">
        <v>3</v>
      </c>
    </row>
    <row r="447" spans="1:125" x14ac:dyDescent="0.25">
      <c r="A447" t="s">
        <v>493</v>
      </c>
      <c r="B447" s="4">
        <v>2</v>
      </c>
      <c r="C447" s="4">
        <v>23</v>
      </c>
      <c r="D447" s="4">
        <v>450</v>
      </c>
      <c r="E447">
        <v>1012</v>
      </c>
      <c r="F447">
        <v>552</v>
      </c>
      <c r="G447">
        <v>1</v>
      </c>
      <c r="H447">
        <v>551</v>
      </c>
      <c r="I447" t="str">
        <f t="shared" si="54"/>
        <v>ודעם</v>
      </c>
      <c r="J447" t="str">
        <f t="shared" si="55"/>
        <v>ודעם</v>
      </c>
      <c r="K447" t="str">
        <f t="shared" si="56"/>
        <v>ודעם</v>
      </c>
      <c r="M447" s="32">
        <f t="shared" si="59"/>
        <v>16</v>
      </c>
      <c r="N447" s="32">
        <v>0</v>
      </c>
      <c r="O447" s="32">
        <f t="shared" si="57"/>
        <v>513</v>
      </c>
      <c r="P447" s="32">
        <v>0</v>
      </c>
      <c r="Q447" s="32">
        <v>1</v>
      </c>
      <c r="R447" s="32">
        <v>4</v>
      </c>
      <c r="S447" s="32">
        <v>7</v>
      </c>
      <c r="T447" s="32">
        <v>0</v>
      </c>
      <c r="U447" s="32">
        <f t="shared" si="60"/>
        <v>7</v>
      </c>
      <c r="V447" s="12">
        <v>3</v>
      </c>
      <c r="W447" s="12">
        <v>14</v>
      </c>
      <c r="X447" s="12">
        <v>2</v>
      </c>
      <c r="Y447" s="12">
        <v>219</v>
      </c>
      <c r="Z447" s="12">
        <v>294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0</v>
      </c>
      <c r="AM447">
        <v>0</v>
      </c>
      <c r="AN447">
        <v>0</v>
      </c>
      <c r="AO447">
        <v>3</v>
      </c>
      <c r="AP447">
        <v>0</v>
      </c>
      <c r="AQ447">
        <v>1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1</v>
      </c>
      <c r="BF447">
        <v>1</v>
      </c>
      <c r="BH447" s="36">
        <f t="shared" si="58"/>
        <v>9</v>
      </c>
      <c r="BI447" s="36">
        <v>0</v>
      </c>
      <c r="BJ447" s="36">
        <v>531</v>
      </c>
      <c r="BK447" s="36">
        <v>0</v>
      </c>
      <c r="BL447" s="36">
        <v>1</v>
      </c>
      <c r="BM447" s="36">
        <v>2</v>
      </c>
      <c r="BN447" s="36">
        <v>15</v>
      </c>
      <c r="BO447" s="36">
        <v>0</v>
      </c>
      <c r="BP447" s="32">
        <f t="shared" si="61"/>
        <v>3</v>
      </c>
      <c r="BQ447" s="12">
        <v>5</v>
      </c>
      <c r="BR447" s="12">
        <v>4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2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1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Q447" s="36">
        <v>4</v>
      </c>
      <c r="CR447" s="36">
        <v>0</v>
      </c>
      <c r="CS447" s="36">
        <v>692</v>
      </c>
      <c r="CT447" s="36">
        <v>1</v>
      </c>
      <c r="CU447" s="36">
        <v>0</v>
      </c>
      <c r="CV447" s="36">
        <v>2</v>
      </c>
      <c r="CW447" s="36">
        <v>17</v>
      </c>
      <c r="CX447" s="36">
        <v>0</v>
      </c>
      <c r="CY447" s="32">
        <f t="shared" si="62"/>
        <v>3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1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1</v>
      </c>
      <c r="DR447">
        <v>1</v>
      </c>
      <c r="DS447">
        <v>0</v>
      </c>
      <c r="DT447">
        <v>0</v>
      </c>
      <c r="DU447">
        <v>0</v>
      </c>
    </row>
    <row r="448" spans="1:125" x14ac:dyDescent="0.25">
      <c r="A448" t="s">
        <v>494</v>
      </c>
      <c r="B448" s="4">
        <v>7</v>
      </c>
      <c r="C448" s="4">
        <v>77</v>
      </c>
      <c r="D448" s="4">
        <v>370</v>
      </c>
      <c r="E448">
        <v>499</v>
      </c>
      <c r="F448">
        <v>384</v>
      </c>
      <c r="G448">
        <v>2</v>
      </c>
      <c r="H448">
        <v>382</v>
      </c>
      <c r="I448" t="str">
        <f t="shared" si="54"/>
        <v>טב</v>
      </c>
      <c r="J448" t="str">
        <f t="shared" si="55"/>
        <v>טב</v>
      </c>
      <c r="K448" t="str">
        <f t="shared" si="56"/>
        <v>טב</v>
      </c>
      <c r="M448" s="32">
        <f t="shared" si="59"/>
        <v>9</v>
      </c>
      <c r="N448" s="32">
        <v>2</v>
      </c>
      <c r="O448" s="32">
        <f t="shared" si="57"/>
        <v>0</v>
      </c>
      <c r="P448" s="32">
        <v>97</v>
      </c>
      <c r="Q448" s="32">
        <v>6</v>
      </c>
      <c r="R448" s="32">
        <v>80</v>
      </c>
      <c r="S448" s="32">
        <v>65</v>
      </c>
      <c r="T448" s="32">
        <v>4</v>
      </c>
      <c r="U448" s="32">
        <f t="shared" si="60"/>
        <v>97</v>
      </c>
      <c r="V448" s="12">
        <v>22</v>
      </c>
      <c r="W448" s="12">
        <v>2</v>
      </c>
      <c r="X448" s="12">
        <v>7</v>
      </c>
      <c r="Y448" s="12">
        <v>0</v>
      </c>
      <c r="Z448" s="12">
        <v>0</v>
      </c>
      <c r="AA448">
        <v>26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55</v>
      </c>
      <c r="AL448">
        <v>0</v>
      </c>
      <c r="AM448">
        <v>0</v>
      </c>
      <c r="AN448">
        <v>0</v>
      </c>
      <c r="AO448">
        <v>15</v>
      </c>
      <c r="AP448">
        <v>0</v>
      </c>
      <c r="AQ448">
        <v>0</v>
      </c>
      <c r="AR448">
        <v>0</v>
      </c>
      <c r="AS448">
        <v>1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H448" s="36">
        <f t="shared" si="58"/>
        <v>26</v>
      </c>
      <c r="BI448" s="36">
        <v>6</v>
      </c>
      <c r="BJ448" s="36">
        <v>0</v>
      </c>
      <c r="BK448" s="36">
        <v>143</v>
      </c>
      <c r="BL448" s="36">
        <v>21</v>
      </c>
      <c r="BM448" s="36">
        <v>82</v>
      </c>
      <c r="BN448" s="36">
        <v>68</v>
      </c>
      <c r="BO448" s="36">
        <v>7</v>
      </c>
      <c r="BP448" s="32">
        <f t="shared" si="61"/>
        <v>29</v>
      </c>
      <c r="BQ448" s="12">
        <v>1</v>
      </c>
      <c r="BR448" s="12">
        <v>25</v>
      </c>
      <c r="BS448">
        <v>0</v>
      </c>
      <c r="BT448">
        <v>0</v>
      </c>
      <c r="BU448">
        <v>0</v>
      </c>
      <c r="BV448">
        <v>1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28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Q448" s="36">
        <v>12</v>
      </c>
      <c r="CR448" s="36">
        <v>10</v>
      </c>
      <c r="CS448" s="36">
        <v>0</v>
      </c>
      <c r="CT448" s="36">
        <v>144</v>
      </c>
      <c r="CU448" s="36">
        <v>16</v>
      </c>
      <c r="CV448" s="36">
        <v>111</v>
      </c>
      <c r="CW448" s="36">
        <v>71</v>
      </c>
      <c r="CX448" s="36">
        <v>10</v>
      </c>
      <c r="CY448" s="32">
        <f t="shared" si="62"/>
        <v>10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2</v>
      </c>
      <c r="DL448">
        <v>0</v>
      </c>
      <c r="DM448">
        <v>0</v>
      </c>
      <c r="DN448">
        <v>8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</row>
    <row r="449" spans="1:125" x14ac:dyDescent="0.25">
      <c r="A449" t="s">
        <v>495</v>
      </c>
      <c r="B449" s="4">
        <v>2</v>
      </c>
      <c r="C449" s="4">
        <v>21</v>
      </c>
      <c r="D449" s="4">
        <v>310</v>
      </c>
      <c r="E449">
        <v>252</v>
      </c>
      <c r="F449">
        <v>199</v>
      </c>
      <c r="G449">
        <v>0</v>
      </c>
      <c r="H449">
        <v>199</v>
      </c>
      <c r="I449" t="str">
        <f t="shared" si="54"/>
        <v>מחל</v>
      </c>
      <c r="J449" t="str">
        <f t="shared" si="55"/>
        <v>מחל</v>
      </c>
      <c r="K449" t="str">
        <f t="shared" si="56"/>
        <v>מחל</v>
      </c>
      <c r="M449" s="32">
        <f t="shared" si="59"/>
        <v>1</v>
      </c>
      <c r="N449" s="32">
        <v>0</v>
      </c>
      <c r="O449" s="32">
        <f t="shared" si="57"/>
        <v>0</v>
      </c>
      <c r="P449" s="32">
        <v>79</v>
      </c>
      <c r="Q449" s="32">
        <v>0</v>
      </c>
      <c r="R449" s="32">
        <v>85</v>
      </c>
      <c r="S449" s="32">
        <v>1</v>
      </c>
      <c r="T449" s="32">
        <v>10</v>
      </c>
      <c r="U449" s="32">
        <f t="shared" si="60"/>
        <v>16</v>
      </c>
      <c r="V449" s="12">
        <v>7</v>
      </c>
      <c r="W449" s="12">
        <v>0</v>
      </c>
      <c r="X449" s="12">
        <v>1</v>
      </c>
      <c r="Y449" s="12">
        <v>0</v>
      </c>
      <c r="Z449" s="12">
        <v>0</v>
      </c>
      <c r="AA449">
        <v>5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6</v>
      </c>
      <c r="AL449">
        <v>0</v>
      </c>
      <c r="AM449">
        <v>0</v>
      </c>
      <c r="AN449">
        <v>0</v>
      </c>
      <c r="AO449">
        <v>5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H449" s="36">
        <f t="shared" si="58"/>
        <v>1</v>
      </c>
      <c r="BI449" s="36">
        <v>2</v>
      </c>
      <c r="BJ449" s="36">
        <v>0</v>
      </c>
      <c r="BK449" s="36">
        <v>81</v>
      </c>
      <c r="BL449" s="36">
        <v>1</v>
      </c>
      <c r="BM449" s="36">
        <v>84</v>
      </c>
      <c r="BN449" s="36">
        <v>1</v>
      </c>
      <c r="BO449" s="36">
        <v>16</v>
      </c>
      <c r="BP449" s="32">
        <f t="shared" si="61"/>
        <v>13</v>
      </c>
      <c r="BQ449" s="12">
        <v>0</v>
      </c>
      <c r="BR449" s="12">
        <v>1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12</v>
      </c>
      <c r="CE449">
        <v>0</v>
      </c>
      <c r="CF449">
        <v>0</v>
      </c>
      <c r="CG449">
        <v>0</v>
      </c>
      <c r="CH449">
        <v>0</v>
      </c>
      <c r="CI449">
        <v>1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Q449" s="36">
        <v>1</v>
      </c>
      <c r="CR449" s="36">
        <v>2</v>
      </c>
      <c r="CS449" s="36">
        <v>0</v>
      </c>
      <c r="CT449" s="36">
        <v>83</v>
      </c>
      <c r="CU449" s="36">
        <v>1</v>
      </c>
      <c r="CV449" s="36">
        <v>94</v>
      </c>
      <c r="CW449" s="36">
        <v>3</v>
      </c>
      <c r="CX449" s="36">
        <v>19</v>
      </c>
      <c r="CY449" s="32">
        <f t="shared" si="62"/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</row>
    <row r="450" spans="1:125" x14ac:dyDescent="0.25">
      <c r="A450" t="s">
        <v>496</v>
      </c>
      <c r="B450" s="4">
        <v>2</v>
      </c>
      <c r="C450" s="4">
        <v>24</v>
      </c>
      <c r="D450" s="4">
        <v>280</v>
      </c>
      <c r="E450">
        <v>4492</v>
      </c>
      <c r="F450">
        <v>2597</v>
      </c>
      <c r="G450">
        <v>14</v>
      </c>
      <c r="H450">
        <v>2583</v>
      </c>
      <c r="I450" t="str">
        <f t="shared" ref="I450:I513" si="63">INDEX($M$1:$BF$1,0,MATCH(MAX($M450:$BF450),$M450:$BF450,0))</f>
        <v>פה</v>
      </c>
      <c r="J450" t="str">
        <f t="shared" ref="J450:J513" si="64">INDEX($BI$1:$CO$1,0,MATCH(MAX($BI450:$CO450),$BI450:$CO450,0))</f>
        <v>פה</v>
      </c>
      <c r="K450" t="str">
        <f t="shared" ref="K450:K513" si="65">INDEX($CQ$1:$DU$1,0,MATCH(MAX($CQ450:$DU450),$CQ450:$DU450,0))</f>
        <v>פה</v>
      </c>
      <c r="M450" s="32">
        <f t="shared" si="59"/>
        <v>152</v>
      </c>
      <c r="N450" s="32">
        <v>0</v>
      </c>
      <c r="O450" s="32">
        <f t="shared" ref="O450:O513" si="66">SUM(Y450:Z450)</f>
        <v>37</v>
      </c>
      <c r="P450" s="32">
        <v>37</v>
      </c>
      <c r="Q450" s="32">
        <v>454</v>
      </c>
      <c r="R450" s="32">
        <v>295</v>
      </c>
      <c r="S450" s="32">
        <v>729</v>
      </c>
      <c r="T450" s="32">
        <v>23</v>
      </c>
      <c r="U450" s="32">
        <f t="shared" ref="U450:U513" si="67">SUM(AA450:BF450)</f>
        <v>710</v>
      </c>
      <c r="V450" s="12">
        <v>146</v>
      </c>
      <c r="W450" s="12">
        <v>146</v>
      </c>
      <c r="X450" s="12">
        <v>6</v>
      </c>
      <c r="Y450" s="12">
        <v>1</v>
      </c>
      <c r="Z450" s="12">
        <v>36</v>
      </c>
      <c r="AA450">
        <v>2</v>
      </c>
      <c r="AB450">
        <v>0</v>
      </c>
      <c r="AC450">
        <v>2</v>
      </c>
      <c r="AD450">
        <v>0</v>
      </c>
      <c r="AE450">
        <v>0</v>
      </c>
      <c r="AF450">
        <v>13</v>
      </c>
      <c r="AG450">
        <v>0</v>
      </c>
      <c r="AH450">
        <v>0</v>
      </c>
      <c r="AI450">
        <v>0</v>
      </c>
      <c r="AJ450">
        <v>2</v>
      </c>
      <c r="AK450">
        <v>10</v>
      </c>
      <c r="AL450">
        <v>3</v>
      </c>
      <c r="AM450">
        <v>0</v>
      </c>
      <c r="AN450">
        <v>3</v>
      </c>
      <c r="AO450">
        <v>49</v>
      </c>
      <c r="AP450">
        <v>0</v>
      </c>
      <c r="AQ450">
        <v>1</v>
      </c>
      <c r="AR450">
        <v>0</v>
      </c>
      <c r="AS450">
        <v>1</v>
      </c>
      <c r="AT450">
        <v>0</v>
      </c>
      <c r="AU450">
        <v>0</v>
      </c>
      <c r="AV450">
        <v>0</v>
      </c>
      <c r="AW450">
        <v>2</v>
      </c>
      <c r="AX450">
        <v>616</v>
      </c>
      <c r="AY450">
        <v>1</v>
      </c>
      <c r="AZ450">
        <v>0</v>
      </c>
      <c r="BA450">
        <v>2</v>
      </c>
      <c r="BB450">
        <v>2</v>
      </c>
      <c r="BC450">
        <v>0</v>
      </c>
      <c r="BD450">
        <v>1</v>
      </c>
      <c r="BE450">
        <v>0</v>
      </c>
      <c r="BF450">
        <v>0</v>
      </c>
      <c r="BH450" s="36">
        <f t="shared" ref="BH450:BH513" si="68">SUM(BR450,BQ450)</f>
        <v>92</v>
      </c>
      <c r="BI450" s="36">
        <v>0</v>
      </c>
      <c r="BJ450" s="36">
        <v>61</v>
      </c>
      <c r="BK450" s="36">
        <v>79</v>
      </c>
      <c r="BL450" s="36">
        <v>508</v>
      </c>
      <c r="BM450" s="36">
        <v>722</v>
      </c>
      <c r="BN450" s="36">
        <v>985</v>
      </c>
      <c r="BO450" s="36">
        <v>124</v>
      </c>
      <c r="BP450" s="32">
        <f t="shared" ref="BP450:BP513" si="69">SUM(BS450:CO450)</f>
        <v>9</v>
      </c>
      <c r="BQ450" s="12">
        <v>33</v>
      </c>
      <c r="BR450" s="12">
        <v>59</v>
      </c>
      <c r="BS450">
        <v>2</v>
      </c>
      <c r="BT450">
        <v>1</v>
      </c>
      <c r="BU450">
        <v>0</v>
      </c>
      <c r="BV450">
        <v>1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1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1</v>
      </c>
      <c r="CK450">
        <v>0</v>
      </c>
      <c r="CL450">
        <v>1</v>
      </c>
      <c r="CM450">
        <v>0</v>
      </c>
      <c r="CN450">
        <v>0</v>
      </c>
      <c r="CO450">
        <v>2</v>
      </c>
      <c r="CQ450" s="36">
        <v>51</v>
      </c>
      <c r="CR450" s="36">
        <v>3</v>
      </c>
      <c r="CS450" s="36">
        <v>97</v>
      </c>
      <c r="CT450" s="36">
        <v>19</v>
      </c>
      <c r="CU450" s="36">
        <v>472</v>
      </c>
      <c r="CV450" s="36">
        <v>841</v>
      </c>
      <c r="CW450" s="36">
        <v>1009</v>
      </c>
      <c r="CX450" s="36">
        <v>95</v>
      </c>
      <c r="CY450" s="32">
        <f t="shared" ref="CY450:CY513" si="70">SUM(CZ450:DU450)</f>
        <v>5</v>
      </c>
      <c r="CZ450">
        <v>0</v>
      </c>
      <c r="DA450">
        <v>0</v>
      </c>
      <c r="DB450">
        <v>0</v>
      </c>
      <c r="DC450">
        <v>1</v>
      </c>
      <c r="DD450">
        <v>0</v>
      </c>
      <c r="DE450">
        <v>1</v>
      </c>
      <c r="DF450">
        <v>0</v>
      </c>
      <c r="DG450">
        <v>0</v>
      </c>
      <c r="DH450">
        <v>0</v>
      </c>
      <c r="DI450">
        <v>0</v>
      </c>
      <c r="DJ450">
        <v>1</v>
      </c>
      <c r="DK450">
        <v>0</v>
      </c>
      <c r="DL450">
        <v>0</v>
      </c>
      <c r="DM450">
        <v>0</v>
      </c>
      <c r="DN450">
        <v>0</v>
      </c>
      <c r="DO450">
        <v>1</v>
      </c>
      <c r="DP450">
        <v>0</v>
      </c>
      <c r="DQ450">
        <v>0</v>
      </c>
      <c r="DR450">
        <v>0</v>
      </c>
      <c r="DS450">
        <v>0</v>
      </c>
      <c r="DT450">
        <v>1</v>
      </c>
      <c r="DU450">
        <v>0</v>
      </c>
    </row>
    <row r="451" spans="1:125" x14ac:dyDescent="0.25">
      <c r="A451" t="s">
        <v>497</v>
      </c>
      <c r="B451" s="4">
        <v>6</v>
      </c>
      <c r="C451" s="4">
        <v>62</v>
      </c>
      <c r="D451" s="4">
        <v>310</v>
      </c>
      <c r="E451">
        <v>206</v>
      </c>
      <c r="F451">
        <v>170</v>
      </c>
      <c r="G451">
        <v>0</v>
      </c>
      <c r="H451">
        <v>170</v>
      </c>
      <c r="I451" t="str">
        <f t="shared" si="63"/>
        <v>פה</v>
      </c>
      <c r="J451" t="str">
        <f t="shared" si="64"/>
        <v>פה</v>
      </c>
      <c r="K451" t="str">
        <f t="shared" si="65"/>
        <v>פה</v>
      </c>
      <c r="M451" s="32">
        <f t="shared" ref="M451:M514" si="71">SUM(W451:X451)</f>
        <v>41</v>
      </c>
      <c r="N451" s="32">
        <v>1</v>
      </c>
      <c r="O451" s="32">
        <f t="shared" si="66"/>
        <v>0</v>
      </c>
      <c r="P451" s="32">
        <v>12</v>
      </c>
      <c r="Q451" s="32">
        <v>2</v>
      </c>
      <c r="R451" s="32">
        <v>12</v>
      </c>
      <c r="S451" s="32">
        <v>77</v>
      </c>
      <c r="T451" s="32">
        <v>3</v>
      </c>
      <c r="U451" s="32">
        <f t="shared" si="67"/>
        <v>19</v>
      </c>
      <c r="V451" s="12">
        <v>3</v>
      </c>
      <c r="W451" s="12">
        <v>16</v>
      </c>
      <c r="X451" s="12">
        <v>25</v>
      </c>
      <c r="Y451" s="12">
        <v>0</v>
      </c>
      <c r="Z451" s="12">
        <v>0</v>
      </c>
      <c r="AA451">
        <v>4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13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H451" s="36">
        <f t="shared" si="68"/>
        <v>34</v>
      </c>
      <c r="BI451" s="36">
        <v>1</v>
      </c>
      <c r="BJ451" s="36">
        <v>0</v>
      </c>
      <c r="BK451" s="36">
        <v>14</v>
      </c>
      <c r="BL451" s="36">
        <v>11</v>
      </c>
      <c r="BM451" s="36">
        <v>15</v>
      </c>
      <c r="BN451" s="36">
        <v>66</v>
      </c>
      <c r="BO451" s="36">
        <v>2</v>
      </c>
      <c r="BP451" s="32">
        <f t="shared" si="69"/>
        <v>13</v>
      </c>
      <c r="BQ451" s="12">
        <v>22</v>
      </c>
      <c r="BR451" s="12">
        <v>12</v>
      </c>
      <c r="BS451">
        <v>0</v>
      </c>
      <c r="BT451">
        <v>0</v>
      </c>
      <c r="BU451">
        <v>0</v>
      </c>
      <c r="BV451">
        <v>10</v>
      </c>
      <c r="BW451">
        <v>0</v>
      </c>
      <c r="BX451">
        <v>1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2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Q451" s="36">
        <v>27</v>
      </c>
      <c r="CR451" s="36">
        <v>1</v>
      </c>
      <c r="CS451" s="36">
        <v>0</v>
      </c>
      <c r="CT451" s="36">
        <v>17</v>
      </c>
      <c r="CU451" s="36">
        <v>4</v>
      </c>
      <c r="CV451" s="36">
        <v>24</v>
      </c>
      <c r="CW451" s="36">
        <v>80</v>
      </c>
      <c r="CX451" s="36">
        <v>1</v>
      </c>
      <c r="CY451" s="32">
        <f t="shared" si="70"/>
        <v>3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3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</row>
    <row r="452" spans="1:125" x14ac:dyDescent="0.25">
      <c r="A452" t="s">
        <v>498</v>
      </c>
      <c r="B452" s="4">
        <v>2</v>
      </c>
      <c r="C452" s="4">
        <v>22</v>
      </c>
      <c r="D452" s="4">
        <v>190</v>
      </c>
      <c r="E452">
        <v>2498</v>
      </c>
      <c r="F452">
        <v>1681</v>
      </c>
      <c r="G452">
        <v>6</v>
      </c>
      <c r="H452">
        <v>1675</v>
      </c>
      <c r="I452" t="str">
        <f t="shared" si="63"/>
        <v>שס</v>
      </c>
      <c r="J452" t="str">
        <f t="shared" si="64"/>
        <v>שס</v>
      </c>
      <c r="K452" t="str">
        <f t="shared" si="65"/>
        <v>שס</v>
      </c>
      <c r="M452" s="32">
        <f t="shared" si="71"/>
        <v>50</v>
      </c>
      <c r="N452" s="32">
        <v>82</v>
      </c>
      <c r="O452" s="32">
        <f t="shared" si="66"/>
        <v>3</v>
      </c>
      <c r="P452" s="32">
        <v>47</v>
      </c>
      <c r="Q452" s="32">
        <v>2</v>
      </c>
      <c r="R452" s="32">
        <v>451</v>
      </c>
      <c r="S452" s="32">
        <v>316</v>
      </c>
      <c r="T452" s="32">
        <v>546</v>
      </c>
      <c r="U452" s="32">
        <f t="shared" si="67"/>
        <v>134</v>
      </c>
      <c r="V452" s="12">
        <v>44</v>
      </c>
      <c r="W452" s="12">
        <v>15</v>
      </c>
      <c r="X452" s="12">
        <v>35</v>
      </c>
      <c r="Y452" s="12">
        <v>1</v>
      </c>
      <c r="Z452" s="12">
        <v>2</v>
      </c>
      <c r="AA452">
        <v>59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27</v>
      </c>
      <c r="AL452">
        <v>0</v>
      </c>
      <c r="AM452">
        <v>0</v>
      </c>
      <c r="AN452">
        <v>2</v>
      </c>
      <c r="AO452">
        <v>40</v>
      </c>
      <c r="AP452">
        <v>2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3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H452" s="36">
        <f t="shared" si="68"/>
        <v>73</v>
      </c>
      <c r="BI452" s="36">
        <v>66</v>
      </c>
      <c r="BJ452" s="36">
        <v>3</v>
      </c>
      <c r="BK452" s="36">
        <v>58</v>
      </c>
      <c r="BL452" s="36">
        <v>29</v>
      </c>
      <c r="BM452" s="36">
        <v>410</v>
      </c>
      <c r="BN452" s="36">
        <v>308</v>
      </c>
      <c r="BO452" s="36">
        <v>741</v>
      </c>
      <c r="BP452" s="32">
        <f t="shared" si="69"/>
        <v>94</v>
      </c>
      <c r="BQ452" s="12">
        <v>28</v>
      </c>
      <c r="BR452" s="12">
        <v>45</v>
      </c>
      <c r="BS452">
        <v>0</v>
      </c>
      <c r="BT452">
        <v>0</v>
      </c>
      <c r="BU452">
        <v>0</v>
      </c>
      <c r="BV452">
        <v>3</v>
      </c>
      <c r="BW452">
        <v>1</v>
      </c>
      <c r="BX452">
        <v>3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76</v>
      </c>
      <c r="CE452">
        <v>0</v>
      </c>
      <c r="CF452">
        <v>0</v>
      </c>
      <c r="CG452">
        <v>0</v>
      </c>
      <c r="CH452">
        <v>0</v>
      </c>
      <c r="CI452">
        <v>2</v>
      </c>
      <c r="CJ452">
        <v>0</v>
      </c>
      <c r="CK452">
        <v>0</v>
      </c>
      <c r="CL452">
        <v>0</v>
      </c>
      <c r="CM452">
        <v>1</v>
      </c>
      <c r="CN452">
        <v>0</v>
      </c>
      <c r="CO452">
        <v>8</v>
      </c>
      <c r="CQ452" s="36">
        <v>35</v>
      </c>
      <c r="CR452" s="36">
        <v>70</v>
      </c>
      <c r="CS452" s="36">
        <v>3</v>
      </c>
      <c r="CT452" s="36">
        <v>51</v>
      </c>
      <c r="CU452" s="36">
        <v>19</v>
      </c>
      <c r="CV452" s="36">
        <v>457</v>
      </c>
      <c r="CW452" s="36">
        <v>307</v>
      </c>
      <c r="CX452" s="36">
        <v>754</v>
      </c>
      <c r="CY452" s="32">
        <f t="shared" si="70"/>
        <v>31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1</v>
      </c>
      <c r="DL452">
        <v>0</v>
      </c>
      <c r="DM452">
        <v>0</v>
      </c>
      <c r="DN452">
        <v>29</v>
      </c>
      <c r="DO452">
        <v>0</v>
      </c>
      <c r="DP452">
        <v>0</v>
      </c>
      <c r="DQ452">
        <v>1</v>
      </c>
      <c r="DR452">
        <v>0</v>
      </c>
      <c r="DS452">
        <v>0</v>
      </c>
      <c r="DT452">
        <v>0</v>
      </c>
      <c r="DU452">
        <v>0</v>
      </c>
    </row>
    <row r="453" spans="1:125" x14ac:dyDescent="0.25">
      <c r="A453" t="s">
        <v>499</v>
      </c>
      <c r="B453" s="4">
        <v>4</v>
      </c>
      <c r="C453" s="4">
        <v>44</v>
      </c>
      <c r="D453" s="4">
        <v>160</v>
      </c>
      <c r="E453">
        <v>33073</v>
      </c>
      <c r="F453">
        <v>24664</v>
      </c>
      <c r="G453">
        <v>181</v>
      </c>
      <c r="H453">
        <v>24483</v>
      </c>
      <c r="I453" t="str">
        <f t="shared" si="63"/>
        <v>מחל</v>
      </c>
      <c r="J453" t="str">
        <f t="shared" si="64"/>
        <v>מחל</v>
      </c>
      <c r="K453" t="str">
        <f t="shared" si="65"/>
        <v>מחל</v>
      </c>
      <c r="M453" s="32">
        <f t="shared" si="71"/>
        <v>999</v>
      </c>
      <c r="N453" s="32">
        <v>270</v>
      </c>
      <c r="O453" s="32">
        <f t="shared" si="66"/>
        <v>14</v>
      </c>
      <c r="P453" s="32">
        <v>738</v>
      </c>
      <c r="Q453" s="32">
        <v>611</v>
      </c>
      <c r="R453" s="32">
        <v>9842</v>
      </c>
      <c r="S453" s="32">
        <v>6887</v>
      </c>
      <c r="T453" s="32">
        <v>1848</v>
      </c>
      <c r="U453" s="32">
        <f t="shared" si="67"/>
        <v>2025</v>
      </c>
      <c r="V453" s="12">
        <v>1249</v>
      </c>
      <c r="W453" s="12">
        <v>259</v>
      </c>
      <c r="X453" s="12">
        <v>740</v>
      </c>
      <c r="Y453" s="12">
        <v>6</v>
      </c>
      <c r="Z453" s="12">
        <v>8</v>
      </c>
      <c r="AA453">
        <v>733</v>
      </c>
      <c r="AB453">
        <v>7</v>
      </c>
      <c r="AC453">
        <v>3</v>
      </c>
      <c r="AD453">
        <v>0</v>
      </c>
      <c r="AE453">
        <v>22</v>
      </c>
      <c r="AF453">
        <v>3</v>
      </c>
      <c r="AG453">
        <v>1</v>
      </c>
      <c r="AH453">
        <v>0</v>
      </c>
      <c r="AI453">
        <v>2</v>
      </c>
      <c r="AJ453">
        <v>1</v>
      </c>
      <c r="AK453">
        <v>618</v>
      </c>
      <c r="AL453">
        <v>9</v>
      </c>
      <c r="AM453">
        <v>0</v>
      </c>
      <c r="AN453">
        <v>11</v>
      </c>
      <c r="AO453">
        <v>519</v>
      </c>
      <c r="AP453">
        <v>13</v>
      </c>
      <c r="AQ453">
        <v>2</v>
      </c>
      <c r="AR453">
        <v>1</v>
      </c>
      <c r="AS453">
        <v>4</v>
      </c>
      <c r="AT453">
        <v>3</v>
      </c>
      <c r="AU453">
        <v>1</v>
      </c>
      <c r="AV453">
        <v>3</v>
      </c>
      <c r="AW453">
        <v>4</v>
      </c>
      <c r="AX453">
        <v>15</v>
      </c>
      <c r="AY453">
        <v>1</v>
      </c>
      <c r="AZ453">
        <v>0</v>
      </c>
      <c r="BA453">
        <v>2</v>
      </c>
      <c r="BB453">
        <v>22</v>
      </c>
      <c r="BC453">
        <v>3</v>
      </c>
      <c r="BD453">
        <v>11</v>
      </c>
      <c r="BE453">
        <v>8</v>
      </c>
      <c r="BF453">
        <v>3</v>
      </c>
      <c r="BH453" s="36">
        <f t="shared" si="68"/>
        <v>1565</v>
      </c>
      <c r="BI453" s="36">
        <v>267</v>
      </c>
      <c r="BJ453" s="36">
        <v>13</v>
      </c>
      <c r="BK453" s="36">
        <v>1237</v>
      </c>
      <c r="BL453" s="36">
        <v>1376</v>
      </c>
      <c r="BM453" s="36">
        <v>9282</v>
      </c>
      <c r="BN453" s="36">
        <v>7406</v>
      </c>
      <c r="BO453" s="36">
        <v>2681</v>
      </c>
      <c r="BP453" s="32">
        <f t="shared" si="69"/>
        <v>714</v>
      </c>
      <c r="BQ453" s="12">
        <v>434</v>
      </c>
      <c r="BR453" s="12">
        <v>1131</v>
      </c>
      <c r="BS453">
        <v>6</v>
      </c>
      <c r="BT453">
        <v>1</v>
      </c>
      <c r="BU453">
        <v>0</v>
      </c>
      <c r="BV453">
        <v>38</v>
      </c>
      <c r="BW453">
        <v>2</v>
      </c>
      <c r="BX453">
        <v>33</v>
      </c>
      <c r="BY453">
        <v>0</v>
      </c>
      <c r="BZ453">
        <v>2</v>
      </c>
      <c r="CA453">
        <v>3</v>
      </c>
      <c r="CB453">
        <v>0</v>
      </c>
      <c r="CC453">
        <v>4</v>
      </c>
      <c r="CD453">
        <v>527</v>
      </c>
      <c r="CE453">
        <v>3</v>
      </c>
      <c r="CF453">
        <v>1</v>
      </c>
      <c r="CG453">
        <v>0</v>
      </c>
      <c r="CH453">
        <v>4</v>
      </c>
      <c r="CI453">
        <v>46</v>
      </c>
      <c r="CJ453">
        <v>0</v>
      </c>
      <c r="CK453">
        <v>2</v>
      </c>
      <c r="CL453">
        <v>9</v>
      </c>
      <c r="CM453">
        <v>3</v>
      </c>
      <c r="CN453">
        <v>11</v>
      </c>
      <c r="CO453">
        <v>19</v>
      </c>
      <c r="CQ453" s="36">
        <v>819</v>
      </c>
      <c r="CR453" s="36">
        <v>252</v>
      </c>
      <c r="CS453" s="36">
        <v>23</v>
      </c>
      <c r="CT453" s="36">
        <v>1078</v>
      </c>
      <c r="CU453" s="36">
        <v>1077</v>
      </c>
      <c r="CV453" s="36">
        <v>11421</v>
      </c>
      <c r="CW453" s="36">
        <v>7418</v>
      </c>
      <c r="CX453" s="36">
        <v>2733</v>
      </c>
      <c r="CY453" s="32">
        <f t="shared" si="70"/>
        <v>198</v>
      </c>
      <c r="CZ453">
        <v>20</v>
      </c>
      <c r="DA453">
        <v>2</v>
      </c>
      <c r="DB453">
        <v>0</v>
      </c>
      <c r="DC453">
        <v>3</v>
      </c>
      <c r="DD453">
        <v>1</v>
      </c>
      <c r="DE453">
        <v>2</v>
      </c>
      <c r="DF453">
        <v>0</v>
      </c>
      <c r="DG453">
        <v>0</v>
      </c>
      <c r="DH453">
        <v>0</v>
      </c>
      <c r="DI453">
        <v>1</v>
      </c>
      <c r="DJ453">
        <v>6</v>
      </c>
      <c r="DK453">
        <v>14</v>
      </c>
      <c r="DL453">
        <v>1</v>
      </c>
      <c r="DM453">
        <v>0</v>
      </c>
      <c r="DN453">
        <v>132</v>
      </c>
      <c r="DO453">
        <v>2</v>
      </c>
      <c r="DP453">
        <v>5</v>
      </c>
      <c r="DQ453">
        <v>0</v>
      </c>
      <c r="DR453">
        <v>4</v>
      </c>
      <c r="DS453">
        <v>1</v>
      </c>
      <c r="DT453">
        <v>0</v>
      </c>
      <c r="DU453">
        <v>4</v>
      </c>
    </row>
    <row r="454" spans="1:125" x14ac:dyDescent="0.25">
      <c r="A454" t="s">
        <v>500</v>
      </c>
      <c r="B454" s="4">
        <v>3</v>
      </c>
      <c r="C454" s="4">
        <v>31</v>
      </c>
      <c r="D454" s="4">
        <v>330</v>
      </c>
      <c r="E454">
        <v>1338</v>
      </c>
      <c r="F454">
        <v>930</v>
      </c>
      <c r="G454">
        <v>1</v>
      </c>
      <c r="H454">
        <v>929</v>
      </c>
      <c r="I454" t="str">
        <f t="shared" si="63"/>
        <v>פה</v>
      </c>
      <c r="J454" t="str">
        <f t="shared" si="64"/>
        <v>פה</v>
      </c>
      <c r="K454" t="str">
        <f t="shared" si="65"/>
        <v>פה</v>
      </c>
      <c r="M454" s="32">
        <f t="shared" si="71"/>
        <v>361</v>
      </c>
      <c r="N454" s="32">
        <v>0</v>
      </c>
      <c r="O454" s="32">
        <f t="shared" si="66"/>
        <v>0</v>
      </c>
      <c r="P454" s="32">
        <v>1</v>
      </c>
      <c r="Q454" s="32">
        <v>12</v>
      </c>
      <c r="R454" s="32">
        <v>39</v>
      </c>
      <c r="S454" s="32">
        <v>475</v>
      </c>
      <c r="T454" s="32">
        <v>0</v>
      </c>
      <c r="U454" s="32">
        <f t="shared" si="67"/>
        <v>32</v>
      </c>
      <c r="V454" s="12">
        <v>9</v>
      </c>
      <c r="W454" s="12">
        <v>47</v>
      </c>
      <c r="X454" s="12">
        <v>314</v>
      </c>
      <c r="Y454" s="12">
        <v>0</v>
      </c>
      <c r="Z454" s="12">
        <v>0</v>
      </c>
      <c r="AA454">
        <v>8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7</v>
      </c>
      <c r="AL454">
        <v>0</v>
      </c>
      <c r="AM454">
        <v>0</v>
      </c>
      <c r="AN454">
        <v>0</v>
      </c>
      <c r="AO454">
        <v>10</v>
      </c>
      <c r="AP454">
        <v>0</v>
      </c>
      <c r="AQ454">
        <v>1</v>
      </c>
      <c r="AR454">
        <v>0</v>
      </c>
      <c r="AS454">
        <v>1</v>
      </c>
      <c r="AT454">
        <v>1</v>
      </c>
      <c r="AU454">
        <v>0</v>
      </c>
      <c r="AV454">
        <v>0</v>
      </c>
      <c r="AW454">
        <v>0</v>
      </c>
      <c r="AX454">
        <v>1</v>
      </c>
      <c r="AY454">
        <v>0</v>
      </c>
      <c r="AZ454">
        <v>0</v>
      </c>
      <c r="BA454">
        <v>0</v>
      </c>
      <c r="BB454">
        <v>2</v>
      </c>
      <c r="BC454">
        <v>0</v>
      </c>
      <c r="BD454">
        <v>1</v>
      </c>
      <c r="BE454">
        <v>0</v>
      </c>
      <c r="BF454">
        <v>0</v>
      </c>
      <c r="BH454" s="36">
        <f t="shared" si="68"/>
        <v>328</v>
      </c>
      <c r="BI454" s="36">
        <v>2</v>
      </c>
      <c r="BJ454" s="36">
        <v>1</v>
      </c>
      <c r="BK454" s="36">
        <v>9</v>
      </c>
      <c r="BL454" s="36">
        <v>23</v>
      </c>
      <c r="BM454" s="36">
        <v>44</v>
      </c>
      <c r="BN454" s="36">
        <v>519</v>
      </c>
      <c r="BO454" s="36">
        <v>1</v>
      </c>
      <c r="BP454" s="32">
        <f t="shared" si="69"/>
        <v>7</v>
      </c>
      <c r="BQ454" s="12">
        <v>108</v>
      </c>
      <c r="BR454" s="12">
        <v>220</v>
      </c>
      <c r="BS454">
        <v>0</v>
      </c>
      <c r="BT454">
        <v>1</v>
      </c>
      <c r="BU454">
        <v>0</v>
      </c>
      <c r="BV454">
        <v>1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2</v>
      </c>
      <c r="CE454">
        <v>0</v>
      </c>
      <c r="CF454">
        <v>0</v>
      </c>
      <c r="CG454">
        <v>0</v>
      </c>
      <c r="CH454">
        <v>2</v>
      </c>
      <c r="CI454">
        <v>0</v>
      </c>
      <c r="CJ454">
        <v>0</v>
      </c>
      <c r="CK454">
        <v>0</v>
      </c>
      <c r="CL454">
        <v>1</v>
      </c>
      <c r="CM454">
        <v>0</v>
      </c>
      <c r="CN454">
        <v>0</v>
      </c>
      <c r="CO454">
        <v>0</v>
      </c>
      <c r="CQ454" s="36">
        <v>257</v>
      </c>
      <c r="CR454" s="36">
        <v>0</v>
      </c>
      <c r="CS454" s="36">
        <v>3</v>
      </c>
      <c r="CT454" s="36">
        <v>8</v>
      </c>
      <c r="CU454" s="36">
        <v>15</v>
      </c>
      <c r="CV454" s="36">
        <v>45</v>
      </c>
      <c r="CW454" s="36">
        <v>587</v>
      </c>
      <c r="CX454" s="36">
        <v>2</v>
      </c>
      <c r="CY454" s="32">
        <f t="shared" si="70"/>
        <v>4</v>
      </c>
      <c r="CZ454">
        <v>1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2</v>
      </c>
      <c r="DJ454">
        <v>0</v>
      </c>
      <c r="DK454">
        <v>1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</row>
    <row r="455" spans="1:125" x14ac:dyDescent="0.25">
      <c r="A455" t="s">
        <v>501</v>
      </c>
      <c r="B455" s="4">
        <v>4</v>
      </c>
      <c r="C455" s="4">
        <v>43</v>
      </c>
      <c r="D455" s="4">
        <v>310</v>
      </c>
      <c r="E455">
        <v>620</v>
      </c>
      <c r="F455">
        <v>499</v>
      </c>
      <c r="G455">
        <v>1</v>
      </c>
      <c r="H455">
        <v>498</v>
      </c>
      <c r="I455" t="str">
        <f t="shared" si="63"/>
        <v>מחל</v>
      </c>
      <c r="J455" t="str">
        <f t="shared" si="64"/>
        <v>מחל</v>
      </c>
      <c r="K455" t="str">
        <f t="shared" si="65"/>
        <v>מחל</v>
      </c>
      <c r="M455" s="32">
        <f t="shared" si="71"/>
        <v>17</v>
      </c>
      <c r="N455" s="32">
        <v>5</v>
      </c>
      <c r="O455" s="32">
        <f t="shared" si="66"/>
        <v>0</v>
      </c>
      <c r="P455" s="32">
        <v>9</v>
      </c>
      <c r="Q455" s="32">
        <v>0</v>
      </c>
      <c r="R455" s="32">
        <v>303</v>
      </c>
      <c r="S455" s="32">
        <v>61</v>
      </c>
      <c r="T455" s="32">
        <v>46</v>
      </c>
      <c r="U455" s="32">
        <f t="shared" si="67"/>
        <v>34</v>
      </c>
      <c r="V455" s="12">
        <v>23</v>
      </c>
      <c r="W455" s="12">
        <v>5</v>
      </c>
      <c r="X455" s="12">
        <v>12</v>
      </c>
      <c r="Y455" s="12">
        <v>0</v>
      </c>
      <c r="Z455" s="12">
        <v>0</v>
      </c>
      <c r="AA455">
        <v>19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5</v>
      </c>
      <c r="AL455">
        <v>0</v>
      </c>
      <c r="AM455">
        <v>0</v>
      </c>
      <c r="AN455">
        <v>0</v>
      </c>
      <c r="AO455">
        <v>6</v>
      </c>
      <c r="AP455">
        <v>0</v>
      </c>
      <c r="AQ455">
        <v>0</v>
      </c>
      <c r="AR455">
        <v>1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2</v>
      </c>
      <c r="BC455">
        <v>0</v>
      </c>
      <c r="BD455">
        <v>0</v>
      </c>
      <c r="BE455">
        <v>0</v>
      </c>
      <c r="BF455">
        <v>0</v>
      </c>
      <c r="BH455" s="36">
        <f t="shared" si="68"/>
        <v>29</v>
      </c>
      <c r="BI455" s="36">
        <v>10</v>
      </c>
      <c r="BJ455" s="36">
        <v>0</v>
      </c>
      <c r="BK455" s="36">
        <v>10</v>
      </c>
      <c r="BL455" s="36">
        <v>4</v>
      </c>
      <c r="BM455" s="36">
        <v>307</v>
      </c>
      <c r="BN455" s="36">
        <v>62</v>
      </c>
      <c r="BO455" s="36">
        <v>56</v>
      </c>
      <c r="BP455" s="32">
        <f t="shared" si="69"/>
        <v>17</v>
      </c>
      <c r="BQ455" s="12">
        <v>1</v>
      </c>
      <c r="BR455" s="12">
        <v>28</v>
      </c>
      <c r="BS455">
        <v>0</v>
      </c>
      <c r="BT455">
        <v>0</v>
      </c>
      <c r="BU455">
        <v>0</v>
      </c>
      <c r="BV455">
        <v>12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4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Q455" s="36">
        <v>21</v>
      </c>
      <c r="CR455" s="36">
        <v>10</v>
      </c>
      <c r="CS455" s="36">
        <v>0</v>
      </c>
      <c r="CT455" s="36">
        <v>10</v>
      </c>
      <c r="CU455" s="36">
        <v>4</v>
      </c>
      <c r="CV455" s="36">
        <v>329</v>
      </c>
      <c r="CW455" s="36">
        <v>60</v>
      </c>
      <c r="CX455" s="36">
        <v>57</v>
      </c>
      <c r="CY455" s="32">
        <f t="shared" si="70"/>
        <v>2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1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1</v>
      </c>
      <c r="DQ455">
        <v>0</v>
      </c>
      <c r="DR455">
        <v>0</v>
      </c>
      <c r="DS455">
        <v>0</v>
      </c>
      <c r="DT455">
        <v>0</v>
      </c>
      <c r="DU455">
        <v>0</v>
      </c>
    </row>
    <row r="456" spans="1:125" x14ac:dyDescent="0.25">
      <c r="A456" t="s">
        <v>502</v>
      </c>
      <c r="B456" s="4">
        <v>4</v>
      </c>
      <c r="C456" s="4">
        <v>44</v>
      </c>
      <c r="D456" s="4">
        <v>190</v>
      </c>
      <c r="E456">
        <v>2084</v>
      </c>
      <c r="F456">
        <v>1719</v>
      </c>
      <c r="G456">
        <v>1</v>
      </c>
      <c r="H456">
        <v>1718</v>
      </c>
      <c r="I456" t="str">
        <f t="shared" si="63"/>
        <v>טב</v>
      </c>
      <c r="J456" t="str">
        <f t="shared" si="64"/>
        <v>טב</v>
      </c>
      <c r="K456" t="str">
        <f t="shared" si="65"/>
        <v>טב</v>
      </c>
      <c r="M456" s="32">
        <f t="shared" si="71"/>
        <v>4</v>
      </c>
      <c r="N456" s="32">
        <v>114</v>
      </c>
      <c r="O456" s="32">
        <f t="shared" si="66"/>
        <v>0</v>
      </c>
      <c r="P456" s="32">
        <v>886</v>
      </c>
      <c r="Q456" s="32">
        <v>0</v>
      </c>
      <c r="R456" s="32">
        <v>217</v>
      </c>
      <c r="S456" s="32">
        <v>15</v>
      </c>
      <c r="T456" s="32">
        <v>144</v>
      </c>
      <c r="U456" s="32">
        <f t="shared" si="67"/>
        <v>323</v>
      </c>
      <c r="V456" s="12">
        <v>15</v>
      </c>
      <c r="W456" s="12">
        <v>2</v>
      </c>
      <c r="X456" s="12">
        <v>2</v>
      </c>
      <c r="Y456" s="12">
        <v>0</v>
      </c>
      <c r="Z456" s="12">
        <v>0</v>
      </c>
      <c r="AA456">
        <v>54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263</v>
      </c>
      <c r="AL456">
        <v>0</v>
      </c>
      <c r="AM456">
        <v>0</v>
      </c>
      <c r="AN456">
        <v>1</v>
      </c>
      <c r="AO456">
        <v>4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H456" s="36">
        <f t="shared" si="68"/>
        <v>14</v>
      </c>
      <c r="BI456" s="36">
        <v>113</v>
      </c>
      <c r="BJ456" s="36">
        <v>0</v>
      </c>
      <c r="BK456" s="36">
        <v>803</v>
      </c>
      <c r="BL456" s="36">
        <v>1</v>
      </c>
      <c r="BM456" s="36">
        <v>203</v>
      </c>
      <c r="BN456" s="36">
        <v>21</v>
      </c>
      <c r="BO456" s="36">
        <v>335</v>
      </c>
      <c r="BP456" s="32">
        <f t="shared" si="69"/>
        <v>233</v>
      </c>
      <c r="BQ456" s="12">
        <v>7</v>
      </c>
      <c r="BR456" s="12">
        <v>7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233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Q456" s="36">
        <v>3</v>
      </c>
      <c r="CR456" s="36">
        <v>336</v>
      </c>
      <c r="CS456" s="36">
        <v>0</v>
      </c>
      <c r="CT456" s="36">
        <v>779</v>
      </c>
      <c r="CU456" s="36">
        <v>0</v>
      </c>
      <c r="CV456" s="36">
        <v>352</v>
      </c>
      <c r="CW456" s="36">
        <v>24</v>
      </c>
      <c r="CX456" s="36">
        <v>199</v>
      </c>
      <c r="CY456" s="32">
        <f t="shared" si="70"/>
        <v>51</v>
      </c>
      <c r="CZ456">
        <v>2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48</v>
      </c>
      <c r="DO456">
        <v>0</v>
      </c>
      <c r="DP456">
        <v>1</v>
      </c>
      <c r="DQ456">
        <v>0</v>
      </c>
      <c r="DR456">
        <v>0</v>
      </c>
      <c r="DS456">
        <v>0</v>
      </c>
      <c r="DT456">
        <v>0</v>
      </c>
      <c r="DU456">
        <v>0</v>
      </c>
    </row>
    <row r="457" spans="1:125" x14ac:dyDescent="0.25">
      <c r="A457" t="s">
        <v>503</v>
      </c>
      <c r="B457" s="4">
        <v>1</v>
      </c>
      <c r="C457" s="4">
        <v>11</v>
      </c>
      <c r="D457" s="4">
        <v>320</v>
      </c>
      <c r="E457">
        <v>163</v>
      </c>
      <c r="F457">
        <v>117</v>
      </c>
      <c r="G457">
        <v>0</v>
      </c>
      <c r="H457">
        <v>117</v>
      </c>
      <c r="I457" t="str">
        <f t="shared" si="63"/>
        <v>פה</v>
      </c>
      <c r="J457" t="str">
        <f t="shared" si="64"/>
        <v>פה</v>
      </c>
      <c r="K457" t="str">
        <f t="shared" si="65"/>
        <v>פה</v>
      </c>
      <c r="M457" s="32">
        <f t="shared" si="71"/>
        <v>4</v>
      </c>
      <c r="N457" s="32">
        <v>0</v>
      </c>
      <c r="O457" s="32">
        <f t="shared" si="66"/>
        <v>0</v>
      </c>
      <c r="P457" s="32">
        <v>0</v>
      </c>
      <c r="Q457" s="32">
        <v>0</v>
      </c>
      <c r="R457" s="32">
        <v>38</v>
      </c>
      <c r="S457" s="32">
        <v>47</v>
      </c>
      <c r="T457" s="32">
        <v>0</v>
      </c>
      <c r="U457" s="32">
        <f t="shared" si="67"/>
        <v>20</v>
      </c>
      <c r="V457" s="12">
        <v>8</v>
      </c>
      <c r="W457" s="12">
        <v>2</v>
      </c>
      <c r="X457" s="12">
        <v>2</v>
      </c>
      <c r="Y457" s="12">
        <v>0</v>
      </c>
      <c r="Z457" s="12">
        <v>0</v>
      </c>
      <c r="AA457">
        <v>5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6</v>
      </c>
      <c r="AL457">
        <v>0</v>
      </c>
      <c r="AM457">
        <v>0</v>
      </c>
      <c r="AN457">
        <v>1</v>
      </c>
      <c r="AO457">
        <v>7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1</v>
      </c>
      <c r="BC457">
        <v>0</v>
      </c>
      <c r="BD457">
        <v>0</v>
      </c>
      <c r="BE457">
        <v>0</v>
      </c>
      <c r="BF457">
        <v>0</v>
      </c>
      <c r="BH457" s="36">
        <f t="shared" si="68"/>
        <v>9</v>
      </c>
      <c r="BI457" s="36">
        <v>0</v>
      </c>
      <c r="BJ457" s="36">
        <v>0</v>
      </c>
      <c r="BK457" s="36">
        <v>5</v>
      </c>
      <c r="BL457" s="36">
        <v>30</v>
      </c>
      <c r="BM457" s="36">
        <v>24</v>
      </c>
      <c r="BN457" s="36">
        <v>49</v>
      </c>
      <c r="BO457" s="36">
        <v>0</v>
      </c>
      <c r="BP457" s="32">
        <f t="shared" si="69"/>
        <v>5</v>
      </c>
      <c r="BQ457" s="12">
        <v>1</v>
      </c>
      <c r="BR457" s="12">
        <v>8</v>
      </c>
      <c r="BS457">
        <v>0</v>
      </c>
      <c r="BT457">
        <v>0</v>
      </c>
      <c r="BU457">
        <v>0</v>
      </c>
      <c r="BV457">
        <v>2</v>
      </c>
      <c r="BW457">
        <v>0</v>
      </c>
      <c r="BX457">
        <v>0</v>
      </c>
      <c r="BY457">
        <v>1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1</v>
      </c>
      <c r="CJ457">
        <v>0</v>
      </c>
      <c r="CK457">
        <v>0</v>
      </c>
      <c r="CL457">
        <v>1</v>
      </c>
      <c r="CM457">
        <v>0</v>
      </c>
      <c r="CN457">
        <v>0</v>
      </c>
      <c r="CO457">
        <v>0</v>
      </c>
      <c r="CQ457" s="36">
        <v>3</v>
      </c>
      <c r="CR457" s="36">
        <v>0</v>
      </c>
      <c r="CS457" s="36">
        <v>0</v>
      </c>
      <c r="CT457" s="36">
        <v>7</v>
      </c>
      <c r="CU457" s="36">
        <v>19</v>
      </c>
      <c r="CV457" s="36">
        <v>37</v>
      </c>
      <c r="CW457" s="36">
        <v>48</v>
      </c>
      <c r="CX457" s="36">
        <v>0</v>
      </c>
      <c r="CY457" s="32">
        <f t="shared" si="70"/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</row>
    <row r="458" spans="1:125" x14ac:dyDescent="0.25">
      <c r="A458" t="s">
        <v>504</v>
      </c>
      <c r="B458" s="4">
        <v>4</v>
      </c>
      <c r="C458" s="4">
        <v>41</v>
      </c>
      <c r="D458" s="4">
        <v>330</v>
      </c>
      <c r="E458">
        <v>557</v>
      </c>
      <c r="F458">
        <v>445</v>
      </c>
      <c r="G458">
        <v>1</v>
      </c>
      <c r="H458">
        <v>444</v>
      </c>
      <c r="I458" t="str">
        <f t="shared" si="63"/>
        <v>פה</v>
      </c>
      <c r="J458" t="str">
        <f t="shared" si="64"/>
        <v>פה</v>
      </c>
      <c r="K458" t="str">
        <f t="shared" si="65"/>
        <v>פה</v>
      </c>
      <c r="M458" s="32">
        <f t="shared" si="71"/>
        <v>68</v>
      </c>
      <c r="N458" s="32">
        <v>0</v>
      </c>
      <c r="O458" s="32">
        <f t="shared" si="66"/>
        <v>3</v>
      </c>
      <c r="P458" s="32">
        <v>1</v>
      </c>
      <c r="Q458" s="32">
        <v>10</v>
      </c>
      <c r="R458" s="32">
        <v>61</v>
      </c>
      <c r="S458" s="32">
        <v>267</v>
      </c>
      <c r="T458" s="32">
        <v>0</v>
      </c>
      <c r="U458" s="32">
        <f t="shared" si="67"/>
        <v>23</v>
      </c>
      <c r="V458" s="12">
        <v>11</v>
      </c>
      <c r="W458" s="12">
        <v>35</v>
      </c>
      <c r="X458" s="12">
        <v>33</v>
      </c>
      <c r="Y458" s="12">
        <v>0</v>
      </c>
      <c r="Z458" s="12">
        <v>3</v>
      </c>
      <c r="AA458">
        <v>8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7</v>
      </c>
      <c r="AL458">
        <v>0</v>
      </c>
      <c r="AM458">
        <v>0</v>
      </c>
      <c r="AN458">
        <v>0</v>
      </c>
      <c r="AO458">
        <v>7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H458" s="36">
        <f t="shared" si="68"/>
        <v>70</v>
      </c>
      <c r="BI458" s="36">
        <v>0</v>
      </c>
      <c r="BJ458" s="36">
        <v>6</v>
      </c>
      <c r="BK458" s="36">
        <v>6</v>
      </c>
      <c r="BL458" s="36">
        <v>29</v>
      </c>
      <c r="BM458" s="36">
        <v>63</v>
      </c>
      <c r="BN458" s="36">
        <v>273</v>
      </c>
      <c r="BO458" s="36">
        <v>2</v>
      </c>
      <c r="BP458" s="32">
        <f t="shared" si="69"/>
        <v>10</v>
      </c>
      <c r="BQ458" s="12">
        <v>48</v>
      </c>
      <c r="BR458" s="12">
        <v>22</v>
      </c>
      <c r="BS458">
        <v>0</v>
      </c>
      <c r="BT458">
        <v>0</v>
      </c>
      <c r="BU458">
        <v>0</v>
      </c>
      <c r="BV458">
        <v>1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9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Q458" s="36">
        <v>58</v>
      </c>
      <c r="CR458" s="36">
        <v>0</v>
      </c>
      <c r="CS458" s="36">
        <v>7</v>
      </c>
      <c r="CT458" s="36">
        <v>4</v>
      </c>
      <c r="CU458" s="36">
        <v>16</v>
      </c>
      <c r="CV458" s="36">
        <v>84</v>
      </c>
      <c r="CW458" s="36">
        <v>284</v>
      </c>
      <c r="CX458" s="36">
        <v>2</v>
      </c>
      <c r="CY458" s="32">
        <f t="shared" si="70"/>
        <v>2</v>
      </c>
      <c r="CZ458">
        <v>1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1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</row>
    <row r="459" spans="1:125" x14ac:dyDescent="0.25">
      <c r="A459" t="s">
        <v>505</v>
      </c>
      <c r="B459" s="4">
        <v>6</v>
      </c>
      <c r="C459" s="4">
        <v>61</v>
      </c>
      <c r="D459" s="4">
        <v>330</v>
      </c>
      <c r="E459">
        <v>695</v>
      </c>
      <c r="F459">
        <v>526</v>
      </c>
      <c r="G459">
        <v>1</v>
      </c>
      <c r="H459">
        <v>525</v>
      </c>
      <c r="I459" t="str">
        <f t="shared" si="63"/>
        <v>פה</v>
      </c>
      <c r="J459" t="str">
        <f t="shared" si="64"/>
        <v>פה</v>
      </c>
      <c r="K459" t="str">
        <f t="shared" si="65"/>
        <v>פה</v>
      </c>
      <c r="M459" s="32">
        <f t="shared" si="71"/>
        <v>168</v>
      </c>
      <c r="N459" s="32">
        <v>0</v>
      </c>
      <c r="O459" s="32">
        <f t="shared" si="66"/>
        <v>0</v>
      </c>
      <c r="P459" s="32">
        <v>3</v>
      </c>
      <c r="Q459" s="32">
        <v>3</v>
      </c>
      <c r="R459" s="32">
        <v>53</v>
      </c>
      <c r="S459" s="32">
        <v>260</v>
      </c>
      <c r="T459" s="32">
        <v>1</v>
      </c>
      <c r="U459" s="32">
        <f t="shared" si="67"/>
        <v>26</v>
      </c>
      <c r="V459" s="12">
        <v>11</v>
      </c>
      <c r="W459" s="12">
        <v>115</v>
      </c>
      <c r="X459" s="12">
        <v>53</v>
      </c>
      <c r="Y459" s="12">
        <v>0</v>
      </c>
      <c r="Z459" s="12">
        <v>0</v>
      </c>
      <c r="AA459">
        <v>11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10</v>
      </c>
      <c r="AL459">
        <v>0</v>
      </c>
      <c r="AM459">
        <v>0</v>
      </c>
      <c r="AN459">
        <v>0</v>
      </c>
      <c r="AO459">
        <v>5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H459" s="36">
        <f t="shared" si="68"/>
        <v>193</v>
      </c>
      <c r="BI459" s="36">
        <v>1</v>
      </c>
      <c r="BJ459" s="36">
        <v>5</v>
      </c>
      <c r="BK459" s="36">
        <v>7</v>
      </c>
      <c r="BL459" s="36">
        <v>13</v>
      </c>
      <c r="BM459" s="36">
        <v>56</v>
      </c>
      <c r="BN459" s="36">
        <v>240</v>
      </c>
      <c r="BO459" s="36">
        <v>6</v>
      </c>
      <c r="BP459" s="32">
        <f t="shared" si="69"/>
        <v>10</v>
      </c>
      <c r="BQ459" s="12">
        <v>119</v>
      </c>
      <c r="BR459" s="12">
        <v>74</v>
      </c>
      <c r="BS459">
        <v>0</v>
      </c>
      <c r="BT459">
        <v>0</v>
      </c>
      <c r="BU459">
        <v>0</v>
      </c>
      <c r="BV459">
        <v>1</v>
      </c>
      <c r="BW459">
        <v>0</v>
      </c>
      <c r="BX459">
        <v>4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4</v>
      </c>
      <c r="CE459">
        <v>0</v>
      </c>
      <c r="CF459">
        <v>0</v>
      </c>
      <c r="CG459">
        <v>0</v>
      </c>
      <c r="CH459">
        <v>0</v>
      </c>
      <c r="CI459">
        <v>1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Q459" s="36">
        <v>151</v>
      </c>
      <c r="CR459" s="36">
        <v>2</v>
      </c>
      <c r="CS459" s="36">
        <v>3</v>
      </c>
      <c r="CT459" s="36">
        <v>5</v>
      </c>
      <c r="CU459" s="36">
        <v>9</v>
      </c>
      <c r="CV459" s="36">
        <v>29</v>
      </c>
      <c r="CW459" s="36">
        <v>272</v>
      </c>
      <c r="CX459" s="36">
        <v>1</v>
      </c>
      <c r="CY459" s="32">
        <f t="shared" si="70"/>
        <v>3</v>
      </c>
      <c r="CZ459">
        <v>2</v>
      </c>
      <c r="DA459">
        <v>0</v>
      </c>
      <c r="DB459">
        <v>0</v>
      </c>
      <c r="DC459">
        <v>1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</row>
    <row r="460" spans="1:125" x14ac:dyDescent="0.25">
      <c r="A460" t="s">
        <v>506</v>
      </c>
      <c r="B460" s="4">
        <v>6</v>
      </c>
      <c r="C460" s="4">
        <v>61</v>
      </c>
      <c r="D460" s="4">
        <v>310</v>
      </c>
      <c r="E460">
        <v>406</v>
      </c>
      <c r="F460">
        <v>317</v>
      </c>
      <c r="G460">
        <v>2</v>
      </c>
      <c r="H460">
        <v>315</v>
      </c>
      <c r="I460" t="str">
        <f t="shared" si="63"/>
        <v>פה</v>
      </c>
      <c r="J460" t="str">
        <f t="shared" si="64"/>
        <v>פה</v>
      </c>
      <c r="K460" t="str">
        <f t="shared" si="65"/>
        <v>פה</v>
      </c>
      <c r="M460" s="32">
        <f t="shared" si="71"/>
        <v>32</v>
      </c>
      <c r="N460" s="32">
        <v>1</v>
      </c>
      <c r="O460" s="32">
        <f t="shared" si="66"/>
        <v>0</v>
      </c>
      <c r="P460" s="32">
        <v>4</v>
      </c>
      <c r="Q460" s="32">
        <v>4</v>
      </c>
      <c r="R460" s="32">
        <v>40</v>
      </c>
      <c r="S460" s="32">
        <v>188</v>
      </c>
      <c r="T460" s="32">
        <v>4</v>
      </c>
      <c r="U460" s="32">
        <f t="shared" si="67"/>
        <v>31</v>
      </c>
      <c r="V460" s="12">
        <v>11</v>
      </c>
      <c r="W460" s="12">
        <v>10</v>
      </c>
      <c r="X460" s="12">
        <v>22</v>
      </c>
      <c r="Y460" s="12">
        <v>0</v>
      </c>
      <c r="Z460" s="12">
        <v>0</v>
      </c>
      <c r="AA460">
        <v>9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12</v>
      </c>
      <c r="AL460">
        <v>0</v>
      </c>
      <c r="AM460">
        <v>0</v>
      </c>
      <c r="AN460">
        <v>0</v>
      </c>
      <c r="AO460">
        <v>9</v>
      </c>
      <c r="AP460">
        <v>1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H460" s="36">
        <f t="shared" si="68"/>
        <v>39</v>
      </c>
      <c r="BI460" s="36">
        <v>1</v>
      </c>
      <c r="BJ460" s="36">
        <v>0</v>
      </c>
      <c r="BK460" s="36">
        <v>8</v>
      </c>
      <c r="BL460" s="36">
        <v>15</v>
      </c>
      <c r="BM460" s="36">
        <v>50</v>
      </c>
      <c r="BN460" s="36">
        <v>188</v>
      </c>
      <c r="BO460" s="36">
        <v>5</v>
      </c>
      <c r="BP460" s="32">
        <f t="shared" si="69"/>
        <v>16</v>
      </c>
      <c r="BQ460" s="12">
        <v>8</v>
      </c>
      <c r="BR460" s="12">
        <v>31</v>
      </c>
      <c r="BS460">
        <v>1</v>
      </c>
      <c r="BT460">
        <v>0</v>
      </c>
      <c r="BU460">
        <v>0</v>
      </c>
      <c r="BV460">
        <v>13</v>
      </c>
      <c r="BW460">
        <v>0</v>
      </c>
      <c r="BX460">
        <v>1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1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Q460" s="36">
        <v>21</v>
      </c>
      <c r="CR460" s="36">
        <v>1</v>
      </c>
      <c r="CS460" s="36">
        <v>1</v>
      </c>
      <c r="CT460" s="36">
        <v>7</v>
      </c>
      <c r="CU460" s="36">
        <v>8</v>
      </c>
      <c r="CV460" s="36">
        <v>57</v>
      </c>
      <c r="CW460" s="36">
        <v>220</v>
      </c>
      <c r="CX460" s="36">
        <v>6</v>
      </c>
      <c r="CY460" s="32">
        <f t="shared" si="70"/>
        <v>2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1</v>
      </c>
      <c r="DL460">
        <v>0</v>
      </c>
      <c r="DM460">
        <v>0</v>
      </c>
      <c r="DN460">
        <v>1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</row>
    <row r="461" spans="1:125" x14ac:dyDescent="0.25">
      <c r="A461" t="s">
        <v>507</v>
      </c>
      <c r="B461" s="4">
        <v>4</v>
      </c>
      <c r="C461" s="4">
        <v>43</v>
      </c>
      <c r="D461" s="4">
        <v>310</v>
      </c>
      <c r="E461">
        <v>834</v>
      </c>
      <c r="F461">
        <v>631</v>
      </c>
      <c r="G461">
        <v>2</v>
      </c>
      <c r="H461">
        <v>629</v>
      </c>
      <c r="I461" t="str">
        <f t="shared" si="63"/>
        <v>מחל</v>
      </c>
      <c r="J461" t="str">
        <f t="shared" si="64"/>
        <v>מחל</v>
      </c>
      <c r="K461" t="str">
        <f t="shared" si="65"/>
        <v>מחל</v>
      </c>
      <c r="M461" s="32">
        <f t="shared" si="71"/>
        <v>21</v>
      </c>
      <c r="N461" s="32">
        <v>3</v>
      </c>
      <c r="O461" s="32">
        <f t="shared" si="66"/>
        <v>0</v>
      </c>
      <c r="P461" s="32">
        <v>19</v>
      </c>
      <c r="Q461" s="32">
        <v>0</v>
      </c>
      <c r="R461" s="32">
        <v>374</v>
      </c>
      <c r="S461" s="32">
        <v>73</v>
      </c>
      <c r="T461" s="32">
        <v>46</v>
      </c>
      <c r="U461" s="32">
        <f t="shared" si="67"/>
        <v>61</v>
      </c>
      <c r="V461" s="12">
        <v>32</v>
      </c>
      <c r="W461" s="12">
        <v>1</v>
      </c>
      <c r="X461" s="12">
        <v>20</v>
      </c>
      <c r="Y461" s="12">
        <v>0</v>
      </c>
      <c r="Z461" s="12">
        <v>0</v>
      </c>
      <c r="AA461">
        <v>12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22</v>
      </c>
      <c r="AL461">
        <v>0</v>
      </c>
      <c r="AM461">
        <v>0</v>
      </c>
      <c r="AN461">
        <v>1</v>
      </c>
      <c r="AO461">
        <v>26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H461" s="36">
        <f t="shared" si="68"/>
        <v>28</v>
      </c>
      <c r="BI461" s="36">
        <v>9</v>
      </c>
      <c r="BJ461" s="36">
        <v>0</v>
      </c>
      <c r="BK461" s="36">
        <v>35</v>
      </c>
      <c r="BL461" s="36">
        <v>13</v>
      </c>
      <c r="BM461" s="36">
        <v>328</v>
      </c>
      <c r="BN461" s="36">
        <v>83</v>
      </c>
      <c r="BO461" s="36">
        <v>68</v>
      </c>
      <c r="BP461" s="32">
        <f t="shared" si="69"/>
        <v>74</v>
      </c>
      <c r="BQ461" s="12">
        <v>4</v>
      </c>
      <c r="BR461" s="12">
        <v>24</v>
      </c>
      <c r="BS461">
        <v>0</v>
      </c>
      <c r="BT461">
        <v>0</v>
      </c>
      <c r="BU461">
        <v>0</v>
      </c>
      <c r="BV461">
        <v>60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14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Q461" s="36">
        <v>22</v>
      </c>
      <c r="CR461" s="36">
        <v>7</v>
      </c>
      <c r="CS461" s="36">
        <v>0</v>
      </c>
      <c r="CT461" s="36">
        <v>27</v>
      </c>
      <c r="CU461" s="36">
        <v>5</v>
      </c>
      <c r="CV461" s="36">
        <v>447</v>
      </c>
      <c r="CW461" s="36">
        <v>82</v>
      </c>
      <c r="CX461" s="36">
        <v>67</v>
      </c>
      <c r="CY461" s="32">
        <f t="shared" si="70"/>
        <v>2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1</v>
      </c>
      <c r="DL461">
        <v>0</v>
      </c>
      <c r="DM461">
        <v>0</v>
      </c>
      <c r="DN461">
        <v>1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</row>
    <row r="462" spans="1:125" x14ac:dyDescent="0.25">
      <c r="A462" t="s">
        <v>508</v>
      </c>
      <c r="B462" s="4">
        <v>4</v>
      </c>
      <c r="C462" s="4">
        <v>42</v>
      </c>
      <c r="D462" s="4">
        <v>160</v>
      </c>
      <c r="E462">
        <v>23080</v>
      </c>
      <c r="F462">
        <v>17210</v>
      </c>
      <c r="G462">
        <v>73</v>
      </c>
      <c r="H462">
        <v>17137</v>
      </c>
      <c r="I462" t="str">
        <f t="shared" si="63"/>
        <v>פה</v>
      </c>
      <c r="J462" t="str">
        <f t="shared" si="64"/>
        <v>פה</v>
      </c>
      <c r="K462" t="str">
        <f t="shared" si="65"/>
        <v>פה</v>
      </c>
      <c r="M462" s="32">
        <f t="shared" si="71"/>
        <v>1283</v>
      </c>
      <c r="N462" s="32">
        <v>108</v>
      </c>
      <c r="O462" s="32">
        <f t="shared" si="66"/>
        <v>16</v>
      </c>
      <c r="P462" s="32">
        <v>231</v>
      </c>
      <c r="Q462" s="32">
        <v>235</v>
      </c>
      <c r="R462" s="32">
        <v>5914</v>
      </c>
      <c r="S462" s="32">
        <v>6686</v>
      </c>
      <c r="T462" s="32">
        <v>495</v>
      </c>
      <c r="U462" s="32">
        <f t="shared" si="67"/>
        <v>1417</v>
      </c>
      <c r="V462" s="12">
        <v>752</v>
      </c>
      <c r="W462" s="12">
        <v>360</v>
      </c>
      <c r="X462" s="12">
        <v>923</v>
      </c>
      <c r="Y462" s="12">
        <v>3</v>
      </c>
      <c r="Z462" s="12">
        <v>13</v>
      </c>
      <c r="AA462">
        <v>414</v>
      </c>
      <c r="AB462">
        <v>9</v>
      </c>
      <c r="AC462">
        <v>0</v>
      </c>
      <c r="AD462">
        <v>0</v>
      </c>
      <c r="AE462">
        <v>11</v>
      </c>
      <c r="AF462">
        <v>1</v>
      </c>
      <c r="AG462">
        <v>0</v>
      </c>
      <c r="AH462">
        <v>0</v>
      </c>
      <c r="AI462">
        <v>0</v>
      </c>
      <c r="AJ462">
        <v>3</v>
      </c>
      <c r="AK462">
        <v>466</v>
      </c>
      <c r="AL462">
        <v>5</v>
      </c>
      <c r="AM462">
        <v>0</v>
      </c>
      <c r="AN462">
        <v>8</v>
      </c>
      <c r="AO462">
        <v>458</v>
      </c>
      <c r="AP462">
        <v>6</v>
      </c>
      <c r="AQ462">
        <v>0</v>
      </c>
      <c r="AR462">
        <v>0</v>
      </c>
      <c r="AS462">
        <v>3</v>
      </c>
      <c r="AT462">
        <v>0</v>
      </c>
      <c r="AU462">
        <v>2</v>
      </c>
      <c r="AV462">
        <v>1</v>
      </c>
      <c r="AW462">
        <v>2</v>
      </c>
      <c r="AX462">
        <v>9</v>
      </c>
      <c r="AY462">
        <v>3</v>
      </c>
      <c r="AZ462">
        <v>0</v>
      </c>
      <c r="BA462">
        <v>0</v>
      </c>
      <c r="BB462">
        <v>10</v>
      </c>
      <c r="BC462">
        <v>3</v>
      </c>
      <c r="BD462">
        <v>0</v>
      </c>
      <c r="BE462">
        <v>2</v>
      </c>
      <c r="BF462">
        <v>1</v>
      </c>
      <c r="BH462" s="36">
        <f t="shared" si="68"/>
        <v>1750</v>
      </c>
      <c r="BI462" s="36">
        <v>152</v>
      </c>
      <c r="BJ462" s="36">
        <v>17</v>
      </c>
      <c r="BK462" s="36">
        <v>675</v>
      </c>
      <c r="BL462" s="36">
        <v>769</v>
      </c>
      <c r="BM462" s="36">
        <v>5785</v>
      </c>
      <c r="BN462" s="36">
        <v>6914</v>
      </c>
      <c r="BO462" s="36">
        <v>699</v>
      </c>
      <c r="BP462" s="32">
        <f t="shared" si="69"/>
        <v>340</v>
      </c>
      <c r="BQ462" s="12">
        <v>608</v>
      </c>
      <c r="BR462" s="12">
        <v>1142</v>
      </c>
      <c r="BS462">
        <v>7</v>
      </c>
      <c r="BT462">
        <v>0</v>
      </c>
      <c r="BU462">
        <v>0</v>
      </c>
      <c r="BV462">
        <v>22</v>
      </c>
      <c r="BW462">
        <v>2</v>
      </c>
      <c r="BX462">
        <v>11</v>
      </c>
      <c r="BY462">
        <v>1</v>
      </c>
      <c r="BZ462">
        <v>1</v>
      </c>
      <c r="CA462">
        <v>2</v>
      </c>
      <c r="CB462">
        <v>0</v>
      </c>
      <c r="CC462">
        <v>1</v>
      </c>
      <c r="CD462">
        <v>252</v>
      </c>
      <c r="CE462">
        <v>7</v>
      </c>
      <c r="CF462">
        <v>1</v>
      </c>
      <c r="CG462">
        <v>0</v>
      </c>
      <c r="CH462">
        <v>6</v>
      </c>
      <c r="CI462">
        <v>14</v>
      </c>
      <c r="CJ462">
        <v>0</v>
      </c>
      <c r="CK462">
        <v>0</v>
      </c>
      <c r="CL462">
        <v>5</v>
      </c>
      <c r="CM462">
        <v>1</v>
      </c>
      <c r="CN462">
        <v>4</v>
      </c>
      <c r="CO462">
        <v>3</v>
      </c>
      <c r="CQ462" s="36">
        <v>1001</v>
      </c>
      <c r="CR462" s="36">
        <v>140</v>
      </c>
      <c r="CS462" s="36">
        <v>32</v>
      </c>
      <c r="CT462" s="36">
        <v>554</v>
      </c>
      <c r="CU462" s="36">
        <v>505</v>
      </c>
      <c r="CV462" s="36">
        <v>6716</v>
      </c>
      <c r="CW462" s="36">
        <v>6995</v>
      </c>
      <c r="CX462" s="36">
        <v>750</v>
      </c>
      <c r="CY462" s="32">
        <f t="shared" si="70"/>
        <v>132</v>
      </c>
      <c r="CZ462">
        <v>13</v>
      </c>
      <c r="DA462">
        <v>0</v>
      </c>
      <c r="DB462">
        <v>0</v>
      </c>
      <c r="DC462">
        <v>3</v>
      </c>
      <c r="DD462">
        <v>0</v>
      </c>
      <c r="DE462">
        <v>0</v>
      </c>
      <c r="DF462">
        <v>0</v>
      </c>
      <c r="DG462">
        <v>1</v>
      </c>
      <c r="DH462">
        <v>1</v>
      </c>
      <c r="DI462">
        <v>3</v>
      </c>
      <c r="DJ462">
        <v>2</v>
      </c>
      <c r="DK462">
        <v>6</v>
      </c>
      <c r="DL462">
        <v>0</v>
      </c>
      <c r="DM462">
        <v>0</v>
      </c>
      <c r="DN462">
        <v>91</v>
      </c>
      <c r="DO462">
        <v>2</v>
      </c>
      <c r="DP462">
        <v>1</v>
      </c>
      <c r="DQ462">
        <v>1</v>
      </c>
      <c r="DR462">
        <v>1</v>
      </c>
      <c r="DS462">
        <v>1</v>
      </c>
      <c r="DT462">
        <v>1</v>
      </c>
      <c r="DU462">
        <v>5</v>
      </c>
    </row>
    <row r="463" spans="1:125" x14ac:dyDescent="0.25">
      <c r="A463" t="s">
        <v>509</v>
      </c>
      <c r="B463" s="4">
        <v>6</v>
      </c>
      <c r="C463" s="4">
        <v>62</v>
      </c>
      <c r="D463" s="4">
        <v>330</v>
      </c>
      <c r="E463">
        <v>214</v>
      </c>
      <c r="F463">
        <v>118</v>
      </c>
      <c r="G463">
        <v>1</v>
      </c>
      <c r="H463">
        <v>117</v>
      </c>
      <c r="I463" t="str">
        <f t="shared" si="63"/>
        <v>פה</v>
      </c>
      <c r="J463" t="str">
        <f t="shared" si="64"/>
        <v>פה</v>
      </c>
      <c r="K463" t="str">
        <f t="shared" si="65"/>
        <v>פה</v>
      </c>
      <c r="M463" s="32">
        <f t="shared" si="71"/>
        <v>28</v>
      </c>
      <c r="N463" s="32">
        <v>0</v>
      </c>
      <c r="O463" s="32">
        <f t="shared" si="66"/>
        <v>1</v>
      </c>
      <c r="P463" s="32">
        <v>0</v>
      </c>
      <c r="Q463" s="32">
        <v>3</v>
      </c>
      <c r="R463" s="32">
        <v>19</v>
      </c>
      <c r="S463" s="32">
        <v>61</v>
      </c>
      <c r="T463" s="32">
        <v>0</v>
      </c>
      <c r="U463" s="32">
        <f t="shared" si="67"/>
        <v>5</v>
      </c>
      <c r="V463" s="12">
        <v>0</v>
      </c>
      <c r="W463" s="12">
        <v>10</v>
      </c>
      <c r="X463" s="12">
        <v>18</v>
      </c>
      <c r="Y463" s="12">
        <v>0</v>
      </c>
      <c r="Z463" s="12">
        <v>1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0</v>
      </c>
      <c r="AM463">
        <v>0</v>
      </c>
      <c r="AN463">
        <v>0</v>
      </c>
      <c r="AO463">
        <v>2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H463" s="36">
        <f t="shared" si="68"/>
        <v>33</v>
      </c>
      <c r="BI463" s="36">
        <v>0</v>
      </c>
      <c r="BJ463" s="36">
        <v>1</v>
      </c>
      <c r="BK463" s="36">
        <v>1</v>
      </c>
      <c r="BL463" s="36">
        <v>9</v>
      </c>
      <c r="BM463" s="36">
        <v>16</v>
      </c>
      <c r="BN463" s="36">
        <v>63</v>
      </c>
      <c r="BO463" s="36">
        <v>1</v>
      </c>
      <c r="BP463" s="32">
        <f t="shared" si="69"/>
        <v>4</v>
      </c>
      <c r="BQ463" s="12">
        <v>17</v>
      </c>
      <c r="BR463" s="12">
        <v>16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4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Q463" s="36">
        <v>28</v>
      </c>
      <c r="CR463" s="36">
        <v>0</v>
      </c>
      <c r="CS463" s="36">
        <v>1</v>
      </c>
      <c r="CT463" s="36">
        <v>0</v>
      </c>
      <c r="CU463" s="36">
        <v>4</v>
      </c>
      <c r="CV463" s="36">
        <v>18</v>
      </c>
      <c r="CW463" s="36">
        <v>64</v>
      </c>
      <c r="CX463" s="36">
        <v>0</v>
      </c>
      <c r="CY463" s="32">
        <f t="shared" si="70"/>
        <v>5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5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</row>
    <row r="464" spans="1:125" x14ac:dyDescent="0.25">
      <c r="A464" t="s">
        <v>510</v>
      </c>
      <c r="B464" s="4">
        <v>2</v>
      </c>
      <c r="C464" s="4">
        <v>21</v>
      </c>
      <c r="D464" s="4">
        <v>310</v>
      </c>
      <c r="E464">
        <v>427</v>
      </c>
      <c r="F464">
        <v>322</v>
      </c>
      <c r="G464">
        <v>1</v>
      </c>
      <c r="H464">
        <v>321</v>
      </c>
      <c r="I464" t="str">
        <f t="shared" si="63"/>
        <v>פה</v>
      </c>
      <c r="J464" t="str">
        <f t="shared" si="64"/>
        <v>פה</v>
      </c>
      <c r="K464" t="str">
        <f t="shared" si="65"/>
        <v>פה</v>
      </c>
      <c r="M464" s="32">
        <f t="shared" si="71"/>
        <v>37</v>
      </c>
      <c r="N464" s="32">
        <v>1</v>
      </c>
      <c r="O464" s="32">
        <f t="shared" si="66"/>
        <v>0</v>
      </c>
      <c r="P464" s="32">
        <v>6</v>
      </c>
      <c r="Q464" s="32">
        <v>1</v>
      </c>
      <c r="R464" s="32">
        <v>89</v>
      </c>
      <c r="S464" s="32">
        <v>118</v>
      </c>
      <c r="T464" s="32">
        <v>10</v>
      </c>
      <c r="U464" s="32">
        <f t="shared" si="67"/>
        <v>38</v>
      </c>
      <c r="V464" s="12">
        <v>21</v>
      </c>
      <c r="W464" s="12">
        <v>10</v>
      </c>
      <c r="X464" s="12">
        <v>27</v>
      </c>
      <c r="Y464" s="12">
        <v>0</v>
      </c>
      <c r="Z464" s="12">
        <v>0</v>
      </c>
      <c r="AA464">
        <v>8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9</v>
      </c>
      <c r="AL464">
        <v>0</v>
      </c>
      <c r="AM464">
        <v>0</v>
      </c>
      <c r="AN464">
        <v>3</v>
      </c>
      <c r="AO464">
        <v>14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2</v>
      </c>
      <c r="AY464">
        <v>0</v>
      </c>
      <c r="AZ464">
        <v>0</v>
      </c>
      <c r="BA464">
        <v>0</v>
      </c>
      <c r="BB464">
        <v>1</v>
      </c>
      <c r="BC464">
        <v>0</v>
      </c>
      <c r="BD464">
        <v>0</v>
      </c>
      <c r="BE464">
        <v>0</v>
      </c>
      <c r="BF464">
        <v>0</v>
      </c>
      <c r="BH464" s="36">
        <f t="shared" si="68"/>
        <v>55</v>
      </c>
      <c r="BI464" s="36">
        <v>1</v>
      </c>
      <c r="BJ464" s="36">
        <v>0</v>
      </c>
      <c r="BK464" s="36">
        <v>20</v>
      </c>
      <c r="BL464" s="36">
        <v>3</v>
      </c>
      <c r="BM464" s="36">
        <v>95</v>
      </c>
      <c r="BN464" s="36">
        <v>111</v>
      </c>
      <c r="BO464" s="36">
        <v>13</v>
      </c>
      <c r="BP464" s="32">
        <f t="shared" si="69"/>
        <v>14</v>
      </c>
      <c r="BQ464" s="12">
        <v>13</v>
      </c>
      <c r="BR464" s="12">
        <v>42</v>
      </c>
      <c r="BS464">
        <v>0</v>
      </c>
      <c r="BT464">
        <v>0</v>
      </c>
      <c r="BU464">
        <v>0</v>
      </c>
      <c r="BV464">
        <v>9</v>
      </c>
      <c r="BW464">
        <v>1</v>
      </c>
      <c r="BX464">
        <v>1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3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Q464" s="36">
        <v>36</v>
      </c>
      <c r="CR464" s="36">
        <v>0</v>
      </c>
      <c r="CS464" s="36">
        <v>0</v>
      </c>
      <c r="CT464" s="36">
        <v>21</v>
      </c>
      <c r="CU464" s="36">
        <v>1</v>
      </c>
      <c r="CV464" s="36">
        <v>109</v>
      </c>
      <c r="CW464" s="36">
        <v>126</v>
      </c>
      <c r="CX464" s="36">
        <v>18</v>
      </c>
      <c r="CY464" s="32">
        <f t="shared" si="70"/>
        <v>4</v>
      </c>
      <c r="CZ464">
        <v>1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2</v>
      </c>
      <c r="DO464">
        <v>1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</row>
    <row r="465" spans="1:125" x14ac:dyDescent="0.25">
      <c r="A465" t="s">
        <v>511</v>
      </c>
      <c r="B465" s="4">
        <v>2</v>
      </c>
      <c r="C465" s="4">
        <v>24</v>
      </c>
      <c r="D465" s="4">
        <v>370</v>
      </c>
      <c r="E465">
        <v>981</v>
      </c>
      <c r="F465">
        <v>798</v>
      </c>
      <c r="G465">
        <v>2</v>
      </c>
      <c r="H465">
        <v>796</v>
      </c>
      <c r="I465" t="str">
        <f t="shared" si="63"/>
        <v>פה</v>
      </c>
      <c r="J465" t="str">
        <f t="shared" si="64"/>
        <v>פה</v>
      </c>
      <c r="K465" t="str">
        <f t="shared" si="65"/>
        <v>פה</v>
      </c>
      <c r="M465" s="32">
        <f t="shared" si="71"/>
        <v>218</v>
      </c>
      <c r="N465" s="32">
        <v>1</v>
      </c>
      <c r="O465" s="32">
        <f t="shared" si="66"/>
        <v>3</v>
      </c>
      <c r="P465" s="32">
        <v>3</v>
      </c>
      <c r="Q465" s="32">
        <v>7</v>
      </c>
      <c r="R465" s="32">
        <v>27</v>
      </c>
      <c r="S465" s="32">
        <v>471</v>
      </c>
      <c r="T465" s="32">
        <v>0</v>
      </c>
      <c r="U465" s="32">
        <f t="shared" si="67"/>
        <v>51</v>
      </c>
      <c r="V465" s="12">
        <v>15</v>
      </c>
      <c r="W465" s="12">
        <v>86</v>
      </c>
      <c r="X465" s="12">
        <v>132</v>
      </c>
      <c r="Y465" s="12">
        <v>1</v>
      </c>
      <c r="Z465" s="12">
        <v>2</v>
      </c>
      <c r="AA465">
        <v>12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20</v>
      </c>
      <c r="AL465">
        <v>0</v>
      </c>
      <c r="AM465">
        <v>0</v>
      </c>
      <c r="AN465">
        <v>0</v>
      </c>
      <c r="AO465">
        <v>19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H465" s="36">
        <f t="shared" si="68"/>
        <v>233</v>
      </c>
      <c r="BI465" s="36">
        <v>1</v>
      </c>
      <c r="BJ465" s="36">
        <v>4</v>
      </c>
      <c r="BK465" s="36">
        <v>17</v>
      </c>
      <c r="BL465" s="36">
        <v>25</v>
      </c>
      <c r="BM465" s="36">
        <v>27</v>
      </c>
      <c r="BN465" s="36">
        <v>457</v>
      </c>
      <c r="BO465" s="36">
        <v>0</v>
      </c>
      <c r="BP465" s="32">
        <f t="shared" si="69"/>
        <v>4</v>
      </c>
      <c r="BQ465" s="12">
        <v>144</v>
      </c>
      <c r="BR465" s="12">
        <v>89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1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2</v>
      </c>
      <c r="CE465">
        <v>0</v>
      </c>
      <c r="CF465">
        <v>0</v>
      </c>
      <c r="CG465">
        <v>0</v>
      </c>
      <c r="CH465">
        <v>1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Q465" s="36">
        <v>172</v>
      </c>
      <c r="CR465" s="36">
        <v>1</v>
      </c>
      <c r="CS465" s="36">
        <v>4</v>
      </c>
      <c r="CT465" s="36">
        <v>17</v>
      </c>
      <c r="CU465" s="36">
        <v>17</v>
      </c>
      <c r="CV465" s="36">
        <v>40</v>
      </c>
      <c r="CW465" s="36">
        <v>497</v>
      </c>
      <c r="CX465" s="36">
        <v>0</v>
      </c>
      <c r="CY465" s="32">
        <f t="shared" si="70"/>
        <v>5</v>
      </c>
      <c r="CZ465">
        <v>2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2</v>
      </c>
      <c r="DL465">
        <v>0</v>
      </c>
      <c r="DM465">
        <v>0</v>
      </c>
      <c r="DN465">
        <v>1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</row>
    <row r="466" spans="1:125" x14ac:dyDescent="0.25">
      <c r="A466" t="s">
        <v>512</v>
      </c>
      <c r="B466" s="4">
        <v>2</v>
      </c>
      <c r="C466" s="4">
        <v>24</v>
      </c>
      <c r="D466" s="4">
        <v>320</v>
      </c>
      <c r="E466">
        <v>589</v>
      </c>
      <c r="F466">
        <v>480</v>
      </c>
      <c r="G466">
        <v>1</v>
      </c>
      <c r="H466">
        <v>479</v>
      </c>
      <c r="I466" t="str">
        <f t="shared" si="63"/>
        <v>פה</v>
      </c>
      <c r="J466" t="str">
        <f t="shared" si="64"/>
        <v>פה</v>
      </c>
      <c r="K466" t="str">
        <f t="shared" si="65"/>
        <v>פה</v>
      </c>
      <c r="M466" s="32">
        <f t="shared" si="71"/>
        <v>184</v>
      </c>
      <c r="N466" s="32">
        <v>0</v>
      </c>
      <c r="O466" s="32">
        <f t="shared" si="66"/>
        <v>7</v>
      </c>
      <c r="P466" s="32">
        <v>6</v>
      </c>
      <c r="Q466" s="32">
        <v>0</v>
      </c>
      <c r="R466" s="32">
        <v>10</v>
      </c>
      <c r="S466" s="32">
        <v>246</v>
      </c>
      <c r="T466" s="32">
        <v>0</v>
      </c>
      <c r="U466" s="32">
        <f t="shared" si="67"/>
        <v>25</v>
      </c>
      <c r="V466" s="12">
        <v>1</v>
      </c>
      <c r="W466" s="12">
        <v>97</v>
      </c>
      <c r="X466" s="12">
        <v>87</v>
      </c>
      <c r="Y466" s="12">
        <v>1</v>
      </c>
      <c r="Z466" s="12">
        <v>6</v>
      </c>
      <c r="AA466">
        <v>16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2</v>
      </c>
      <c r="AL466">
        <v>0</v>
      </c>
      <c r="AM466">
        <v>0</v>
      </c>
      <c r="AN466">
        <v>0</v>
      </c>
      <c r="AO466">
        <v>7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H466" s="36">
        <f t="shared" si="68"/>
        <v>225</v>
      </c>
      <c r="BI466" s="36">
        <v>0</v>
      </c>
      <c r="BJ466" s="36">
        <v>4</v>
      </c>
      <c r="BK466" s="36">
        <v>6</v>
      </c>
      <c r="BL466" s="36">
        <v>8</v>
      </c>
      <c r="BM466" s="36">
        <v>8</v>
      </c>
      <c r="BN466" s="36">
        <v>209</v>
      </c>
      <c r="BO466" s="36">
        <v>0</v>
      </c>
      <c r="BP466" s="32">
        <f t="shared" si="69"/>
        <v>2</v>
      </c>
      <c r="BQ466" s="12">
        <v>173</v>
      </c>
      <c r="BR466" s="12">
        <v>52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1</v>
      </c>
      <c r="CE466">
        <v>0</v>
      </c>
      <c r="CF466">
        <v>0</v>
      </c>
      <c r="CG466">
        <v>0</v>
      </c>
      <c r="CH466">
        <v>0</v>
      </c>
      <c r="CI466">
        <v>1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Q466" s="36">
        <v>175</v>
      </c>
      <c r="CR466" s="36">
        <v>0</v>
      </c>
      <c r="CS466" s="36">
        <v>11</v>
      </c>
      <c r="CT466" s="36">
        <v>9</v>
      </c>
      <c r="CU466" s="36">
        <v>5</v>
      </c>
      <c r="CV466" s="36">
        <v>15</v>
      </c>
      <c r="CW466" s="36">
        <v>269</v>
      </c>
      <c r="CX466" s="36">
        <v>1</v>
      </c>
      <c r="CY466" s="32">
        <f t="shared" si="70"/>
        <v>2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1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1</v>
      </c>
      <c r="DR466">
        <v>0</v>
      </c>
      <c r="DS466">
        <v>0</v>
      </c>
      <c r="DT466">
        <v>0</v>
      </c>
      <c r="DU466">
        <v>0</v>
      </c>
    </row>
    <row r="467" spans="1:125" x14ac:dyDescent="0.25">
      <c r="A467" t="s">
        <v>513</v>
      </c>
      <c r="B467" s="4">
        <v>2</v>
      </c>
      <c r="C467" s="4">
        <v>29</v>
      </c>
      <c r="D467" s="4">
        <v>320</v>
      </c>
      <c r="E467">
        <v>357</v>
      </c>
      <c r="F467">
        <v>291</v>
      </c>
      <c r="G467">
        <v>0</v>
      </c>
      <c r="H467">
        <v>291</v>
      </c>
      <c r="I467" t="str">
        <f t="shared" si="63"/>
        <v>לא עברו אחוז חסימה</v>
      </c>
      <c r="J467" t="str">
        <f t="shared" si="64"/>
        <v>טב</v>
      </c>
      <c r="K467" t="str">
        <f t="shared" si="65"/>
        <v>טב</v>
      </c>
      <c r="M467" s="32">
        <f t="shared" si="71"/>
        <v>6</v>
      </c>
      <c r="N467" s="32">
        <v>1</v>
      </c>
      <c r="O467" s="32">
        <f t="shared" si="66"/>
        <v>0</v>
      </c>
      <c r="P467" s="32">
        <v>64</v>
      </c>
      <c r="Q467" s="32">
        <v>0</v>
      </c>
      <c r="R467" s="32">
        <v>42</v>
      </c>
      <c r="S467" s="32">
        <v>19</v>
      </c>
      <c r="T467" s="32">
        <v>1</v>
      </c>
      <c r="U467" s="32">
        <f t="shared" si="67"/>
        <v>152</v>
      </c>
      <c r="V467" s="12">
        <v>6</v>
      </c>
      <c r="W467" s="12">
        <v>2</v>
      </c>
      <c r="X467" s="12">
        <v>4</v>
      </c>
      <c r="Y467" s="12">
        <v>0</v>
      </c>
      <c r="Z467" s="12">
        <v>0</v>
      </c>
      <c r="AA467">
        <v>21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127</v>
      </c>
      <c r="AL467">
        <v>0</v>
      </c>
      <c r="AM467">
        <v>0</v>
      </c>
      <c r="AN467">
        <v>0</v>
      </c>
      <c r="AO467">
        <v>4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H467" s="36">
        <f t="shared" si="68"/>
        <v>8</v>
      </c>
      <c r="BI467" s="36">
        <v>4</v>
      </c>
      <c r="BJ467" s="36">
        <v>0</v>
      </c>
      <c r="BK467" s="36">
        <v>182</v>
      </c>
      <c r="BL467" s="36">
        <v>0</v>
      </c>
      <c r="BM467" s="36">
        <v>56</v>
      </c>
      <c r="BN467" s="36">
        <v>22</v>
      </c>
      <c r="BO467" s="36">
        <v>0</v>
      </c>
      <c r="BP467" s="32">
        <f t="shared" si="69"/>
        <v>18</v>
      </c>
      <c r="BQ467" s="12">
        <v>2</v>
      </c>
      <c r="BR467" s="12">
        <v>6</v>
      </c>
      <c r="BS467">
        <v>0</v>
      </c>
      <c r="BT467">
        <v>0</v>
      </c>
      <c r="BU467">
        <v>0</v>
      </c>
      <c r="BV467">
        <v>4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11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3</v>
      </c>
      <c r="CK467">
        <v>0</v>
      </c>
      <c r="CL467">
        <v>0</v>
      </c>
      <c r="CM467">
        <v>0</v>
      </c>
      <c r="CN467">
        <v>0</v>
      </c>
      <c r="CO467">
        <v>0</v>
      </c>
      <c r="CQ467" s="36">
        <v>4</v>
      </c>
      <c r="CR467" s="36">
        <v>5</v>
      </c>
      <c r="CS467" s="36">
        <v>1</v>
      </c>
      <c r="CT467" s="36">
        <v>183</v>
      </c>
      <c r="CU467" s="36">
        <v>2</v>
      </c>
      <c r="CV467" s="36">
        <v>77</v>
      </c>
      <c r="CW467" s="36">
        <v>23</v>
      </c>
      <c r="CX467" s="36">
        <v>2</v>
      </c>
      <c r="CY467" s="32">
        <f t="shared" si="70"/>
        <v>6</v>
      </c>
      <c r="CZ467">
        <v>2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1</v>
      </c>
      <c r="DL467">
        <v>0</v>
      </c>
      <c r="DM467">
        <v>0</v>
      </c>
      <c r="DN467">
        <v>3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</row>
    <row r="468" spans="1:125" x14ac:dyDescent="0.25">
      <c r="A468" t="s">
        <v>514</v>
      </c>
      <c r="B468" s="4">
        <v>6</v>
      </c>
      <c r="C468" s="4">
        <v>62</v>
      </c>
      <c r="D468" s="4">
        <v>310</v>
      </c>
      <c r="E468">
        <v>329</v>
      </c>
      <c r="F468">
        <v>259</v>
      </c>
      <c r="G468">
        <v>1</v>
      </c>
      <c r="H468">
        <v>258</v>
      </c>
      <c r="I468" t="str">
        <f t="shared" si="63"/>
        <v>מחל</v>
      </c>
      <c r="J468" t="str">
        <f t="shared" si="64"/>
        <v>שס</v>
      </c>
      <c r="K468" t="str">
        <f t="shared" si="65"/>
        <v>מחל</v>
      </c>
      <c r="M468" s="32">
        <f t="shared" si="71"/>
        <v>2</v>
      </c>
      <c r="N468" s="32">
        <v>11</v>
      </c>
      <c r="O468" s="32">
        <f t="shared" si="66"/>
        <v>0</v>
      </c>
      <c r="P468" s="32">
        <v>22</v>
      </c>
      <c r="Q468" s="32">
        <v>0</v>
      </c>
      <c r="R468" s="32">
        <v>116</v>
      </c>
      <c r="S468" s="32">
        <v>6</v>
      </c>
      <c r="T468" s="32">
        <v>66</v>
      </c>
      <c r="U468" s="32">
        <f t="shared" si="67"/>
        <v>29</v>
      </c>
      <c r="V468" s="12">
        <v>6</v>
      </c>
      <c r="W468" s="12">
        <v>0</v>
      </c>
      <c r="X468" s="12">
        <v>2</v>
      </c>
      <c r="Y468" s="12">
        <v>0</v>
      </c>
      <c r="Z468" s="12">
        <v>0</v>
      </c>
      <c r="AA468">
        <v>6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18</v>
      </c>
      <c r="AL468">
        <v>0</v>
      </c>
      <c r="AM468">
        <v>0</v>
      </c>
      <c r="AN468">
        <v>0</v>
      </c>
      <c r="AO468">
        <v>4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H468" s="36">
        <f t="shared" si="68"/>
        <v>3</v>
      </c>
      <c r="BI468" s="36">
        <v>3</v>
      </c>
      <c r="BJ468" s="36">
        <v>0</v>
      </c>
      <c r="BK468" s="36">
        <v>29</v>
      </c>
      <c r="BL468" s="36">
        <v>1</v>
      </c>
      <c r="BM468" s="36">
        <v>93</v>
      </c>
      <c r="BN468" s="36">
        <v>9</v>
      </c>
      <c r="BO468" s="36">
        <v>102</v>
      </c>
      <c r="BP468" s="32">
        <f t="shared" si="69"/>
        <v>24</v>
      </c>
      <c r="BQ468" s="12">
        <v>0</v>
      </c>
      <c r="BR468" s="12">
        <v>3</v>
      </c>
      <c r="BS468">
        <v>0</v>
      </c>
      <c r="BT468">
        <v>0</v>
      </c>
      <c r="BU468">
        <v>0</v>
      </c>
      <c r="BV468">
        <v>1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23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Q468" s="36">
        <v>3</v>
      </c>
      <c r="CR468" s="36">
        <v>9</v>
      </c>
      <c r="CS468" s="36">
        <v>0</v>
      </c>
      <c r="CT468" s="36">
        <v>24</v>
      </c>
      <c r="CU468" s="36">
        <v>1</v>
      </c>
      <c r="CV468" s="36">
        <v>135</v>
      </c>
      <c r="CW468" s="36">
        <v>0</v>
      </c>
      <c r="CX468" s="36">
        <v>98</v>
      </c>
      <c r="CY468" s="32">
        <f t="shared" si="70"/>
        <v>1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1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</row>
    <row r="469" spans="1:125" x14ac:dyDescent="0.25">
      <c r="A469" t="s">
        <v>515</v>
      </c>
      <c r="B469" s="4">
        <v>2</v>
      </c>
      <c r="C469" s="4">
        <v>23</v>
      </c>
      <c r="D469" s="4">
        <v>330</v>
      </c>
      <c r="E469">
        <v>566</v>
      </c>
      <c r="F469">
        <v>354</v>
      </c>
      <c r="G469">
        <v>3</v>
      </c>
      <c r="H469">
        <v>351</v>
      </c>
      <c r="I469" t="str">
        <f t="shared" si="63"/>
        <v>פה</v>
      </c>
      <c r="J469" t="str">
        <f t="shared" si="64"/>
        <v>פה</v>
      </c>
      <c r="K469" t="str">
        <f t="shared" si="65"/>
        <v>פה</v>
      </c>
      <c r="M469" s="32">
        <f t="shared" si="71"/>
        <v>129</v>
      </c>
      <c r="N469" s="32">
        <v>0</v>
      </c>
      <c r="O469" s="32">
        <f t="shared" si="66"/>
        <v>1</v>
      </c>
      <c r="P469" s="32">
        <v>0</v>
      </c>
      <c r="Q469" s="32">
        <v>3</v>
      </c>
      <c r="R469" s="32">
        <v>14</v>
      </c>
      <c r="S469" s="32">
        <v>185</v>
      </c>
      <c r="T469" s="32">
        <v>0</v>
      </c>
      <c r="U469" s="32">
        <f t="shared" si="67"/>
        <v>16</v>
      </c>
      <c r="V469" s="12">
        <v>3</v>
      </c>
      <c r="W469" s="12">
        <v>39</v>
      </c>
      <c r="X469" s="12">
        <v>90</v>
      </c>
      <c r="Y469" s="12">
        <v>0</v>
      </c>
      <c r="Z469" s="12">
        <v>1</v>
      </c>
      <c r="AA469">
        <v>3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0</v>
      </c>
      <c r="AI469">
        <v>0</v>
      </c>
      <c r="AJ469">
        <v>0</v>
      </c>
      <c r="AK469">
        <v>3</v>
      </c>
      <c r="AL469">
        <v>0</v>
      </c>
      <c r="AM469">
        <v>0</v>
      </c>
      <c r="AN469">
        <v>0</v>
      </c>
      <c r="AO469">
        <v>7</v>
      </c>
      <c r="AP469">
        <v>1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0</v>
      </c>
      <c r="BH469" s="36">
        <f t="shared" si="68"/>
        <v>119</v>
      </c>
      <c r="BI469" s="36">
        <v>0</v>
      </c>
      <c r="BJ469" s="36">
        <v>1</v>
      </c>
      <c r="BK469" s="36">
        <v>1</v>
      </c>
      <c r="BL469" s="36">
        <v>11</v>
      </c>
      <c r="BM469" s="36">
        <v>10</v>
      </c>
      <c r="BN469" s="36">
        <v>200</v>
      </c>
      <c r="BO469" s="36">
        <v>0</v>
      </c>
      <c r="BP469" s="32">
        <f t="shared" si="69"/>
        <v>0</v>
      </c>
      <c r="BQ469" s="12">
        <v>56</v>
      </c>
      <c r="BR469" s="12">
        <v>63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Q469" s="36">
        <v>104</v>
      </c>
      <c r="CR469" s="36">
        <v>0</v>
      </c>
      <c r="CS469" s="36">
        <v>2</v>
      </c>
      <c r="CT469" s="36">
        <v>1</v>
      </c>
      <c r="CU469" s="36">
        <v>11</v>
      </c>
      <c r="CV469" s="36">
        <v>10</v>
      </c>
      <c r="CW469" s="36">
        <v>209</v>
      </c>
      <c r="CX469" s="36">
        <v>0</v>
      </c>
      <c r="CY469" s="32">
        <f t="shared" si="70"/>
        <v>2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2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</row>
    <row r="470" spans="1:125" x14ac:dyDescent="0.25">
      <c r="A470" t="s">
        <v>516</v>
      </c>
      <c r="B470" s="4">
        <v>2</v>
      </c>
      <c r="C470" s="4">
        <v>24</v>
      </c>
      <c r="D470" s="4">
        <v>330</v>
      </c>
      <c r="E470">
        <v>553</v>
      </c>
      <c r="F470">
        <v>484</v>
      </c>
      <c r="G470">
        <v>1</v>
      </c>
      <c r="H470">
        <v>483</v>
      </c>
      <c r="I470" t="str">
        <f t="shared" si="63"/>
        <v>פה</v>
      </c>
      <c r="J470" t="str">
        <f t="shared" si="64"/>
        <v>פה</v>
      </c>
      <c r="K470" t="str">
        <f t="shared" si="65"/>
        <v>פה</v>
      </c>
      <c r="M470" s="32">
        <f t="shared" si="71"/>
        <v>168</v>
      </c>
      <c r="N470" s="32">
        <v>0</v>
      </c>
      <c r="O470" s="32">
        <f t="shared" si="66"/>
        <v>3</v>
      </c>
      <c r="P470" s="32">
        <v>1</v>
      </c>
      <c r="Q470" s="32">
        <v>5</v>
      </c>
      <c r="R470" s="32">
        <v>33</v>
      </c>
      <c r="S470" s="32">
        <v>241</v>
      </c>
      <c r="T470" s="32">
        <v>0</v>
      </c>
      <c r="U470" s="32">
        <f t="shared" si="67"/>
        <v>21</v>
      </c>
      <c r="V470" s="12">
        <v>11</v>
      </c>
      <c r="W470" s="12">
        <v>72</v>
      </c>
      <c r="X470" s="12">
        <v>96</v>
      </c>
      <c r="Y470" s="12">
        <v>1</v>
      </c>
      <c r="Z470" s="12">
        <v>2</v>
      </c>
      <c r="AA470">
        <v>6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1</v>
      </c>
      <c r="AL470">
        <v>0</v>
      </c>
      <c r="AM470">
        <v>0</v>
      </c>
      <c r="AN470">
        <v>0</v>
      </c>
      <c r="AO470">
        <v>9</v>
      </c>
      <c r="AP470">
        <v>2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2</v>
      </c>
      <c r="BC470">
        <v>0</v>
      </c>
      <c r="BD470">
        <v>0</v>
      </c>
      <c r="BE470">
        <v>0</v>
      </c>
      <c r="BF470">
        <v>0</v>
      </c>
      <c r="BH470" s="36">
        <f t="shared" si="68"/>
        <v>131</v>
      </c>
      <c r="BI470" s="36">
        <v>0</v>
      </c>
      <c r="BJ470" s="36">
        <v>0</v>
      </c>
      <c r="BK470" s="36">
        <v>4</v>
      </c>
      <c r="BL470" s="36">
        <v>11</v>
      </c>
      <c r="BM470" s="36">
        <v>46</v>
      </c>
      <c r="BN470" s="36">
        <v>169</v>
      </c>
      <c r="BO470" s="36">
        <v>0</v>
      </c>
      <c r="BP470" s="32">
        <f t="shared" si="69"/>
        <v>4</v>
      </c>
      <c r="BQ470" s="12">
        <v>88</v>
      </c>
      <c r="BR470" s="12">
        <v>43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4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Q470" s="36">
        <v>111</v>
      </c>
      <c r="CR470" s="36">
        <v>0</v>
      </c>
      <c r="CS470" s="36">
        <v>1</v>
      </c>
      <c r="CT470" s="36">
        <v>4</v>
      </c>
      <c r="CU470" s="36">
        <v>12</v>
      </c>
      <c r="CV470" s="36">
        <v>61</v>
      </c>
      <c r="CW470" s="36">
        <v>198</v>
      </c>
      <c r="CX470" s="36">
        <v>1</v>
      </c>
      <c r="CY470" s="32">
        <f t="shared" si="70"/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</row>
    <row r="471" spans="1:125" x14ac:dyDescent="0.25">
      <c r="A471" t="s">
        <v>517</v>
      </c>
      <c r="B471" s="4">
        <v>6</v>
      </c>
      <c r="C471" s="4">
        <v>62</v>
      </c>
      <c r="D471" s="4">
        <v>330</v>
      </c>
      <c r="E471">
        <v>666</v>
      </c>
      <c r="F471">
        <v>421</v>
      </c>
      <c r="G471">
        <v>1</v>
      </c>
      <c r="H471">
        <v>420</v>
      </c>
      <c r="I471" t="str">
        <f t="shared" si="63"/>
        <v>פה</v>
      </c>
      <c r="J471" t="str">
        <f t="shared" si="64"/>
        <v>פה</v>
      </c>
      <c r="K471" t="str">
        <f t="shared" si="65"/>
        <v>פה</v>
      </c>
      <c r="M471" s="32">
        <f t="shared" si="71"/>
        <v>175</v>
      </c>
      <c r="N471" s="32">
        <v>1</v>
      </c>
      <c r="O471" s="32">
        <f t="shared" si="66"/>
        <v>2</v>
      </c>
      <c r="P471" s="32">
        <v>1</v>
      </c>
      <c r="Q471" s="32">
        <v>2</v>
      </c>
      <c r="R471" s="32">
        <v>11</v>
      </c>
      <c r="S471" s="32">
        <v>207</v>
      </c>
      <c r="T471" s="32">
        <v>1</v>
      </c>
      <c r="U471" s="32">
        <f t="shared" si="67"/>
        <v>17</v>
      </c>
      <c r="V471" s="12">
        <v>3</v>
      </c>
      <c r="W471" s="12">
        <v>39</v>
      </c>
      <c r="X471" s="12">
        <v>136</v>
      </c>
      <c r="Y471" s="12">
        <v>0</v>
      </c>
      <c r="Z471" s="12">
        <v>2</v>
      </c>
      <c r="AA471">
        <v>5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6</v>
      </c>
      <c r="AL471">
        <v>0</v>
      </c>
      <c r="AM471">
        <v>0</v>
      </c>
      <c r="AN471">
        <v>0</v>
      </c>
      <c r="AO471">
        <v>5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H471" s="36">
        <f t="shared" si="68"/>
        <v>169</v>
      </c>
      <c r="BI471" s="36">
        <v>1</v>
      </c>
      <c r="BJ471" s="36">
        <v>3</v>
      </c>
      <c r="BK471" s="36">
        <v>1</v>
      </c>
      <c r="BL471" s="36">
        <v>8</v>
      </c>
      <c r="BM471" s="36">
        <v>13</v>
      </c>
      <c r="BN471" s="36">
        <v>214</v>
      </c>
      <c r="BO471" s="36">
        <v>1</v>
      </c>
      <c r="BP471" s="32">
        <f t="shared" si="69"/>
        <v>4</v>
      </c>
      <c r="BQ471" s="12">
        <v>68</v>
      </c>
      <c r="BR471" s="12">
        <v>101</v>
      </c>
      <c r="BS471">
        <v>0</v>
      </c>
      <c r="BT471">
        <v>1</v>
      </c>
      <c r="BU471">
        <v>0</v>
      </c>
      <c r="BV471">
        <v>0</v>
      </c>
      <c r="BW471">
        <v>0</v>
      </c>
      <c r="BX471">
        <v>1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1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1</v>
      </c>
      <c r="CM471">
        <v>0</v>
      </c>
      <c r="CN471">
        <v>0</v>
      </c>
      <c r="CO471">
        <v>0</v>
      </c>
      <c r="CQ471" s="36">
        <v>162</v>
      </c>
      <c r="CR471" s="36">
        <v>0</v>
      </c>
      <c r="CS471" s="36">
        <v>5</v>
      </c>
      <c r="CT471" s="36">
        <v>6</v>
      </c>
      <c r="CU471" s="36">
        <v>14</v>
      </c>
      <c r="CV471" s="36">
        <v>20</v>
      </c>
      <c r="CW471" s="36">
        <v>226</v>
      </c>
      <c r="CX471" s="36">
        <v>2</v>
      </c>
      <c r="CY471" s="32">
        <f t="shared" si="70"/>
        <v>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1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</row>
    <row r="472" spans="1:125" x14ac:dyDescent="0.25">
      <c r="A472" t="s">
        <v>518</v>
      </c>
      <c r="B472" s="4">
        <v>7</v>
      </c>
      <c r="C472" s="4">
        <v>75</v>
      </c>
      <c r="D472" s="4">
        <v>320</v>
      </c>
      <c r="E472">
        <v>204</v>
      </c>
      <c r="F472">
        <v>164</v>
      </c>
      <c r="G472">
        <v>0</v>
      </c>
      <c r="H472">
        <v>164</v>
      </c>
      <c r="I472" t="str">
        <f t="shared" si="63"/>
        <v>טב</v>
      </c>
      <c r="J472" t="str">
        <f t="shared" si="64"/>
        <v>טב</v>
      </c>
      <c r="K472" t="str">
        <f t="shared" si="65"/>
        <v>מחל</v>
      </c>
      <c r="M472" s="32">
        <f t="shared" si="71"/>
        <v>0</v>
      </c>
      <c r="N472" s="32">
        <v>1</v>
      </c>
      <c r="O472" s="32">
        <f t="shared" si="66"/>
        <v>0</v>
      </c>
      <c r="P472" s="32">
        <v>63</v>
      </c>
      <c r="Q472" s="32">
        <v>2</v>
      </c>
      <c r="R472" s="32">
        <v>58</v>
      </c>
      <c r="S472" s="32">
        <v>6</v>
      </c>
      <c r="T472" s="32">
        <v>0</v>
      </c>
      <c r="U472" s="32">
        <f t="shared" si="67"/>
        <v>34</v>
      </c>
      <c r="V472" s="12">
        <v>0</v>
      </c>
      <c r="W472" s="12">
        <v>0</v>
      </c>
      <c r="X472" s="12">
        <v>0</v>
      </c>
      <c r="Y472" s="12">
        <v>0</v>
      </c>
      <c r="Z472" s="12">
        <v>0</v>
      </c>
      <c r="AA472">
        <v>29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4</v>
      </c>
      <c r="AL472">
        <v>0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H472" s="36">
        <f t="shared" si="68"/>
        <v>1</v>
      </c>
      <c r="BI472" s="36">
        <v>4</v>
      </c>
      <c r="BJ472" s="36">
        <v>0</v>
      </c>
      <c r="BK472" s="36">
        <v>67</v>
      </c>
      <c r="BL472" s="36">
        <v>16</v>
      </c>
      <c r="BM472" s="36">
        <v>56</v>
      </c>
      <c r="BN472" s="36">
        <v>5</v>
      </c>
      <c r="BO472" s="36">
        <v>0</v>
      </c>
      <c r="BP472" s="32">
        <f t="shared" si="69"/>
        <v>11</v>
      </c>
      <c r="BQ472" s="12">
        <v>0</v>
      </c>
      <c r="BR472" s="12">
        <v>1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11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Q472" s="36">
        <v>2</v>
      </c>
      <c r="CR472" s="36">
        <v>5</v>
      </c>
      <c r="CS472" s="36">
        <v>0</v>
      </c>
      <c r="CT472" s="36">
        <v>64</v>
      </c>
      <c r="CU472" s="36">
        <v>8</v>
      </c>
      <c r="CV472" s="36">
        <v>71</v>
      </c>
      <c r="CW472" s="36">
        <v>2</v>
      </c>
      <c r="CX472" s="36">
        <v>1</v>
      </c>
      <c r="CY472" s="32">
        <f t="shared" si="70"/>
        <v>6</v>
      </c>
      <c r="CZ472">
        <v>3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2</v>
      </c>
      <c r="DL472">
        <v>0</v>
      </c>
      <c r="DM472">
        <v>0</v>
      </c>
      <c r="DN472">
        <v>1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</row>
    <row r="473" spans="1:125" x14ac:dyDescent="0.25">
      <c r="A473" t="s">
        <v>519</v>
      </c>
      <c r="B473" s="4">
        <v>6</v>
      </c>
      <c r="C473" s="4">
        <v>61</v>
      </c>
      <c r="D473" s="4">
        <v>310</v>
      </c>
      <c r="E473">
        <v>476</v>
      </c>
      <c r="F473">
        <v>374</v>
      </c>
      <c r="G473">
        <v>0</v>
      </c>
      <c r="H473">
        <v>374</v>
      </c>
      <c r="I473" t="str">
        <f t="shared" si="63"/>
        <v>מחל</v>
      </c>
      <c r="J473" t="str">
        <f t="shared" si="64"/>
        <v>מחל</v>
      </c>
      <c r="K473" t="str">
        <f t="shared" si="65"/>
        <v>מחל</v>
      </c>
      <c r="M473" s="32">
        <f t="shared" si="71"/>
        <v>10</v>
      </c>
      <c r="N473" s="32">
        <v>1</v>
      </c>
      <c r="O473" s="32">
        <f t="shared" si="66"/>
        <v>0</v>
      </c>
      <c r="P473" s="32">
        <v>14</v>
      </c>
      <c r="Q473" s="32">
        <v>0</v>
      </c>
      <c r="R473" s="32">
        <v>229</v>
      </c>
      <c r="S473" s="32">
        <v>37</v>
      </c>
      <c r="T473" s="32">
        <v>27</v>
      </c>
      <c r="U473" s="32">
        <f t="shared" si="67"/>
        <v>43</v>
      </c>
      <c r="V473" s="12">
        <v>13</v>
      </c>
      <c r="W473" s="12">
        <v>2</v>
      </c>
      <c r="X473" s="12">
        <v>8</v>
      </c>
      <c r="Y473" s="12">
        <v>0</v>
      </c>
      <c r="Z473" s="12">
        <v>0</v>
      </c>
      <c r="AA473">
        <v>17</v>
      </c>
      <c r="AB473">
        <v>0</v>
      </c>
      <c r="AC473">
        <v>0</v>
      </c>
      <c r="AD473">
        <v>0</v>
      </c>
      <c r="AE473">
        <v>2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18</v>
      </c>
      <c r="AL473">
        <v>0</v>
      </c>
      <c r="AM473">
        <v>0</v>
      </c>
      <c r="AN473">
        <v>0</v>
      </c>
      <c r="AO473">
        <v>6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H473" s="36">
        <f t="shared" si="68"/>
        <v>24</v>
      </c>
      <c r="BI473" s="36">
        <v>1</v>
      </c>
      <c r="BJ473" s="36">
        <v>0</v>
      </c>
      <c r="BK473" s="36">
        <v>24</v>
      </c>
      <c r="BL473" s="36">
        <v>4</v>
      </c>
      <c r="BM473" s="36">
        <v>227</v>
      </c>
      <c r="BN473" s="36">
        <v>29</v>
      </c>
      <c r="BO473" s="36">
        <v>38</v>
      </c>
      <c r="BP473" s="32">
        <f t="shared" si="69"/>
        <v>24</v>
      </c>
      <c r="BQ473" s="12">
        <v>2</v>
      </c>
      <c r="BR473" s="12">
        <v>22</v>
      </c>
      <c r="BS473">
        <v>1</v>
      </c>
      <c r="BT473">
        <v>0</v>
      </c>
      <c r="BU473">
        <v>0</v>
      </c>
      <c r="BV473">
        <v>7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16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Q473" s="36">
        <v>17</v>
      </c>
      <c r="CR473" s="36">
        <v>1</v>
      </c>
      <c r="CS473" s="36">
        <v>0</v>
      </c>
      <c r="CT473" s="36">
        <v>22</v>
      </c>
      <c r="CU473" s="36">
        <v>2</v>
      </c>
      <c r="CV473" s="36">
        <v>269</v>
      </c>
      <c r="CW473" s="36">
        <v>29</v>
      </c>
      <c r="CX473" s="36">
        <v>38</v>
      </c>
      <c r="CY473" s="32">
        <f t="shared" si="70"/>
        <v>5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5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</row>
    <row r="474" spans="1:125" x14ac:dyDescent="0.25">
      <c r="A474" t="s">
        <v>520</v>
      </c>
      <c r="B474" s="4">
        <v>4</v>
      </c>
      <c r="C474" s="4">
        <v>41</v>
      </c>
      <c r="D474" s="4">
        <v>310</v>
      </c>
      <c r="E474">
        <v>614</v>
      </c>
      <c r="F474">
        <v>477</v>
      </c>
      <c r="G474">
        <v>2</v>
      </c>
      <c r="H474">
        <v>475</v>
      </c>
      <c r="I474" t="str">
        <f t="shared" si="63"/>
        <v>פה</v>
      </c>
      <c r="J474" t="str">
        <f t="shared" si="64"/>
        <v>פה</v>
      </c>
      <c r="K474" t="str">
        <f t="shared" si="65"/>
        <v>פה</v>
      </c>
      <c r="M474" s="32">
        <f t="shared" si="71"/>
        <v>57</v>
      </c>
      <c r="N474" s="32">
        <v>8</v>
      </c>
      <c r="O474" s="32">
        <f t="shared" si="66"/>
        <v>0</v>
      </c>
      <c r="P474" s="32">
        <v>12</v>
      </c>
      <c r="Q474" s="32">
        <v>0</v>
      </c>
      <c r="R474" s="32">
        <v>137</v>
      </c>
      <c r="S474" s="32">
        <v>177</v>
      </c>
      <c r="T474" s="32">
        <v>5</v>
      </c>
      <c r="U474" s="32">
        <f t="shared" si="67"/>
        <v>50</v>
      </c>
      <c r="V474" s="12">
        <v>29</v>
      </c>
      <c r="W474" s="12">
        <v>13</v>
      </c>
      <c r="X474" s="12">
        <v>44</v>
      </c>
      <c r="Y474" s="12">
        <v>0</v>
      </c>
      <c r="Z474" s="12">
        <v>0</v>
      </c>
      <c r="AA474">
        <v>12</v>
      </c>
      <c r="AB474">
        <v>0</v>
      </c>
      <c r="AC474">
        <v>0</v>
      </c>
      <c r="AD474">
        <v>0</v>
      </c>
      <c r="AE474">
        <v>3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16</v>
      </c>
      <c r="AL474">
        <v>0</v>
      </c>
      <c r="AM474">
        <v>0</v>
      </c>
      <c r="AN474">
        <v>0</v>
      </c>
      <c r="AO474">
        <v>18</v>
      </c>
      <c r="AP474">
        <v>1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H474" s="36">
        <f t="shared" si="68"/>
        <v>84</v>
      </c>
      <c r="BI474" s="36">
        <v>16</v>
      </c>
      <c r="BJ474" s="36">
        <v>1</v>
      </c>
      <c r="BK474" s="36">
        <v>24</v>
      </c>
      <c r="BL474" s="36">
        <v>17</v>
      </c>
      <c r="BM474" s="36">
        <v>139</v>
      </c>
      <c r="BN474" s="36">
        <v>169</v>
      </c>
      <c r="BO474" s="36">
        <v>7</v>
      </c>
      <c r="BP474" s="32">
        <f t="shared" si="69"/>
        <v>17</v>
      </c>
      <c r="BQ474" s="12">
        <v>26</v>
      </c>
      <c r="BR474" s="12">
        <v>58</v>
      </c>
      <c r="BS474">
        <v>0</v>
      </c>
      <c r="BT474">
        <v>0</v>
      </c>
      <c r="BU474">
        <v>0</v>
      </c>
      <c r="BV474">
        <v>12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5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Q474" s="36">
        <v>43</v>
      </c>
      <c r="CR474" s="36">
        <v>14</v>
      </c>
      <c r="CS474" s="36">
        <v>2</v>
      </c>
      <c r="CT474" s="36">
        <v>30</v>
      </c>
      <c r="CU474" s="36">
        <v>9</v>
      </c>
      <c r="CV474" s="36">
        <v>170</v>
      </c>
      <c r="CW474" s="36">
        <v>183</v>
      </c>
      <c r="CX474" s="36">
        <v>9</v>
      </c>
      <c r="CY474" s="32">
        <f t="shared" si="70"/>
        <v>3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1</v>
      </c>
      <c r="DL474">
        <v>0</v>
      </c>
      <c r="DM474">
        <v>0</v>
      </c>
      <c r="DN474">
        <v>1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1</v>
      </c>
      <c r="DU474">
        <v>0</v>
      </c>
    </row>
    <row r="475" spans="1:125" x14ac:dyDescent="0.25">
      <c r="A475" t="s">
        <v>521</v>
      </c>
      <c r="B475" s="4">
        <v>6</v>
      </c>
      <c r="C475" s="4">
        <v>61</v>
      </c>
      <c r="D475" s="4">
        <v>310</v>
      </c>
      <c r="E475">
        <v>890</v>
      </c>
      <c r="F475">
        <v>680</v>
      </c>
      <c r="G475">
        <v>6</v>
      </c>
      <c r="H475">
        <v>674</v>
      </c>
      <c r="I475" t="str">
        <f t="shared" si="63"/>
        <v>מחל</v>
      </c>
      <c r="J475" t="str">
        <f t="shared" si="64"/>
        <v>מחל</v>
      </c>
      <c r="K475" t="str">
        <f t="shared" si="65"/>
        <v>מחל</v>
      </c>
      <c r="M475" s="32">
        <f t="shared" si="71"/>
        <v>48</v>
      </c>
      <c r="N475" s="32">
        <v>4</v>
      </c>
      <c r="O475" s="32">
        <f t="shared" si="66"/>
        <v>18</v>
      </c>
      <c r="P475" s="32">
        <v>18</v>
      </c>
      <c r="Q475" s="32">
        <v>1</v>
      </c>
      <c r="R475" s="32">
        <v>353</v>
      </c>
      <c r="S475" s="32">
        <v>84</v>
      </c>
      <c r="T475" s="32">
        <v>28</v>
      </c>
      <c r="U475" s="32">
        <f t="shared" si="67"/>
        <v>82</v>
      </c>
      <c r="V475" s="12">
        <v>38</v>
      </c>
      <c r="W475" s="12">
        <v>24</v>
      </c>
      <c r="X475" s="12">
        <v>24</v>
      </c>
      <c r="Y475" s="12">
        <v>0</v>
      </c>
      <c r="Z475" s="12">
        <v>18</v>
      </c>
      <c r="AA475">
        <v>40</v>
      </c>
      <c r="AB475">
        <v>0</v>
      </c>
      <c r="AC475">
        <v>0</v>
      </c>
      <c r="AD475">
        <v>0</v>
      </c>
      <c r="AE475">
        <v>2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20</v>
      </c>
      <c r="AL475">
        <v>0</v>
      </c>
      <c r="AM475">
        <v>0</v>
      </c>
      <c r="AN475">
        <v>0</v>
      </c>
      <c r="AO475">
        <v>19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</v>
      </c>
      <c r="BH475" s="36">
        <f t="shared" si="68"/>
        <v>32</v>
      </c>
      <c r="BI475" s="36">
        <v>9</v>
      </c>
      <c r="BJ475" s="36">
        <v>50</v>
      </c>
      <c r="BK475" s="36">
        <v>21</v>
      </c>
      <c r="BL475" s="36">
        <v>3</v>
      </c>
      <c r="BM475" s="36">
        <v>311</v>
      </c>
      <c r="BN475" s="36">
        <v>90</v>
      </c>
      <c r="BO475" s="36">
        <v>45</v>
      </c>
      <c r="BP475" s="32">
        <f t="shared" si="69"/>
        <v>118</v>
      </c>
      <c r="BQ475" s="12">
        <v>7</v>
      </c>
      <c r="BR475" s="12">
        <v>25</v>
      </c>
      <c r="BS475">
        <v>0</v>
      </c>
      <c r="BT475">
        <v>0</v>
      </c>
      <c r="BU475">
        <v>0</v>
      </c>
      <c r="BV475">
        <v>98</v>
      </c>
      <c r="BW475">
        <v>0</v>
      </c>
      <c r="BX475">
        <v>1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16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1</v>
      </c>
      <c r="CK475">
        <v>0</v>
      </c>
      <c r="CL475">
        <v>0</v>
      </c>
      <c r="CM475">
        <v>0</v>
      </c>
      <c r="CN475">
        <v>2</v>
      </c>
      <c r="CO475">
        <v>0</v>
      </c>
      <c r="CQ475" s="36">
        <v>20</v>
      </c>
      <c r="CR475" s="36">
        <v>13</v>
      </c>
      <c r="CS475" s="36">
        <v>61</v>
      </c>
      <c r="CT475" s="36">
        <v>24</v>
      </c>
      <c r="CU475" s="36">
        <v>4</v>
      </c>
      <c r="CV475" s="36">
        <v>422</v>
      </c>
      <c r="CW475" s="36">
        <v>109</v>
      </c>
      <c r="CX475" s="36">
        <v>47</v>
      </c>
      <c r="CY475" s="32">
        <f t="shared" si="70"/>
        <v>12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10</v>
      </c>
      <c r="DO475">
        <v>0</v>
      </c>
      <c r="DP475">
        <v>0</v>
      </c>
      <c r="DQ475">
        <v>1</v>
      </c>
      <c r="DR475">
        <v>1</v>
      </c>
      <c r="DS475">
        <v>0</v>
      </c>
      <c r="DT475">
        <v>0</v>
      </c>
      <c r="DU475">
        <v>0</v>
      </c>
    </row>
    <row r="476" spans="1:125" x14ac:dyDescent="0.25">
      <c r="A476" t="s">
        <v>522</v>
      </c>
      <c r="B476" s="4">
        <v>2</v>
      </c>
      <c r="C476" s="4">
        <v>21</v>
      </c>
      <c r="D476" s="4">
        <v>350</v>
      </c>
      <c r="E476">
        <v>1215</v>
      </c>
      <c r="F476">
        <v>895</v>
      </c>
      <c r="G476">
        <v>2</v>
      </c>
      <c r="H476">
        <v>893</v>
      </c>
      <c r="I476" t="str">
        <f t="shared" si="63"/>
        <v>פה</v>
      </c>
      <c r="J476" t="str">
        <f t="shared" si="64"/>
        <v>פה</v>
      </c>
      <c r="K476" t="str">
        <f t="shared" si="65"/>
        <v>פה</v>
      </c>
      <c r="M476" s="32">
        <f t="shared" si="71"/>
        <v>123</v>
      </c>
      <c r="N476" s="32">
        <v>0</v>
      </c>
      <c r="O476" s="32">
        <f t="shared" si="66"/>
        <v>2</v>
      </c>
      <c r="P476" s="32">
        <v>31</v>
      </c>
      <c r="Q476" s="32">
        <v>8</v>
      </c>
      <c r="R476" s="32">
        <v>162</v>
      </c>
      <c r="S476" s="32">
        <v>450</v>
      </c>
      <c r="T476" s="32">
        <v>5</v>
      </c>
      <c r="U476" s="32">
        <f t="shared" si="67"/>
        <v>91</v>
      </c>
      <c r="V476" s="12">
        <v>21</v>
      </c>
      <c r="W476" s="12">
        <v>29</v>
      </c>
      <c r="X476" s="12">
        <v>94</v>
      </c>
      <c r="Y476" s="12">
        <v>0</v>
      </c>
      <c r="Z476" s="12">
        <v>2</v>
      </c>
      <c r="AA476">
        <v>29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36</v>
      </c>
      <c r="AL476">
        <v>0</v>
      </c>
      <c r="AM476">
        <v>0</v>
      </c>
      <c r="AN476">
        <v>0</v>
      </c>
      <c r="AO476">
        <v>23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H476" s="36">
        <f t="shared" si="68"/>
        <v>133</v>
      </c>
      <c r="BI476" s="36">
        <v>3</v>
      </c>
      <c r="BJ476" s="36">
        <v>1</v>
      </c>
      <c r="BK476" s="36">
        <v>58</v>
      </c>
      <c r="BL476" s="36">
        <v>36</v>
      </c>
      <c r="BM476" s="36">
        <v>175</v>
      </c>
      <c r="BN476" s="36">
        <v>443</v>
      </c>
      <c r="BO476" s="36">
        <v>7</v>
      </c>
      <c r="BP476" s="32">
        <f t="shared" si="69"/>
        <v>11</v>
      </c>
      <c r="BQ476" s="12">
        <v>70</v>
      </c>
      <c r="BR476" s="12">
        <v>63</v>
      </c>
      <c r="BS476">
        <v>0</v>
      </c>
      <c r="BT476">
        <v>0</v>
      </c>
      <c r="BU476">
        <v>0</v>
      </c>
      <c r="BV476">
        <v>4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3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3</v>
      </c>
      <c r="CK476">
        <v>0</v>
      </c>
      <c r="CL476">
        <v>0</v>
      </c>
      <c r="CM476">
        <v>0</v>
      </c>
      <c r="CN476">
        <v>1</v>
      </c>
      <c r="CO476">
        <v>0</v>
      </c>
      <c r="CQ476" s="36">
        <v>92</v>
      </c>
      <c r="CR476" s="36">
        <v>3</v>
      </c>
      <c r="CS476" s="36">
        <v>1</v>
      </c>
      <c r="CT476" s="36">
        <v>61</v>
      </c>
      <c r="CU476" s="36">
        <v>21</v>
      </c>
      <c r="CV476" s="36">
        <v>218</v>
      </c>
      <c r="CW476" s="36">
        <v>479</v>
      </c>
      <c r="CX476" s="36">
        <v>10</v>
      </c>
      <c r="CY476" s="32">
        <f t="shared" si="70"/>
        <v>4</v>
      </c>
      <c r="CZ476">
        <v>3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1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</row>
    <row r="477" spans="1:125" x14ac:dyDescent="0.25">
      <c r="A477" t="s">
        <v>523</v>
      </c>
      <c r="B477" s="4">
        <v>4</v>
      </c>
      <c r="C477" s="4">
        <v>44</v>
      </c>
      <c r="D477" s="4">
        <v>320</v>
      </c>
      <c r="E477">
        <v>322</v>
      </c>
      <c r="F477">
        <v>306</v>
      </c>
      <c r="G477">
        <v>3</v>
      </c>
      <c r="H477">
        <v>303</v>
      </c>
      <c r="I477" t="str">
        <f t="shared" si="63"/>
        <v>ג</v>
      </c>
      <c r="J477" t="str">
        <f t="shared" si="64"/>
        <v>ג</v>
      </c>
      <c r="K477" t="str">
        <f t="shared" si="65"/>
        <v>ג</v>
      </c>
      <c r="M477" s="32">
        <f t="shared" si="71"/>
        <v>0</v>
      </c>
      <c r="N477" s="32">
        <v>280</v>
      </c>
      <c r="O477" s="32">
        <f t="shared" si="66"/>
        <v>0</v>
      </c>
      <c r="P477" s="32">
        <v>6</v>
      </c>
      <c r="Q477" s="32">
        <v>0</v>
      </c>
      <c r="R477" s="32">
        <v>2</v>
      </c>
      <c r="S477" s="32">
        <v>1</v>
      </c>
      <c r="T477" s="32">
        <v>8</v>
      </c>
      <c r="U477" s="32">
        <f t="shared" si="67"/>
        <v>6</v>
      </c>
      <c r="V477" s="12">
        <v>0</v>
      </c>
      <c r="W477" s="12">
        <v>0</v>
      </c>
      <c r="X477" s="12">
        <v>0</v>
      </c>
      <c r="Y477" s="12">
        <v>0</v>
      </c>
      <c r="Z477" s="12">
        <v>0</v>
      </c>
      <c r="AA477">
        <v>4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2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H477" s="36">
        <f t="shared" si="68"/>
        <v>1</v>
      </c>
      <c r="BI477" s="36">
        <v>273</v>
      </c>
      <c r="BJ477" s="36">
        <v>0</v>
      </c>
      <c r="BK477" s="36">
        <v>3</v>
      </c>
      <c r="BL477" s="36">
        <v>0</v>
      </c>
      <c r="BM477" s="36">
        <v>4</v>
      </c>
      <c r="BN477" s="36">
        <v>1</v>
      </c>
      <c r="BO477" s="36">
        <v>8</v>
      </c>
      <c r="BP477" s="32">
        <f t="shared" si="69"/>
        <v>5</v>
      </c>
      <c r="BQ477" s="12">
        <v>1</v>
      </c>
      <c r="BR477" s="12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5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Q477" s="36">
        <v>0</v>
      </c>
      <c r="CR477" s="36">
        <v>274</v>
      </c>
      <c r="CS477" s="36">
        <v>0</v>
      </c>
      <c r="CT477" s="36">
        <v>5</v>
      </c>
      <c r="CU477" s="36">
        <v>1</v>
      </c>
      <c r="CV477" s="36">
        <v>4</v>
      </c>
      <c r="CW477" s="36">
        <v>0</v>
      </c>
      <c r="CX477" s="36">
        <v>5</v>
      </c>
      <c r="CY477" s="32">
        <f t="shared" si="70"/>
        <v>1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1</v>
      </c>
      <c r="DT477">
        <v>0</v>
      </c>
      <c r="DU477">
        <v>0</v>
      </c>
    </row>
    <row r="478" spans="1:125" x14ac:dyDescent="0.25">
      <c r="A478" t="s">
        <v>524</v>
      </c>
      <c r="B478" s="4">
        <v>2</v>
      </c>
      <c r="C478" s="4">
        <v>24</v>
      </c>
      <c r="D478" s="4">
        <v>330</v>
      </c>
      <c r="E478">
        <v>533</v>
      </c>
      <c r="F478">
        <v>398</v>
      </c>
      <c r="G478">
        <v>5</v>
      </c>
      <c r="H478">
        <v>393</v>
      </c>
      <c r="I478" t="str">
        <f t="shared" si="63"/>
        <v>פה</v>
      </c>
      <c r="J478" t="str">
        <f t="shared" si="64"/>
        <v>פה</v>
      </c>
      <c r="K478" t="str">
        <f t="shared" si="65"/>
        <v>פה</v>
      </c>
      <c r="M478" s="32">
        <f t="shared" si="71"/>
        <v>85</v>
      </c>
      <c r="N478" s="32">
        <v>0</v>
      </c>
      <c r="O478" s="32">
        <f t="shared" si="66"/>
        <v>0</v>
      </c>
      <c r="P478" s="32">
        <v>0</v>
      </c>
      <c r="Q478" s="32">
        <v>0</v>
      </c>
      <c r="R478" s="32">
        <v>29</v>
      </c>
      <c r="S478" s="32">
        <v>240</v>
      </c>
      <c r="T478" s="32">
        <v>1</v>
      </c>
      <c r="U478" s="32">
        <f t="shared" si="67"/>
        <v>26</v>
      </c>
      <c r="V478" s="12">
        <v>12</v>
      </c>
      <c r="W478" s="12">
        <v>51</v>
      </c>
      <c r="X478" s="12">
        <v>34</v>
      </c>
      <c r="Y478" s="12">
        <v>0</v>
      </c>
      <c r="Z478" s="12">
        <v>0</v>
      </c>
      <c r="AA478">
        <v>9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5</v>
      </c>
      <c r="AL478">
        <v>0</v>
      </c>
      <c r="AM478">
        <v>0</v>
      </c>
      <c r="AN478">
        <v>2</v>
      </c>
      <c r="AO478">
        <v>10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H478" s="36">
        <f t="shared" si="68"/>
        <v>104</v>
      </c>
      <c r="BI478" s="36">
        <v>1</v>
      </c>
      <c r="BJ478" s="36">
        <v>1</v>
      </c>
      <c r="BK478" s="36">
        <v>2</v>
      </c>
      <c r="BL478" s="36">
        <v>22</v>
      </c>
      <c r="BM478" s="36">
        <v>38</v>
      </c>
      <c r="BN478" s="36">
        <v>222</v>
      </c>
      <c r="BO478" s="36">
        <v>1</v>
      </c>
      <c r="BP478" s="32">
        <f t="shared" si="69"/>
        <v>4</v>
      </c>
      <c r="BQ478" s="12">
        <v>67</v>
      </c>
      <c r="BR478" s="12">
        <v>37</v>
      </c>
      <c r="BS478">
        <v>0</v>
      </c>
      <c r="BT478">
        <v>1</v>
      </c>
      <c r="BU478">
        <v>0</v>
      </c>
      <c r="BV478">
        <v>0</v>
      </c>
      <c r="BW478">
        <v>0</v>
      </c>
      <c r="BX478">
        <v>1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2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Q478" s="36">
        <v>82</v>
      </c>
      <c r="CR478" s="36">
        <v>1</v>
      </c>
      <c r="CS478" s="36">
        <v>1</v>
      </c>
      <c r="CT478" s="36">
        <v>4</v>
      </c>
      <c r="CU478" s="36">
        <v>13</v>
      </c>
      <c r="CV478" s="36">
        <v>42</v>
      </c>
      <c r="CW478" s="36">
        <v>246</v>
      </c>
      <c r="CX478" s="36">
        <v>0</v>
      </c>
      <c r="CY478" s="32">
        <f t="shared" si="70"/>
        <v>2</v>
      </c>
      <c r="CZ478">
        <v>0</v>
      </c>
      <c r="DA478">
        <v>0</v>
      </c>
      <c r="DB478">
        <v>0</v>
      </c>
      <c r="DC478">
        <v>0</v>
      </c>
      <c r="DD478">
        <v>1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1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</row>
    <row r="479" spans="1:125" x14ac:dyDescent="0.25">
      <c r="A479" t="s">
        <v>525</v>
      </c>
      <c r="B479" s="4">
        <v>2</v>
      </c>
      <c r="C479" s="4">
        <v>24</v>
      </c>
      <c r="D479" s="4">
        <v>310</v>
      </c>
      <c r="E479">
        <v>548</v>
      </c>
      <c r="F479">
        <v>427</v>
      </c>
      <c r="G479">
        <v>1</v>
      </c>
      <c r="H479">
        <v>426</v>
      </c>
      <c r="I479" t="str">
        <f t="shared" si="63"/>
        <v>פה</v>
      </c>
      <c r="J479" t="str">
        <f t="shared" si="64"/>
        <v>פה</v>
      </c>
      <c r="K479" t="str">
        <f t="shared" si="65"/>
        <v>פה</v>
      </c>
      <c r="M479" s="32">
        <f t="shared" si="71"/>
        <v>165</v>
      </c>
      <c r="N479" s="32">
        <v>0</v>
      </c>
      <c r="O479" s="32">
        <f t="shared" si="66"/>
        <v>3</v>
      </c>
      <c r="P479" s="32">
        <v>0</v>
      </c>
      <c r="Q479" s="32">
        <v>2</v>
      </c>
      <c r="R479" s="32">
        <v>6</v>
      </c>
      <c r="S479" s="32">
        <v>229</v>
      </c>
      <c r="T479" s="32">
        <v>0</v>
      </c>
      <c r="U479" s="32">
        <f t="shared" si="67"/>
        <v>17</v>
      </c>
      <c r="V479" s="12">
        <v>4</v>
      </c>
      <c r="W479" s="12">
        <v>88</v>
      </c>
      <c r="X479" s="12">
        <v>77</v>
      </c>
      <c r="Y479" s="12">
        <v>0</v>
      </c>
      <c r="Z479" s="12">
        <v>3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5</v>
      </c>
      <c r="AL479">
        <v>0</v>
      </c>
      <c r="AM479">
        <v>0</v>
      </c>
      <c r="AN479">
        <v>0</v>
      </c>
      <c r="AO479">
        <v>9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H479" s="36">
        <f t="shared" si="68"/>
        <v>178</v>
      </c>
      <c r="BI479" s="36">
        <v>1</v>
      </c>
      <c r="BJ479" s="36">
        <v>3</v>
      </c>
      <c r="BK479" s="36">
        <v>3</v>
      </c>
      <c r="BL479" s="36">
        <v>10</v>
      </c>
      <c r="BM479" s="36">
        <v>10</v>
      </c>
      <c r="BN479" s="36">
        <v>199</v>
      </c>
      <c r="BO479" s="36">
        <v>0</v>
      </c>
      <c r="BP479" s="32">
        <f t="shared" si="69"/>
        <v>1</v>
      </c>
      <c r="BQ479" s="12">
        <v>131</v>
      </c>
      <c r="BR479" s="12">
        <v>47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1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Q479" s="36">
        <v>126</v>
      </c>
      <c r="CR479" s="36">
        <v>1</v>
      </c>
      <c r="CS479" s="36">
        <v>9</v>
      </c>
      <c r="CT479" s="36">
        <v>5</v>
      </c>
      <c r="CU479" s="36">
        <v>6</v>
      </c>
      <c r="CV479" s="36">
        <v>14</v>
      </c>
      <c r="CW479" s="36">
        <v>246</v>
      </c>
      <c r="CX479" s="36">
        <v>0</v>
      </c>
      <c r="CY479" s="32">
        <f t="shared" si="70"/>
        <v>1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1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</row>
    <row r="480" spans="1:125" x14ac:dyDescent="0.25">
      <c r="A480" t="s">
        <v>526</v>
      </c>
      <c r="B480" s="4">
        <v>4</v>
      </c>
      <c r="C480" s="4">
        <v>41</v>
      </c>
      <c r="D480" s="4">
        <v>350</v>
      </c>
      <c r="E480">
        <v>170</v>
      </c>
      <c r="F480">
        <v>147</v>
      </c>
      <c r="G480">
        <v>0</v>
      </c>
      <c r="H480">
        <v>147</v>
      </c>
      <c r="I480" t="str">
        <f t="shared" si="63"/>
        <v>פה</v>
      </c>
      <c r="J480" t="str">
        <f t="shared" si="64"/>
        <v>פה</v>
      </c>
      <c r="K480" t="str">
        <f t="shared" si="65"/>
        <v>פה</v>
      </c>
      <c r="M480" s="32">
        <f t="shared" si="71"/>
        <v>32</v>
      </c>
      <c r="N480" s="32">
        <v>0</v>
      </c>
      <c r="O480" s="32">
        <f t="shared" si="66"/>
        <v>3</v>
      </c>
      <c r="P480" s="32">
        <v>1</v>
      </c>
      <c r="Q480" s="32">
        <v>0</v>
      </c>
      <c r="R480" s="32">
        <v>25</v>
      </c>
      <c r="S480" s="32">
        <v>66</v>
      </c>
      <c r="T480" s="32">
        <v>0</v>
      </c>
      <c r="U480" s="32">
        <f t="shared" si="67"/>
        <v>18</v>
      </c>
      <c r="V480" s="12">
        <v>2</v>
      </c>
      <c r="W480" s="12">
        <v>13</v>
      </c>
      <c r="X480" s="12">
        <v>19</v>
      </c>
      <c r="Y480" s="12">
        <v>0</v>
      </c>
      <c r="Z480" s="12">
        <v>3</v>
      </c>
      <c r="AA480">
        <v>2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6</v>
      </c>
      <c r="AL480">
        <v>0</v>
      </c>
      <c r="AM480">
        <v>0</v>
      </c>
      <c r="AN480">
        <v>0</v>
      </c>
      <c r="AO480">
        <v>9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1</v>
      </c>
      <c r="BC480">
        <v>0</v>
      </c>
      <c r="BD480">
        <v>0</v>
      </c>
      <c r="BE480">
        <v>0</v>
      </c>
      <c r="BF480">
        <v>0</v>
      </c>
      <c r="BH480" s="36">
        <f t="shared" si="68"/>
        <v>33</v>
      </c>
      <c r="BI480" s="36">
        <v>1</v>
      </c>
      <c r="BJ480" s="36">
        <v>2</v>
      </c>
      <c r="BK480" s="36">
        <v>4</v>
      </c>
      <c r="BL480" s="36">
        <v>3</v>
      </c>
      <c r="BM480" s="36">
        <v>24</v>
      </c>
      <c r="BN480" s="36">
        <v>67</v>
      </c>
      <c r="BO480" s="36">
        <v>2</v>
      </c>
      <c r="BP480" s="32">
        <f t="shared" si="69"/>
        <v>3</v>
      </c>
      <c r="BQ480" s="12">
        <v>19</v>
      </c>
      <c r="BR480" s="12">
        <v>14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2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1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Q480" s="36">
        <v>23</v>
      </c>
      <c r="CR480" s="36">
        <v>2</v>
      </c>
      <c r="CS480" s="36">
        <v>3</v>
      </c>
      <c r="CT480" s="36">
        <v>3</v>
      </c>
      <c r="CU480" s="36">
        <v>0</v>
      </c>
      <c r="CV480" s="36">
        <v>29</v>
      </c>
      <c r="CW480" s="36">
        <v>76</v>
      </c>
      <c r="CX480" s="36">
        <v>2</v>
      </c>
      <c r="CY480" s="32">
        <f t="shared" si="70"/>
        <v>1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1</v>
      </c>
      <c r="DR480">
        <v>0</v>
      </c>
      <c r="DS480">
        <v>0</v>
      </c>
      <c r="DT480">
        <v>0</v>
      </c>
      <c r="DU480">
        <v>0</v>
      </c>
    </row>
    <row r="481" spans="1:125" x14ac:dyDescent="0.25">
      <c r="A481" t="s">
        <v>527</v>
      </c>
      <c r="B481" s="4">
        <v>2</v>
      </c>
      <c r="C481" s="4">
        <v>24</v>
      </c>
      <c r="D481" s="4">
        <v>310</v>
      </c>
      <c r="E481">
        <v>549</v>
      </c>
      <c r="F481">
        <v>402</v>
      </c>
      <c r="G481">
        <v>2</v>
      </c>
      <c r="H481">
        <v>400</v>
      </c>
      <c r="I481" t="str">
        <f t="shared" si="63"/>
        <v>מחל</v>
      </c>
      <c r="J481" t="str">
        <f t="shared" si="64"/>
        <v>מחל</v>
      </c>
      <c r="K481" t="str">
        <f t="shared" si="65"/>
        <v>מחל</v>
      </c>
      <c r="M481" s="32">
        <f t="shared" si="71"/>
        <v>16</v>
      </c>
      <c r="N481" s="32">
        <v>3</v>
      </c>
      <c r="O481" s="32">
        <f t="shared" si="66"/>
        <v>1</v>
      </c>
      <c r="P481" s="32">
        <v>2</v>
      </c>
      <c r="Q481" s="32">
        <v>2</v>
      </c>
      <c r="R481" s="32">
        <v>171</v>
      </c>
      <c r="S481" s="32">
        <v>63</v>
      </c>
      <c r="T481" s="32">
        <v>99</v>
      </c>
      <c r="U481" s="32">
        <f t="shared" si="67"/>
        <v>30</v>
      </c>
      <c r="V481" s="12">
        <v>13</v>
      </c>
      <c r="W481" s="12">
        <v>5</v>
      </c>
      <c r="X481" s="12">
        <v>11</v>
      </c>
      <c r="Y481" s="12">
        <v>0</v>
      </c>
      <c r="Z481" s="12">
        <v>1</v>
      </c>
      <c r="AA481">
        <v>5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9</v>
      </c>
      <c r="AL481">
        <v>0</v>
      </c>
      <c r="AM481">
        <v>0</v>
      </c>
      <c r="AN481">
        <v>0</v>
      </c>
      <c r="AO481">
        <v>10</v>
      </c>
      <c r="AP481">
        <v>1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0</v>
      </c>
      <c r="BB481">
        <v>3</v>
      </c>
      <c r="BC481">
        <v>0</v>
      </c>
      <c r="BD481">
        <v>0</v>
      </c>
      <c r="BE481">
        <v>0</v>
      </c>
      <c r="BF481">
        <v>0</v>
      </c>
      <c r="BH481" s="36">
        <f t="shared" si="68"/>
        <v>25</v>
      </c>
      <c r="BI481" s="36">
        <v>3</v>
      </c>
      <c r="BJ481" s="36">
        <v>1</v>
      </c>
      <c r="BK481" s="36">
        <v>9</v>
      </c>
      <c r="BL481" s="36">
        <v>12</v>
      </c>
      <c r="BM481" s="36">
        <v>169</v>
      </c>
      <c r="BN481" s="36">
        <v>61</v>
      </c>
      <c r="BO481" s="36">
        <v>107</v>
      </c>
      <c r="BP481" s="32">
        <f t="shared" si="69"/>
        <v>7</v>
      </c>
      <c r="BQ481" s="12">
        <v>3</v>
      </c>
      <c r="BR481" s="12">
        <v>22</v>
      </c>
      <c r="BS481">
        <v>0</v>
      </c>
      <c r="BT481">
        <v>0</v>
      </c>
      <c r="BU481">
        <v>0</v>
      </c>
      <c r="BV481">
        <v>2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4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Q481" s="36">
        <v>17</v>
      </c>
      <c r="CR481" s="36">
        <v>3</v>
      </c>
      <c r="CS481" s="36">
        <v>5</v>
      </c>
      <c r="CT481" s="36">
        <v>13</v>
      </c>
      <c r="CU481" s="36">
        <v>11</v>
      </c>
      <c r="CV481" s="36">
        <v>188</v>
      </c>
      <c r="CW481" s="36">
        <v>70</v>
      </c>
      <c r="CX481" s="36">
        <v>91</v>
      </c>
      <c r="CY481" s="32">
        <f t="shared" si="70"/>
        <v>3</v>
      </c>
      <c r="CZ481">
        <v>2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1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</row>
    <row r="482" spans="1:125" x14ac:dyDescent="0.25">
      <c r="A482" t="s">
        <v>528</v>
      </c>
      <c r="B482" s="4">
        <v>2</v>
      </c>
      <c r="C482" s="4">
        <v>25</v>
      </c>
      <c r="D482" s="4">
        <v>270</v>
      </c>
      <c r="E482">
        <v>12845</v>
      </c>
      <c r="F482">
        <v>5741</v>
      </c>
      <c r="G482">
        <v>102</v>
      </c>
      <c r="H482">
        <v>5639</v>
      </c>
      <c r="I482" t="str">
        <f t="shared" si="63"/>
        <v>ודעם</v>
      </c>
      <c r="J482" t="str">
        <f t="shared" si="64"/>
        <v>ודעם</v>
      </c>
      <c r="K482" t="str">
        <f t="shared" si="65"/>
        <v>ודעם</v>
      </c>
      <c r="M482" s="32">
        <f t="shared" si="71"/>
        <v>421</v>
      </c>
      <c r="N482" s="32">
        <v>5</v>
      </c>
      <c r="O482" s="32">
        <f t="shared" si="66"/>
        <v>4642</v>
      </c>
      <c r="P482" s="32">
        <v>5</v>
      </c>
      <c r="Q482" s="32">
        <v>5</v>
      </c>
      <c r="R482" s="32">
        <v>137</v>
      </c>
      <c r="S482" s="32">
        <v>223</v>
      </c>
      <c r="T482" s="32">
        <v>62</v>
      </c>
      <c r="U482" s="32">
        <f t="shared" si="67"/>
        <v>72</v>
      </c>
      <c r="V482" s="12">
        <v>67</v>
      </c>
      <c r="W482" s="12">
        <v>306</v>
      </c>
      <c r="X482" s="12">
        <v>115</v>
      </c>
      <c r="Y482" s="12">
        <v>1296</v>
      </c>
      <c r="Z482" s="12">
        <v>3346</v>
      </c>
      <c r="AA482">
        <v>2</v>
      </c>
      <c r="AB482">
        <v>1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2</v>
      </c>
      <c r="AI482">
        <v>1</v>
      </c>
      <c r="AJ482">
        <v>6</v>
      </c>
      <c r="AK482">
        <v>3</v>
      </c>
      <c r="AL482">
        <v>1</v>
      </c>
      <c r="AM482">
        <v>0</v>
      </c>
      <c r="AN482">
        <v>4</v>
      </c>
      <c r="AO482">
        <v>1</v>
      </c>
      <c r="AP482">
        <v>1</v>
      </c>
      <c r="AQ482">
        <v>3</v>
      </c>
      <c r="AR482">
        <v>0</v>
      </c>
      <c r="AS482">
        <v>0</v>
      </c>
      <c r="AT482">
        <v>3</v>
      </c>
      <c r="AU482">
        <v>0</v>
      </c>
      <c r="AV482">
        <v>2</v>
      </c>
      <c r="AW482">
        <v>0</v>
      </c>
      <c r="AX482">
        <v>3</v>
      </c>
      <c r="AY482">
        <v>0</v>
      </c>
      <c r="AZ482">
        <v>0</v>
      </c>
      <c r="BA482">
        <v>2</v>
      </c>
      <c r="BB482">
        <v>3</v>
      </c>
      <c r="BC482">
        <v>4</v>
      </c>
      <c r="BD482">
        <v>6</v>
      </c>
      <c r="BE482">
        <v>8</v>
      </c>
      <c r="BF482">
        <v>15</v>
      </c>
      <c r="BH482" s="36">
        <f t="shared" si="68"/>
        <v>226</v>
      </c>
      <c r="BI482" s="36">
        <v>0</v>
      </c>
      <c r="BJ482" s="36">
        <v>7220</v>
      </c>
      <c r="BK482" s="36">
        <v>7</v>
      </c>
      <c r="BL482" s="36">
        <v>45</v>
      </c>
      <c r="BM482" s="36">
        <v>120</v>
      </c>
      <c r="BN482" s="36">
        <v>204</v>
      </c>
      <c r="BO482" s="36">
        <v>38</v>
      </c>
      <c r="BP482" s="32">
        <f t="shared" si="69"/>
        <v>75</v>
      </c>
      <c r="BQ482" s="12">
        <v>124</v>
      </c>
      <c r="BR482" s="12">
        <v>102</v>
      </c>
      <c r="BS482">
        <v>2</v>
      </c>
      <c r="BT482">
        <v>3</v>
      </c>
      <c r="BU482">
        <v>0</v>
      </c>
      <c r="BV482">
        <v>1</v>
      </c>
      <c r="BW482">
        <v>1</v>
      </c>
      <c r="BX482">
        <v>3</v>
      </c>
      <c r="BY482">
        <v>7</v>
      </c>
      <c r="BZ482">
        <v>3</v>
      </c>
      <c r="CA482">
        <v>3</v>
      </c>
      <c r="CB482">
        <v>0</v>
      </c>
      <c r="CC482">
        <v>22</v>
      </c>
      <c r="CD482">
        <v>3</v>
      </c>
      <c r="CE482">
        <v>0</v>
      </c>
      <c r="CF482">
        <v>1</v>
      </c>
      <c r="CG482">
        <v>0</v>
      </c>
      <c r="CH482">
        <v>0</v>
      </c>
      <c r="CI482">
        <v>0</v>
      </c>
      <c r="CJ482">
        <v>2</v>
      </c>
      <c r="CK482">
        <v>2</v>
      </c>
      <c r="CL482">
        <v>8</v>
      </c>
      <c r="CM482">
        <v>4</v>
      </c>
      <c r="CN482">
        <v>8</v>
      </c>
      <c r="CO482">
        <v>2</v>
      </c>
      <c r="CQ482" s="36">
        <v>145</v>
      </c>
      <c r="CR482" s="36">
        <v>0</v>
      </c>
      <c r="CS482" s="36">
        <v>8211</v>
      </c>
      <c r="CT482" s="36">
        <v>2</v>
      </c>
      <c r="CU482" s="36">
        <v>14</v>
      </c>
      <c r="CV482" s="36">
        <v>105</v>
      </c>
      <c r="CW482" s="36">
        <v>95</v>
      </c>
      <c r="CX482" s="36">
        <v>25</v>
      </c>
      <c r="CY482" s="32">
        <f t="shared" si="70"/>
        <v>53</v>
      </c>
      <c r="CZ482">
        <v>7</v>
      </c>
      <c r="DA482">
        <v>0</v>
      </c>
      <c r="DB482">
        <v>0</v>
      </c>
      <c r="DC482">
        <v>0</v>
      </c>
      <c r="DD482">
        <v>0</v>
      </c>
      <c r="DE482">
        <v>14</v>
      </c>
      <c r="DF482">
        <v>3</v>
      </c>
      <c r="DG482">
        <v>0</v>
      </c>
      <c r="DH482">
        <v>3</v>
      </c>
      <c r="DI482">
        <v>1</v>
      </c>
      <c r="DJ482">
        <v>0</v>
      </c>
      <c r="DK482">
        <v>1</v>
      </c>
      <c r="DL482">
        <v>4</v>
      </c>
      <c r="DM482">
        <v>1</v>
      </c>
      <c r="DN482">
        <v>1</v>
      </c>
      <c r="DO482">
        <v>4</v>
      </c>
      <c r="DP482">
        <v>1</v>
      </c>
      <c r="DQ482">
        <v>4</v>
      </c>
      <c r="DR482">
        <v>3</v>
      </c>
      <c r="DS482">
        <v>2</v>
      </c>
      <c r="DT482">
        <v>2</v>
      </c>
      <c r="DU482">
        <v>2</v>
      </c>
    </row>
    <row r="483" spans="1:125" x14ac:dyDescent="0.25">
      <c r="A483" t="s">
        <v>529</v>
      </c>
      <c r="B483" s="4">
        <v>7</v>
      </c>
      <c r="C483" s="4">
        <v>75</v>
      </c>
      <c r="D483" s="4">
        <v>310</v>
      </c>
      <c r="E483">
        <v>158</v>
      </c>
      <c r="F483">
        <v>107</v>
      </c>
      <c r="G483">
        <v>0</v>
      </c>
      <c r="H483">
        <v>107</v>
      </c>
      <c r="I483" t="str">
        <f t="shared" si="63"/>
        <v>מחל</v>
      </c>
      <c r="J483" t="str">
        <f t="shared" si="64"/>
        <v>מחל</v>
      </c>
      <c r="K483" t="str">
        <f t="shared" si="65"/>
        <v>מחל</v>
      </c>
      <c r="M483" s="32">
        <f t="shared" si="71"/>
        <v>2</v>
      </c>
      <c r="N483" s="32">
        <v>0</v>
      </c>
      <c r="O483" s="32">
        <f t="shared" si="66"/>
        <v>0</v>
      </c>
      <c r="P483" s="32">
        <v>9</v>
      </c>
      <c r="Q483" s="32">
        <v>2</v>
      </c>
      <c r="R483" s="32">
        <v>54</v>
      </c>
      <c r="S483" s="32">
        <v>13</v>
      </c>
      <c r="T483" s="32">
        <v>2</v>
      </c>
      <c r="U483" s="32">
        <f t="shared" si="67"/>
        <v>19</v>
      </c>
      <c r="V483" s="12">
        <v>6</v>
      </c>
      <c r="W483" s="12">
        <v>1</v>
      </c>
      <c r="X483" s="12">
        <v>1</v>
      </c>
      <c r="Y483" s="12">
        <v>0</v>
      </c>
      <c r="Z483" s="12">
        <v>0</v>
      </c>
      <c r="AA483">
        <v>4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8</v>
      </c>
      <c r="AL483">
        <v>0</v>
      </c>
      <c r="AM483">
        <v>0</v>
      </c>
      <c r="AN483">
        <v>0</v>
      </c>
      <c r="AO483">
        <v>6</v>
      </c>
      <c r="AP483">
        <v>1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H483" s="36">
        <f t="shared" si="68"/>
        <v>5</v>
      </c>
      <c r="BI483" s="36">
        <v>0</v>
      </c>
      <c r="BJ483" s="36">
        <v>0</v>
      </c>
      <c r="BK483" s="36">
        <v>14</v>
      </c>
      <c r="BL483" s="36">
        <v>1</v>
      </c>
      <c r="BM483" s="36">
        <v>50</v>
      </c>
      <c r="BN483" s="36">
        <v>17</v>
      </c>
      <c r="BO483" s="36">
        <v>6</v>
      </c>
      <c r="BP483" s="32">
        <f t="shared" si="69"/>
        <v>11</v>
      </c>
      <c r="BQ483" s="12">
        <v>1</v>
      </c>
      <c r="BR483" s="12">
        <v>4</v>
      </c>
      <c r="BS483">
        <v>0</v>
      </c>
      <c r="BT483">
        <v>0</v>
      </c>
      <c r="BU483">
        <v>0</v>
      </c>
      <c r="BV483">
        <v>4</v>
      </c>
      <c r="BW483">
        <v>0</v>
      </c>
      <c r="BX483">
        <v>1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5</v>
      </c>
      <c r="CE483">
        <v>0</v>
      </c>
      <c r="CF483">
        <v>0</v>
      </c>
      <c r="CG483">
        <v>0</v>
      </c>
      <c r="CH483">
        <v>1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Q483" s="36">
        <v>2</v>
      </c>
      <c r="CR483" s="36">
        <v>0</v>
      </c>
      <c r="CS483" s="36">
        <v>1</v>
      </c>
      <c r="CT483" s="36">
        <v>12</v>
      </c>
      <c r="CU483" s="36">
        <v>0</v>
      </c>
      <c r="CV483" s="36">
        <v>59</v>
      </c>
      <c r="CW483" s="36">
        <v>16</v>
      </c>
      <c r="CX483" s="36">
        <v>6</v>
      </c>
      <c r="CY483" s="32">
        <f t="shared" si="70"/>
        <v>5</v>
      </c>
      <c r="CZ483">
        <v>1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4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</row>
    <row r="484" spans="1:125" x14ac:dyDescent="0.25">
      <c r="A484" t="s">
        <v>530</v>
      </c>
      <c r="B484" s="4">
        <v>2</v>
      </c>
      <c r="C484" s="4">
        <v>23</v>
      </c>
      <c r="D484" s="4">
        <v>330</v>
      </c>
      <c r="E484">
        <v>809</v>
      </c>
      <c r="F484">
        <v>600</v>
      </c>
      <c r="G484">
        <v>3</v>
      </c>
      <c r="H484">
        <v>597</v>
      </c>
      <c r="I484" t="str">
        <f t="shared" si="63"/>
        <v>פה</v>
      </c>
      <c r="J484" t="str">
        <f t="shared" si="64"/>
        <v>פה</v>
      </c>
      <c r="K484" t="str">
        <f t="shared" si="65"/>
        <v>פה</v>
      </c>
      <c r="M484" s="32">
        <f t="shared" si="71"/>
        <v>183</v>
      </c>
      <c r="N484" s="32">
        <v>0</v>
      </c>
      <c r="O484" s="32">
        <f t="shared" si="66"/>
        <v>3</v>
      </c>
      <c r="P484" s="32">
        <v>2</v>
      </c>
      <c r="Q484" s="32">
        <v>1</v>
      </c>
      <c r="R484" s="32">
        <v>48</v>
      </c>
      <c r="S484" s="32">
        <v>307</v>
      </c>
      <c r="T484" s="32">
        <v>1</v>
      </c>
      <c r="U484" s="32">
        <f t="shared" si="67"/>
        <v>38</v>
      </c>
      <c r="V484" s="12">
        <v>14</v>
      </c>
      <c r="W484" s="12">
        <v>30</v>
      </c>
      <c r="X484" s="12">
        <v>153</v>
      </c>
      <c r="Y484" s="12">
        <v>2</v>
      </c>
      <c r="Z484" s="12">
        <v>1</v>
      </c>
      <c r="AA484">
        <v>7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7</v>
      </c>
      <c r="AL484">
        <v>0</v>
      </c>
      <c r="AM484">
        <v>0</v>
      </c>
      <c r="AN484">
        <v>1</v>
      </c>
      <c r="AO484">
        <v>22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H484" s="36">
        <f t="shared" si="68"/>
        <v>207</v>
      </c>
      <c r="BI484" s="36">
        <v>0</v>
      </c>
      <c r="BJ484" s="36">
        <v>3</v>
      </c>
      <c r="BK484" s="36">
        <v>8</v>
      </c>
      <c r="BL484" s="36">
        <v>21</v>
      </c>
      <c r="BM484" s="36">
        <v>60</v>
      </c>
      <c r="BN484" s="36">
        <v>318</v>
      </c>
      <c r="BO484" s="36">
        <v>3</v>
      </c>
      <c r="BP484" s="32">
        <f t="shared" si="69"/>
        <v>5</v>
      </c>
      <c r="BQ484" s="12">
        <v>90</v>
      </c>
      <c r="BR484" s="12">
        <v>117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5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Q484" s="36">
        <v>132</v>
      </c>
      <c r="CR484" s="36">
        <v>2</v>
      </c>
      <c r="CS484" s="36">
        <v>6</v>
      </c>
      <c r="CT484" s="36">
        <v>10</v>
      </c>
      <c r="CU484" s="36">
        <v>13</v>
      </c>
      <c r="CV484" s="36">
        <v>70</v>
      </c>
      <c r="CW484" s="36">
        <v>391</v>
      </c>
      <c r="CX484" s="36">
        <v>2</v>
      </c>
      <c r="CY484" s="32">
        <f t="shared" si="70"/>
        <v>3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1</v>
      </c>
      <c r="DK484">
        <v>0</v>
      </c>
      <c r="DL484">
        <v>0</v>
      </c>
      <c r="DM484">
        <v>0</v>
      </c>
      <c r="DN484">
        <v>2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</row>
    <row r="485" spans="1:125" x14ac:dyDescent="0.25">
      <c r="A485" t="s">
        <v>531</v>
      </c>
      <c r="B485" s="4">
        <v>2</v>
      </c>
      <c r="C485" s="4">
        <v>21</v>
      </c>
      <c r="D485" s="4">
        <v>330</v>
      </c>
      <c r="E485">
        <v>533</v>
      </c>
      <c r="F485">
        <v>386</v>
      </c>
      <c r="G485">
        <v>2</v>
      </c>
      <c r="H485">
        <v>384</v>
      </c>
      <c r="I485" t="str">
        <f t="shared" si="63"/>
        <v>פה</v>
      </c>
      <c r="J485" t="str">
        <f t="shared" si="64"/>
        <v>פה</v>
      </c>
      <c r="K485" t="str">
        <f t="shared" si="65"/>
        <v>פה</v>
      </c>
      <c r="M485" s="32">
        <f t="shared" si="71"/>
        <v>123</v>
      </c>
      <c r="N485" s="32">
        <v>0</v>
      </c>
      <c r="O485" s="32">
        <f t="shared" si="66"/>
        <v>0</v>
      </c>
      <c r="P485" s="32">
        <v>1</v>
      </c>
      <c r="Q485" s="32">
        <v>6</v>
      </c>
      <c r="R485" s="32">
        <v>12</v>
      </c>
      <c r="S485" s="32">
        <v>216</v>
      </c>
      <c r="T485" s="32">
        <v>0</v>
      </c>
      <c r="U485" s="32">
        <f t="shared" si="67"/>
        <v>20</v>
      </c>
      <c r="V485" s="12">
        <v>6</v>
      </c>
      <c r="W485" s="12">
        <v>34</v>
      </c>
      <c r="X485" s="12">
        <v>89</v>
      </c>
      <c r="Y485" s="12">
        <v>0</v>
      </c>
      <c r="Z485" s="12">
        <v>0</v>
      </c>
      <c r="AA485">
        <v>4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8</v>
      </c>
      <c r="AL485">
        <v>0</v>
      </c>
      <c r="AM485">
        <v>0</v>
      </c>
      <c r="AN485">
        <v>1</v>
      </c>
      <c r="AO485">
        <v>6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H485" s="36">
        <f t="shared" si="68"/>
        <v>102</v>
      </c>
      <c r="BI485" s="36">
        <v>0</v>
      </c>
      <c r="BJ485" s="36">
        <v>0</v>
      </c>
      <c r="BK485" s="36">
        <v>10</v>
      </c>
      <c r="BL485" s="36">
        <v>15</v>
      </c>
      <c r="BM485" s="36">
        <v>14</v>
      </c>
      <c r="BN485" s="36">
        <v>227</v>
      </c>
      <c r="BO485" s="36">
        <v>0</v>
      </c>
      <c r="BP485" s="32">
        <f t="shared" si="69"/>
        <v>2</v>
      </c>
      <c r="BQ485" s="12">
        <v>61</v>
      </c>
      <c r="BR485" s="12">
        <v>41</v>
      </c>
      <c r="BS485">
        <v>0</v>
      </c>
      <c r="BT485">
        <v>0</v>
      </c>
      <c r="BU485">
        <v>0</v>
      </c>
      <c r="BV485">
        <v>1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Q485" s="36">
        <v>76</v>
      </c>
      <c r="CR485" s="36">
        <v>0</v>
      </c>
      <c r="CS485" s="36">
        <v>4</v>
      </c>
      <c r="CT485" s="36">
        <v>4</v>
      </c>
      <c r="CU485" s="36">
        <v>14</v>
      </c>
      <c r="CV485" s="36">
        <v>24</v>
      </c>
      <c r="CW485" s="36">
        <v>260</v>
      </c>
      <c r="CX485" s="36">
        <v>0</v>
      </c>
      <c r="CY485" s="32">
        <f t="shared" si="70"/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</row>
    <row r="486" spans="1:125" x14ac:dyDescent="0.25">
      <c r="A486" t="s">
        <v>532</v>
      </c>
      <c r="B486" s="4">
        <v>7</v>
      </c>
      <c r="C486" s="4">
        <v>72</v>
      </c>
      <c r="D486" s="4">
        <v>370</v>
      </c>
      <c r="E486">
        <v>659</v>
      </c>
      <c r="F486">
        <v>538</v>
      </c>
      <c r="G486">
        <v>2</v>
      </c>
      <c r="H486">
        <v>536</v>
      </c>
      <c r="I486" t="str">
        <f t="shared" si="63"/>
        <v>טב</v>
      </c>
      <c r="J486" t="str">
        <f t="shared" si="64"/>
        <v>לא עברו אחוז חסימה</v>
      </c>
      <c r="K486" t="str">
        <f t="shared" si="65"/>
        <v>טב</v>
      </c>
      <c r="M486" s="32">
        <f t="shared" si="71"/>
        <v>0</v>
      </c>
      <c r="N486" s="32">
        <v>9</v>
      </c>
      <c r="O486" s="32">
        <f t="shared" si="66"/>
        <v>1</v>
      </c>
      <c r="P486" s="32">
        <v>463</v>
      </c>
      <c r="Q486" s="32">
        <v>0</v>
      </c>
      <c r="R486" s="32">
        <v>16</v>
      </c>
      <c r="S486" s="32">
        <v>1</v>
      </c>
      <c r="T486" s="32">
        <v>1</v>
      </c>
      <c r="U486" s="32">
        <f t="shared" si="67"/>
        <v>43</v>
      </c>
      <c r="V486" s="12">
        <v>2</v>
      </c>
      <c r="W486" s="12">
        <v>0</v>
      </c>
      <c r="X486" s="12">
        <v>0</v>
      </c>
      <c r="Y486" s="12">
        <v>0</v>
      </c>
      <c r="Z486" s="12">
        <v>1</v>
      </c>
      <c r="AA486">
        <v>31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H486" s="36">
        <f t="shared" si="68"/>
        <v>2</v>
      </c>
      <c r="BI486" s="36">
        <v>35</v>
      </c>
      <c r="BJ486" s="36">
        <v>0</v>
      </c>
      <c r="BK486" s="36">
        <v>161</v>
      </c>
      <c r="BL486" s="36">
        <v>0</v>
      </c>
      <c r="BM486" s="36">
        <v>16</v>
      </c>
      <c r="BN486" s="36">
        <v>1</v>
      </c>
      <c r="BO486" s="36">
        <v>9</v>
      </c>
      <c r="BP486" s="32">
        <f t="shared" si="69"/>
        <v>312</v>
      </c>
      <c r="BQ486" s="12">
        <v>1</v>
      </c>
      <c r="BR486" s="12">
        <v>1</v>
      </c>
      <c r="BS486">
        <v>0</v>
      </c>
      <c r="BT486">
        <v>0</v>
      </c>
      <c r="BU486">
        <v>0</v>
      </c>
      <c r="BV486">
        <v>1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311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Q486" s="36">
        <v>0</v>
      </c>
      <c r="CR486" s="36">
        <v>144</v>
      </c>
      <c r="CS486" s="36">
        <v>0</v>
      </c>
      <c r="CT486" s="36">
        <v>186</v>
      </c>
      <c r="CU486" s="36">
        <v>1</v>
      </c>
      <c r="CV486" s="36">
        <v>58</v>
      </c>
      <c r="CW486" s="36">
        <v>1</v>
      </c>
      <c r="CX486" s="36">
        <v>13</v>
      </c>
      <c r="CY486" s="32">
        <f t="shared" si="70"/>
        <v>125</v>
      </c>
      <c r="CZ486">
        <v>1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123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1</v>
      </c>
    </row>
    <row r="487" spans="1:125" x14ac:dyDescent="0.25">
      <c r="A487" t="s">
        <v>533</v>
      </c>
      <c r="B487" s="4">
        <v>4</v>
      </c>
      <c r="C487" s="4">
        <v>43</v>
      </c>
      <c r="D487" s="4">
        <v>310</v>
      </c>
      <c r="E487">
        <v>582</v>
      </c>
      <c r="F487">
        <v>429</v>
      </c>
      <c r="G487">
        <v>3</v>
      </c>
      <c r="H487">
        <v>426</v>
      </c>
      <c r="I487" t="str">
        <f t="shared" si="63"/>
        <v>מחל</v>
      </c>
      <c r="J487" t="str">
        <f t="shared" si="64"/>
        <v>מחל</v>
      </c>
      <c r="K487" t="str">
        <f t="shared" si="65"/>
        <v>מחל</v>
      </c>
      <c r="M487" s="32">
        <f t="shared" si="71"/>
        <v>15</v>
      </c>
      <c r="N487" s="32">
        <v>7</v>
      </c>
      <c r="O487" s="32">
        <f t="shared" si="66"/>
        <v>0</v>
      </c>
      <c r="P487" s="32">
        <v>7</v>
      </c>
      <c r="Q487" s="32">
        <v>0</v>
      </c>
      <c r="R487" s="32">
        <v>250</v>
      </c>
      <c r="S487" s="32">
        <v>63</v>
      </c>
      <c r="T487" s="32">
        <v>16</v>
      </c>
      <c r="U487" s="32">
        <f t="shared" si="67"/>
        <v>36</v>
      </c>
      <c r="V487" s="12">
        <v>32</v>
      </c>
      <c r="W487" s="12">
        <v>7</v>
      </c>
      <c r="X487" s="12">
        <v>8</v>
      </c>
      <c r="Y487" s="12">
        <v>0</v>
      </c>
      <c r="Z487" s="12">
        <v>0</v>
      </c>
      <c r="AA487">
        <v>17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6</v>
      </c>
      <c r="AL487">
        <v>1</v>
      </c>
      <c r="AM487">
        <v>0</v>
      </c>
      <c r="AN487">
        <v>0</v>
      </c>
      <c r="AO487">
        <v>10</v>
      </c>
      <c r="AP487">
        <v>1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H487" s="36">
        <f t="shared" si="68"/>
        <v>25</v>
      </c>
      <c r="BI487" s="36">
        <v>6</v>
      </c>
      <c r="BJ487" s="36">
        <v>0</v>
      </c>
      <c r="BK487" s="36">
        <v>12</v>
      </c>
      <c r="BL487" s="36">
        <v>2</v>
      </c>
      <c r="BM487" s="36">
        <v>243</v>
      </c>
      <c r="BN487" s="36">
        <v>59</v>
      </c>
      <c r="BO487" s="36">
        <v>35</v>
      </c>
      <c r="BP487" s="32">
        <f t="shared" si="69"/>
        <v>41</v>
      </c>
      <c r="BQ487" s="12">
        <v>9</v>
      </c>
      <c r="BR487" s="12">
        <v>16</v>
      </c>
      <c r="BS487">
        <v>0</v>
      </c>
      <c r="BT487">
        <v>0</v>
      </c>
      <c r="BU487">
        <v>0</v>
      </c>
      <c r="BV487">
        <v>30</v>
      </c>
      <c r="BW487">
        <v>0</v>
      </c>
      <c r="BX487">
        <v>1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10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Q487" s="36">
        <v>17</v>
      </c>
      <c r="CR487" s="36">
        <v>3</v>
      </c>
      <c r="CS487" s="36">
        <v>0</v>
      </c>
      <c r="CT487" s="36">
        <v>16</v>
      </c>
      <c r="CU487" s="36">
        <v>4</v>
      </c>
      <c r="CV487" s="36">
        <v>307</v>
      </c>
      <c r="CW487" s="36">
        <v>56</v>
      </c>
      <c r="CX487" s="36">
        <v>37</v>
      </c>
      <c r="CY487" s="32">
        <f t="shared" si="70"/>
        <v>4</v>
      </c>
      <c r="CZ487">
        <v>1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3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</row>
    <row r="488" spans="1:125" x14ac:dyDescent="0.25">
      <c r="A488" t="s">
        <v>534</v>
      </c>
      <c r="B488" s="4">
        <v>4</v>
      </c>
      <c r="C488" s="4">
        <v>41</v>
      </c>
      <c r="D488" s="4">
        <v>330</v>
      </c>
      <c r="E488">
        <v>538</v>
      </c>
      <c r="F488">
        <v>433</v>
      </c>
      <c r="G488">
        <v>2</v>
      </c>
      <c r="H488">
        <v>431</v>
      </c>
      <c r="I488" t="str">
        <f t="shared" si="63"/>
        <v>פה</v>
      </c>
      <c r="J488" t="str">
        <f t="shared" si="64"/>
        <v>פה</v>
      </c>
      <c r="K488" t="str">
        <f t="shared" si="65"/>
        <v>פה</v>
      </c>
      <c r="M488" s="32">
        <f t="shared" si="71"/>
        <v>181</v>
      </c>
      <c r="N488" s="32">
        <v>0</v>
      </c>
      <c r="O488" s="32">
        <f t="shared" si="66"/>
        <v>0</v>
      </c>
      <c r="P488" s="32">
        <v>0</v>
      </c>
      <c r="Q488" s="32">
        <v>0</v>
      </c>
      <c r="R488" s="32">
        <v>10</v>
      </c>
      <c r="S488" s="32">
        <v>221</v>
      </c>
      <c r="T488" s="32">
        <v>0</v>
      </c>
      <c r="U488" s="32">
        <f t="shared" si="67"/>
        <v>18</v>
      </c>
      <c r="V488" s="12">
        <v>1</v>
      </c>
      <c r="W488" s="12">
        <v>110</v>
      </c>
      <c r="X488" s="12">
        <v>71</v>
      </c>
      <c r="Y488" s="12">
        <v>0</v>
      </c>
      <c r="Z488" s="12">
        <v>0</v>
      </c>
      <c r="AA488">
        <v>7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4</v>
      </c>
      <c r="AL488">
        <v>0</v>
      </c>
      <c r="AM488">
        <v>0</v>
      </c>
      <c r="AN488">
        <v>0</v>
      </c>
      <c r="AO488">
        <v>6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H488" s="36">
        <f t="shared" si="68"/>
        <v>181</v>
      </c>
      <c r="BI488" s="36">
        <v>0</v>
      </c>
      <c r="BJ488" s="36">
        <v>1</v>
      </c>
      <c r="BK488" s="36">
        <v>3</v>
      </c>
      <c r="BL488" s="36">
        <v>10</v>
      </c>
      <c r="BM488" s="36">
        <v>9</v>
      </c>
      <c r="BN488" s="36">
        <v>210</v>
      </c>
      <c r="BO488" s="36">
        <v>0</v>
      </c>
      <c r="BP488" s="32">
        <f t="shared" si="69"/>
        <v>4</v>
      </c>
      <c r="BQ488" s="12">
        <v>143</v>
      </c>
      <c r="BR488" s="12">
        <v>38</v>
      </c>
      <c r="BS488">
        <v>0</v>
      </c>
      <c r="BT488">
        <v>1</v>
      </c>
      <c r="BU488">
        <v>0</v>
      </c>
      <c r="BV488">
        <v>0</v>
      </c>
      <c r="BW488">
        <v>0</v>
      </c>
      <c r="BX488">
        <v>2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Q488" s="36">
        <v>144</v>
      </c>
      <c r="CR488" s="36">
        <v>0</v>
      </c>
      <c r="CS488" s="36">
        <v>7</v>
      </c>
      <c r="CT488" s="36">
        <v>2</v>
      </c>
      <c r="CU488" s="36">
        <v>7</v>
      </c>
      <c r="CV488" s="36">
        <v>12</v>
      </c>
      <c r="CW488" s="36">
        <v>252</v>
      </c>
      <c r="CX488" s="36">
        <v>0</v>
      </c>
      <c r="CY488" s="32">
        <f t="shared" si="70"/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</row>
    <row r="489" spans="1:125" x14ac:dyDescent="0.25">
      <c r="A489" t="s">
        <v>535</v>
      </c>
      <c r="B489" s="4">
        <v>7</v>
      </c>
      <c r="C489" s="4">
        <v>73</v>
      </c>
      <c r="D489" s="4">
        <v>190</v>
      </c>
      <c r="E489">
        <v>1185</v>
      </c>
      <c r="F489">
        <v>1045</v>
      </c>
      <c r="G489">
        <v>5</v>
      </c>
      <c r="H489">
        <v>1040</v>
      </c>
      <c r="I489" t="str">
        <f t="shared" si="63"/>
        <v>לא עברו אחוז חסימה</v>
      </c>
      <c r="J489" t="str">
        <f t="shared" si="64"/>
        <v>טב</v>
      </c>
      <c r="K489" t="str">
        <f t="shared" si="65"/>
        <v>טב</v>
      </c>
      <c r="M489" s="32">
        <f t="shared" si="71"/>
        <v>5</v>
      </c>
      <c r="N489" s="32">
        <v>4</v>
      </c>
      <c r="O489" s="32">
        <f t="shared" si="66"/>
        <v>0</v>
      </c>
      <c r="P489" s="32">
        <v>366</v>
      </c>
      <c r="Q489" s="32">
        <v>0</v>
      </c>
      <c r="R489" s="32">
        <v>229</v>
      </c>
      <c r="S489" s="32">
        <v>11</v>
      </c>
      <c r="T489" s="32">
        <v>9</v>
      </c>
      <c r="U489" s="32">
        <f t="shared" si="67"/>
        <v>411</v>
      </c>
      <c r="V489" s="12">
        <v>5</v>
      </c>
      <c r="W489" s="12">
        <v>1</v>
      </c>
      <c r="X489" s="12">
        <v>4</v>
      </c>
      <c r="Y489" s="12">
        <v>0</v>
      </c>
      <c r="Z489" s="12">
        <v>0</v>
      </c>
      <c r="AA489">
        <v>66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343</v>
      </c>
      <c r="AL489">
        <v>0</v>
      </c>
      <c r="AM489">
        <v>0</v>
      </c>
      <c r="AN489">
        <v>0</v>
      </c>
      <c r="AO489">
        <v>2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H489" s="36">
        <f t="shared" si="68"/>
        <v>4</v>
      </c>
      <c r="BI489" s="36">
        <v>6</v>
      </c>
      <c r="BJ489" s="36">
        <v>0</v>
      </c>
      <c r="BK489" s="36">
        <v>616</v>
      </c>
      <c r="BL489" s="36">
        <v>6</v>
      </c>
      <c r="BM489" s="36">
        <v>193</v>
      </c>
      <c r="BN489" s="36">
        <v>18</v>
      </c>
      <c r="BO489" s="36">
        <v>17</v>
      </c>
      <c r="BP489" s="32">
        <f t="shared" si="69"/>
        <v>139</v>
      </c>
      <c r="BQ489" s="12">
        <v>1</v>
      </c>
      <c r="BR489" s="12">
        <v>3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138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1</v>
      </c>
      <c r="CN489">
        <v>0</v>
      </c>
      <c r="CO489">
        <v>0</v>
      </c>
      <c r="CQ489" s="36">
        <v>2</v>
      </c>
      <c r="CR489" s="36">
        <v>13</v>
      </c>
      <c r="CS489" s="36">
        <v>0</v>
      </c>
      <c r="CT489" s="36">
        <v>606</v>
      </c>
      <c r="CU489" s="36">
        <v>2</v>
      </c>
      <c r="CV489" s="36">
        <v>348</v>
      </c>
      <c r="CW489" s="36">
        <v>13</v>
      </c>
      <c r="CX489" s="36">
        <v>20</v>
      </c>
      <c r="CY489" s="32">
        <f t="shared" si="70"/>
        <v>24</v>
      </c>
      <c r="CZ489">
        <v>1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1</v>
      </c>
      <c r="DK489">
        <v>0</v>
      </c>
      <c r="DL489">
        <v>0</v>
      </c>
      <c r="DM489">
        <v>0</v>
      </c>
      <c r="DN489">
        <v>22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</row>
    <row r="490" spans="1:125" x14ac:dyDescent="0.25">
      <c r="A490" t="s">
        <v>536</v>
      </c>
      <c r="B490" s="4">
        <v>2</v>
      </c>
      <c r="C490" s="4">
        <v>23</v>
      </c>
      <c r="D490" s="4">
        <v>310</v>
      </c>
      <c r="E490">
        <v>1009</v>
      </c>
      <c r="F490">
        <v>784</v>
      </c>
      <c r="G490">
        <v>1</v>
      </c>
      <c r="H490">
        <v>783</v>
      </c>
      <c r="I490" t="str">
        <f t="shared" si="63"/>
        <v>פה</v>
      </c>
      <c r="J490" t="str">
        <f t="shared" si="64"/>
        <v>פה</v>
      </c>
      <c r="K490" t="str">
        <f t="shared" si="65"/>
        <v>פה</v>
      </c>
      <c r="M490" s="32">
        <f t="shared" si="71"/>
        <v>180</v>
      </c>
      <c r="N490" s="32">
        <v>0</v>
      </c>
      <c r="O490" s="32">
        <f t="shared" si="66"/>
        <v>2</v>
      </c>
      <c r="P490" s="32">
        <v>10</v>
      </c>
      <c r="Q490" s="32">
        <v>6</v>
      </c>
      <c r="R490" s="32">
        <v>55</v>
      </c>
      <c r="S490" s="32">
        <v>475</v>
      </c>
      <c r="T490" s="32">
        <v>1</v>
      </c>
      <c r="U490" s="32">
        <f t="shared" si="67"/>
        <v>46</v>
      </c>
      <c r="V490" s="12">
        <v>8</v>
      </c>
      <c r="W490" s="12">
        <v>61</v>
      </c>
      <c r="X490" s="12">
        <v>119</v>
      </c>
      <c r="Y490" s="12">
        <v>1</v>
      </c>
      <c r="Z490" s="12">
        <v>1</v>
      </c>
      <c r="AA490">
        <v>6</v>
      </c>
      <c r="AB490">
        <v>0</v>
      </c>
      <c r="AC490">
        <v>0</v>
      </c>
      <c r="AD490">
        <v>0</v>
      </c>
      <c r="AE490">
        <v>1</v>
      </c>
      <c r="AF490">
        <v>2</v>
      </c>
      <c r="AG490">
        <v>0</v>
      </c>
      <c r="AH490">
        <v>0</v>
      </c>
      <c r="AI490">
        <v>0</v>
      </c>
      <c r="AJ490">
        <v>0</v>
      </c>
      <c r="AK490">
        <v>22</v>
      </c>
      <c r="AL490">
        <v>0</v>
      </c>
      <c r="AM490">
        <v>0</v>
      </c>
      <c r="AN490">
        <v>0</v>
      </c>
      <c r="AO490">
        <v>11</v>
      </c>
      <c r="AP490">
        <v>1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2</v>
      </c>
      <c r="AY490">
        <v>0</v>
      </c>
      <c r="AZ490">
        <v>0</v>
      </c>
      <c r="BA490">
        <v>0</v>
      </c>
      <c r="BB490">
        <v>1</v>
      </c>
      <c r="BC490">
        <v>0</v>
      </c>
      <c r="BD490">
        <v>0</v>
      </c>
      <c r="BE490">
        <v>0</v>
      </c>
      <c r="BF490">
        <v>0</v>
      </c>
      <c r="BH490" s="36">
        <f t="shared" si="68"/>
        <v>198</v>
      </c>
      <c r="BI490" s="36">
        <v>1</v>
      </c>
      <c r="BJ490" s="36">
        <v>2</v>
      </c>
      <c r="BK490" s="36">
        <v>25</v>
      </c>
      <c r="BL490" s="36">
        <v>25</v>
      </c>
      <c r="BM490" s="36">
        <v>55</v>
      </c>
      <c r="BN490" s="36">
        <v>446</v>
      </c>
      <c r="BO490" s="36">
        <v>5</v>
      </c>
      <c r="BP490" s="32">
        <f t="shared" si="69"/>
        <v>14</v>
      </c>
      <c r="BQ490" s="12">
        <v>125</v>
      </c>
      <c r="BR490" s="12">
        <v>73</v>
      </c>
      <c r="BS490">
        <v>0</v>
      </c>
      <c r="BT490">
        <v>0</v>
      </c>
      <c r="BU490">
        <v>0</v>
      </c>
      <c r="BV490">
        <v>7</v>
      </c>
      <c r="BW490">
        <v>0</v>
      </c>
      <c r="BX490">
        <v>0</v>
      </c>
      <c r="BY490">
        <v>1</v>
      </c>
      <c r="BZ490">
        <v>0</v>
      </c>
      <c r="CA490">
        <v>0</v>
      </c>
      <c r="CB490">
        <v>0</v>
      </c>
      <c r="CC490">
        <v>0</v>
      </c>
      <c r="CD490">
        <v>3</v>
      </c>
      <c r="CE490">
        <v>0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2</v>
      </c>
      <c r="CQ490" s="36">
        <v>126</v>
      </c>
      <c r="CR490" s="36">
        <v>0</v>
      </c>
      <c r="CS490" s="36">
        <v>0</v>
      </c>
      <c r="CT490" s="36">
        <v>22</v>
      </c>
      <c r="CU490" s="36">
        <v>16</v>
      </c>
      <c r="CV490" s="36">
        <v>66</v>
      </c>
      <c r="CW490" s="36">
        <v>495</v>
      </c>
      <c r="CX490" s="36">
        <v>3</v>
      </c>
      <c r="CY490" s="32">
        <f t="shared" si="70"/>
        <v>5</v>
      </c>
      <c r="CZ490">
        <v>1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1</v>
      </c>
      <c r="DI490">
        <v>0</v>
      </c>
      <c r="DJ490">
        <v>0</v>
      </c>
      <c r="DK490">
        <v>1</v>
      </c>
      <c r="DL490">
        <v>0</v>
      </c>
      <c r="DM490">
        <v>0</v>
      </c>
      <c r="DN490">
        <v>2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</row>
    <row r="491" spans="1:125" x14ac:dyDescent="0.25">
      <c r="A491" t="s">
        <v>537</v>
      </c>
      <c r="B491" s="4">
        <v>2</v>
      </c>
      <c r="C491" s="4">
        <v>23</v>
      </c>
      <c r="D491" s="4">
        <v>160</v>
      </c>
      <c r="E491">
        <v>17627</v>
      </c>
      <c r="F491">
        <v>12325</v>
      </c>
      <c r="G491">
        <v>91</v>
      </c>
      <c r="H491">
        <v>12234</v>
      </c>
      <c r="I491" t="str">
        <f t="shared" si="63"/>
        <v>מחל</v>
      </c>
      <c r="J491" t="str">
        <f t="shared" si="64"/>
        <v>מחל</v>
      </c>
      <c r="K491" t="str">
        <f t="shared" si="65"/>
        <v>מחל</v>
      </c>
      <c r="M491" s="32">
        <f t="shared" si="71"/>
        <v>784</v>
      </c>
      <c r="N491" s="32">
        <v>101</v>
      </c>
      <c r="O491" s="32">
        <f t="shared" si="66"/>
        <v>9</v>
      </c>
      <c r="P491" s="32">
        <v>214</v>
      </c>
      <c r="Q491" s="32">
        <v>1020</v>
      </c>
      <c r="R491" s="32">
        <v>4292</v>
      </c>
      <c r="S491" s="32">
        <v>3528</v>
      </c>
      <c r="T491" s="32">
        <v>338</v>
      </c>
      <c r="U491" s="32">
        <f t="shared" si="67"/>
        <v>1277</v>
      </c>
      <c r="V491" s="12">
        <v>671</v>
      </c>
      <c r="W491" s="12">
        <v>223</v>
      </c>
      <c r="X491" s="12">
        <v>561</v>
      </c>
      <c r="Y491" s="12">
        <v>1</v>
      </c>
      <c r="Z491" s="12">
        <v>8</v>
      </c>
      <c r="AA491">
        <v>445</v>
      </c>
      <c r="AB491">
        <v>15</v>
      </c>
      <c r="AC491">
        <v>2</v>
      </c>
      <c r="AD491">
        <v>0</v>
      </c>
      <c r="AE491">
        <v>9</v>
      </c>
      <c r="AF491">
        <v>6</v>
      </c>
      <c r="AG491">
        <v>3</v>
      </c>
      <c r="AH491">
        <v>0</v>
      </c>
      <c r="AI491">
        <v>0</v>
      </c>
      <c r="AJ491">
        <v>1</v>
      </c>
      <c r="AK491">
        <v>338</v>
      </c>
      <c r="AL491">
        <v>3</v>
      </c>
      <c r="AM491">
        <v>0</v>
      </c>
      <c r="AN491">
        <v>1</v>
      </c>
      <c r="AO491">
        <v>398</v>
      </c>
      <c r="AP491">
        <v>13</v>
      </c>
      <c r="AQ491">
        <v>0</v>
      </c>
      <c r="AR491">
        <v>1</v>
      </c>
      <c r="AS491">
        <v>4</v>
      </c>
      <c r="AT491">
        <v>1</v>
      </c>
      <c r="AU491">
        <v>3</v>
      </c>
      <c r="AV491">
        <v>0</v>
      </c>
      <c r="AW491">
        <v>1</v>
      </c>
      <c r="AX491">
        <v>13</v>
      </c>
      <c r="AY491">
        <v>0</v>
      </c>
      <c r="AZ491">
        <v>0</v>
      </c>
      <c r="BA491">
        <v>1</v>
      </c>
      <c r="BB491">
        <v>11</v>
      </c>
      <c r="BC491">
        <v>2</v>
      </c>
      <c r="BD491">
        <v>0</v>
      </c>
      <c r="BE491">
        <v>4</v>
      </c>
      <c r="BF491">
        <v>2</v>
      </c>
      <c r="BH491" s="36">
        <f t="shared" si="68"/>
        <v>1052</v>
      </c>
      <c r="BI491" s="36">
        <v>121</v>
      </c>
      <c r="BJ491" s="36">
        <v>8</v>
      </c>
      <c r="BK491" s="36">
        <v>530</v>
      </c>
      <c r="BL491" s="36">
        <v>1707</v>
      </c>
      <c r="BM491" s="36">
        <v>4281</v>
      </c>
      <c r="BN491" s="36">
        <v>3914</v>
      </c>
      <c r="BO491" s="36">
        <v>465</v>
      </c>
      <c r="BP491" s="32">
        <f t="shared" si="69"/>
        <v>261</v>
      </c>
      <c r="BQ491" s="12">
        <v>331</v>
      </c>
      <c r="BR491" s="12">
        <v>721</v>
      </c>
      <c r="BS491">
        <v>8</v>
      </c>
      <c r="BT491">
        <v>4</v>
      </c>
      <c r="BU491">
        <v>0</v>
      </c>
      <c r="BV491">
        <v>4</v>
      </c>
      <c r="BW491">
        <v>1</v>
      </c>
      <c r="BX491">
        <v>20</v>
      </c>
      <c r="BY491">
        <v>0</v>
      </c>
      <c r="BZ491">
        <v>3</v>
      </c>
      <c r="CA491">
        <v>4</v>
      </c>
      <c r="CB491">
        <v>0</v>
      </c>
      <c r="CC491">
        <v>1</v>
      </c>
      <c r="CD491">
        <v>173</v>
      </c>
      <c r="CE491">
        <v>2</v>
      </c>
      <c r="CF491">
        <v>1</v>
      </c>
      <c r="CG491">
        <v>0</v>
      </c>
      <c r="CH491">
        <v>3</v>
      </c>
      <c r="CI491">
        <v>8</v>
      </c>
      <c r="CJ491">
        <v>1</v>
      </c>
      <c r="CK491">
        <v>1</v>
      </c>
      <c r="CL491">
        <v>7</v>
      </c>
      <c r="CM491">
        <v>3</v>
      </c>
      <c r="CN491">
        <v>8</v>
      </c>
      <c r="CO491">
        <v>9</v>
      </c>
      <c r="CQ491" s="36">
        <v>636</v>
      </c>
      <c r="CR491" s="36">
        <v>151</v>
      </c>
      <c r="CS491" s="36">
        <v>27</v>
      </c>
      <c r="CT491" s="36">
        <v>471</v>
      </c>
      <c r="CU491" s="36">
        <v>1465</v>
      </c>
      <c r="CV491" s="36">
        <v>5176</v>
      </c>
      <c r="CW491" s="36">
        <v>3940</v>
      </c>
      <c r="CX491" s="36">
        <v>501</v>
      </c>
      <c r="CY491" s="32">
        <f t="shared" si="70"/>
        <v>108</v>
      </c>
      <c r="CZ491">
        <v>14</v>
      </c>
      <c r="DA491">
        <v>0</v>
      </c>
      <c r="DB491">
        <v>0</v>
      </c>
      <c r="DC491">
        <v>0</v>
      </c>
      <c r="DD491">
        <v>2</v>
      </c>
      <c r="DE491">
        <v>1</v>
      </c>
      <c r="DF491">
        <v>1</v>
      </c>
      <c r="DG491">
        <v>0</v>
      </c>
      <c r="DH491">
        <v>0</v>
      </c>
      <c r="DI491">
        <v>0</v>
      </c>
      <c r="DJ491">
        <v>4</v>
      </c>
      <c r="DK491">
        <v>15</v>
      </c>
      <c r="DL491">
        <v>1</v>
      </c>
      <c r="DM491">
        <v>2</v>
      </c>
      <c r="DN491">
        <v>48</v>
      </c>
      <c r="DO491">
        <v>0</v>
      </c>
      <c r="DP491">
        <v>8</v>
      </c>
      <c r="DQ491">
        <v>2</v>
      </c>
      <c r="DR491">
        <v>3</v>
      </c>
      <c r="DS491">
        <v>0</v>
      </c>
      <c r="DT491">
        <v>2</v>
      </c>
      <c r="DU491">
        <v>5</v>
      </c>
    </row>
    <row r="492" spans="1:125" x14ac:dyDescent="0.25">
      <c r="A492" t="s">
        <v>538</v>
      </c>
      <c r="B492" s="4">
        <v>2</v>
      </c>
      <c r="C492" s="4">
        <v>24</v>
      </c>
      <c r="D492" s="4">
        <v>330</v>
      </c>
      <c r="E492">
        <v>368</v>
      </c>
      <c r="F492">
        <v>220</v>
      </c>
      <c r="G492">
        <v>1</v>
      </c>
      <c r="H492">
        <v>219</v>
      </c>
      <c r="I492" t="str">
        <f t="shared" si="63"/>
        <v>פה</v>
      </c>
      <c r="J492" t="str">
        <f t="shared" si="64"/>
        <v>פה</v>
      </c>
      <c r="K492" t="str">
        <f t="shared" si="65"/>
        <v>פה</v>
      </c>
      <c r="M492" s="32">
        <f t="shared" si="71"/>
        <v>96</v>
      </c>
      <c r="N492" s="32">
        <v>0</v>
      </c>
      <c r="O492" s="32">
        <f t="shared" si="66"/>
        <v>1</v>
      </c>
      <c r="P492" s="32">
        <v>0</v>
      </c>
      <c r="Q492" s="32">
        <v>0</v>
      </c>
      <c r="R492" s="32">
        <v>9</v>
      </c>
      <c r="S492" s="32">
        <v>102</v>
      </c>
      <c r="T492" s="32">
        <v>0</v>
      </c>
      <c r="U492" s="32">
        <f t="shared" si="67"/>
        <v>10</v>
      </c>
      <c r="V492" s="12">
        <v>1</v>
      </c>
      <c r="W492" s="12">
        <v>12</v>
      </c>
      <c r="X492" s="12">
        <v>84</v>
      </c>
      <c r="Y492" s="12">
        <v>0</v>
      </c>
      <c r="Z492" s="12">
        <v>1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3</v>
      </c>
      <c r="AL492">
        <v>0</v>
      </c>
      <c r="AM492">
        <v>0</v>
      </c>
      <c r="AN492">
        <v>0</v>
      </c>
      <c r="AO492">
        <v>6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H492" s="36">
        <f t="shared" si="68"/>
        <v>89</v>
      </c>
      <c r="BI492" s="36">
        <v>0</v>
      </c>
      <c r="BJ492" s="36">
        <v>0</v>
      </c>
      <c r="BK492" s="36">
        <v>1</v>
      </c>
      <c r="BL492" s="36">
        <v>1</v>
      </c>
      <c r="BM492" s="36">
        <v>5</v>
      </c>
      <c r="BN492" s="36">
        <v>115</v>
      </c>
      <c r="BO492" s="36">
        <v>0</v>
      </c>
      <c r="BP492" s="32">
        <f t="shared" si="69"/>
        <v>1</v>
      </c>
      <c r="BQ492" s="12">
        <v>37</v>
      </c>
      <c r="BR492" s="12">
        <v>52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1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Q492" s="36">
        <v>68</v>
      </c>
      <c r="CR492" s="36">
        <v>0</v>
      </c>
      <c r="CS492" s="36">
        <v>3</v>
      </c>
      <c r="CT492" s="36">
        <v>4</v>
      </c>
      <c r="CU492" s="36">
        <v>7</v>
      </c>
      <c r="CV492" s="36">
        <v>7</v>
      </c>
      <c r="CW492" s="36">
        <v>130</v>
      </c>
      <c r="CX492" s="36">
        <v>0</v>
      </c>
      <c r="CY492" s="32">
        <f t="shared" si="70"/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</row>
    <row r="493" spans="1:125" x14ac:dyDescent="0.25">
      <c r="A493" t="s">
        <v>539</v>
      </c>
      <c r="B493" s="4">
        <v>2</v>
      </c>
      <c r="C493" s="4">
        <v>23</v>
      </c>
      <c r="D493" s="4">
        <v>310</v>
      </c>
      <c r="E493">
        <v>282</v>
      </c>
      <c r="F493">
        <v>203</v>
      </c>
      <c r="G493">
        <v>2</v>
      </c>
      <c r="H493">
        <v>201</v>
      </c>
      <c r="I493" t="str">
        <f t="shared" si="63"/>
        <v>מחל</v>
      </c>
      <c r="J493" t="str">
        <f t="shared" si="64"/>
        <v>מחל</v>
      </c>
      <c r="K493" t="str">
        <f t="shared" si="65"/>
        <v>מחל</v>
      </c>
      <c r="M493" s="32">
        <f t="shared" si="71"/>
        <v>7</v>
      </c>
      <c r="N493" s="32">
        <v>1</v>
      </c>
      <c r="O493" s="32">
        <f t="shared" si="66"/>
        <v>0</v>
      </c>
      <c r="P493" s="32">
        <v>2</v>
      </c>
      <c r="Q493" s="32">
        <v>2</v>
      </c>
      <c r="R493" s="32">
        <v>116</v>
      </c>
      <c r="S493" s="32">
        <v>37</v>
      </c>
      <c r="T493" s="32">
        <v>3</v>
      </c>
      <c r="U493" s="32">
        <f t="shared" si="67"/>
        <v>30</v>
      </c>
      <c r="V493" s="12">
        <v>3</v>
      </c>
      <c r="W493" s="12">
        <v>1</v>
      </c>
      <c r="X493" s="12">
        <v>6</v>
      </c>
      <c r="Y493" s="12">
        <v>0</v>
      </c>
      <c r="Z493" s="12">
        <v>0</v>
      </c>
      <c r="AA493">
        <v>8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3</v>
      </c>
      <c r="AL493">
        <v>0</v>
      </c>
      <c r="AM493">
        <v>0</v>
      </c>
      <c r="AN493">
        <v>0</v>
      </c>
      <c r="AO493">
        <v>16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1</v>
      </c>
      <c r="AV493">
        <v>0</v>
      </c>
      <c r="AW493">
        <v>0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H493" s="36">
        <f t="shared" si="68"/>
        <v>7</v>
      </c>
      <c r="BI493" s="36">
        <v>2</v>
      </c>
      <c r="BJ493" s="36">
        <v>0</v>
      </c>
      <c r="BK493" s="36">
        <v>13</v>
      </c>
      <c r="BL493" s="36">
        <v>3</v>
      </c>
      <c r="BM493" s="36">
        <v>112</v>
      </c>
      <c r="BN493" s="36">
        <v>32</v>
      </c>
      <c r="BO493" s="36">
        <v>9</v>
      </c>
      <c r="BP493" s="32">
        <f t="shared" si="69"/>
        <v>28</v>
      </c>
      <c r="BQ493" s="12">
        <v>0</v>
      </c>
      <c r="BR493" s="12">
        <v>7</v>
      </c>
      <c r="BS493">
        <v>0</v>
      </c>
      <c r="BT493">
        <v>0</v>
      </c>
      <c r="BU493">
        <v>0</v>
      </c>
      <c r="BV493">
        <v>25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3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Q493" s="36">
        <v>10</v>
      </c>
      <c r="CR493" s="36">
        <v>0</v>
      </c>
      <c r="CS493" s="36">
        <v>0</v>
      </c>
      <c r="CT493" s="36">
        <v>11</v>
      </c>
      <c r="CU493" s="36">
        <v>3</v>
      </c>
      <c r="CV493" s="36">
        <v>134</v>
      </c>
      <c r="CW493" s="36">
        <v>39</v>
      </c>
      <c r="CX493" s="36">
        <v>14</v>
      </c>
      <c r="CY493" s="32">
        <f t="shared" si="70"/>
        <v>2</v>
      </c>
      <c r="CZ493">
        <v>2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</row>
    <row r="494" spans="1:125" x14ac:dyDescent="0.25">
      <c r="A494" t="s">
        <v>540</v>
      </c>
      <c r="B494" s="4">
        <v>6</v>
      </c>
      <c r="C494" s="4">
        <v>62</v>
      </c>
      <c r="D494" s="4">
        <v>180</v>
      </c>
      <c r="E494">
        <v>7230</v>
      </c>
      <c r="F494">
        <v>4807</v>
      </c>
      <c r="G494">
        <v>54</v>
      </c>
      <c r="H494">
        <v>4753</v>
      </c>
      <c r="I494" t="str">
        <f t="shared" si="63"/>
        <v>מחל</v>
      </c>
      <c r="J494" t="str">
        <f t="shared" si="64"/>
        <v>מחל</v>
      </c>
      <c r="K494" t="str">
        <f t="shared" si="65"/>
        <v>מחל</v>
      </c>
      <c r="M494" s="32">
        <f t="shared" si="71"/>
        <v>130</v>
      </c>
      <c r="N494" s="32">
        <v>306</v>
      </c>
      <c r="O494" s="32">
        <f t="shared" si="66"/>
        <v>36</v>
      </c>
      <c r="P494" s="32">
        <v>244</v>
      </c>
      <c r="Q494" s="32">
        <v>231</v>
      </c>
      <c r="R494" s="32">
        <v>1987</v>
      </c>
      <c r="S494" s="32">
        <v>502</v>
      </c>
      <c r="T494" s="32">
        <v>480</v>
      </c>
      <c r="U494" s="32">
        <f t="shared" si="67"/>
        <v>630</v>
      </c>
      <c r="V494" s="12">
        <v>207</v>
      </c>
      <c r="W494" s="12">
        <v>42</v>
      </c>
      <c r="X494" s="12">
        <v>88</v>
      </c>
      <c r="Y494" s="12">
        <v>33</v>
      </c>
      <c r="Z494" s="12">
        <v>3</v>
      </c>
      <c r="AA494">
        <v>164</v>
      </c>
      <c r="AB494">
        <v>2</v>
      </c>
      <c r="AC494">
        <v>0</v>
      </c>
      <c r="AD494">
        <v>0</v>
      </c>
      <c r="AE494">
        <v>7</v>
      </c>
      <c r="AF494">
        <v>1</v>
      </c>
      <c r="AG494">
        <v>0</v>
      </c>
      <c r="AH494">
        <v>0</v>
      </c>
      <c r="AI494">
        <v>1</v>
      </c>
      <c r="AJ494">
        <v>2</v>
      </c>
      <c r="AK494">
        <v>308</v>
      </c>
      <c r="AL494">
        <v>0</v>
      </c>
      <c r="AM494">
        <v>0</v>
      </c>
      <c r="AN494">
        <v>3</v>
      </c>
      <c r="AO494">
        <v>118</v>
      </c>
      <c r="AP494">
        <v>5</v>
      </c>
      <c r="AQ494">
        <v>0</v>
      </c>
      <c r="AR494">
        <v>0</v>
      </c>
      <c r="AS494">
        <v>1</v>
      </c>
      <c r="AT494">
        <v>0</v>
      </c>
      <c r="AU494">
        <v>2</v>
      </c>
      <c r="AV494">
        <v>0</v>
      </c>
      <c r="AW494">
        <v>0</v>
      </c>
      <c r="AX494">
        <v>4</v>
      </c>
      <c r="AY494">
        <v>0</v>
      </c>
      <c r="AZ494">
        <v>0</v>
      </c>
      <c r="BA494">
        <v>1</v>
      </c>
      <c r="BB494">
        <v>4</v>
      </c>
      <c r="BC494">
        <v>3</v>
      </c>
      <c r="BD494">
        <v>0</v>
      </c>
      <c r="BE494">
        <v>1</v>
      </c>
      <c r="BF494">
        <v>3</v>
      </c>
      <c r="BH494" s="36">
        <f t="shared" si="68"/>
        <v>265</v>
      </c>
      <c r="BI494" s="36">
        <v>333</v>
      </c>
      <c r="BJ494" s="36">
        <v>77</v>
      </c>
      <c r="BK494" s="36">
        <v>540</v>
      </c>
      <c r="BL494" s="36">
        <v>331</v>
      </c>
      <c r="BM494" s="36">
        <v>2001</v>
      </c>
      <c r="BN494" s="36">
        <v>506</v>
      </c>
      <c r="BO494" s="36">
        <v>620</v>
      </c>
      <c r="BP494" s="32">
        <f t="shared" si="69"/>
        <v>125</v>
      </c>
      <c r="BQ494" s="12">
        <v>45</v>
      </c>
      <c r="BR494" s="12">
        <v>220</v>
      </c>
      <c r="BS494">
        <v>1</v>
      </c>
      <c r="BT494">
        <v>1</v>
      </c>
      <c r="BU494">
        <v>0</v>
      </c>
      <c r="BV494">
        <v>2</v>
      </c>
      <c r="BW494">
        <v>3</v>
      </c>
      <c r="BX494">
        <v>8</v>
      </c>
      <c r="BY494">
        <v>0</v>
      </c>
      <c r="BZ494">
        <v>1</v>
      </c>
      <c r="CA494">
        <v>0</v>
      </c>
      <c r="CB494">
        <v>0</v>
      </c>
      <c r="CC494">
        <v>0</v>
      </c>
      <c r="CD494">
        <v>93</v>
      </c>
      <c r="CE494">
        <v>4</v>
      </c>
      <c r="CF494">
        <v>0</v>
      </c>
      <c r="CG494">
        <v>0</v>
      </c>
      <c r="CH494">
        <v>1</v>
      </c>
      <c r="CI494">
        <v>2</v>
      </c>
      <c r="CJ494">
        <v>1</v>
      </c>
      <c r="CK494">
        <v>0</v>
      </c>
      <c r="CL494">
        <v>4</v>
      </c>
      <c r="CM494">
        <v>2</v>
      </c>
      <c r="CN494">
        <v>0</v>
      </c>
      <c r="CO494">
        <v>2</v>
      </c>
      <c r="CQ494" s="36">
        <v>157</v>
      </c>
      <c r="CR494" s="36">
        <v>311</v>
      </c>
      <c r="CS494" s="36">
        <v>88</v>
      </c>
      <c r="CT494" s="36">
        <v>527</v>
      </c>
      <c r="CU494" s="36">
        <v>304</v>
      </c>
      <c r="CV494" s="36">
        <v>2350</v>
      </c>
      <c r="CW494" s="36">
        <v>532</v>
      </c>
      <c r="CX494" s="36">
        <v>645</v>
      </c>
      <c r="CY494" s="32">
        <f t="shared" si="70"/>
        <v>27</v>
      </c>
      <c r="CZ494">
        <v>5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1</v>
      </c>
      <c r="DH494">
        <v>0</v>
      </c>
      <c r="DI494">
        <v>0</v>
      </c>
      <c r="DJ494">
        <v>3</v>
      </c>
      <c r="DK494">
        <v>2</v>
      </c>
      <c r="DL494">
        <v>0</v>
      </c>
      <c r="DM494">
        <v>1</v>
      </c>
      <c r="DN494">
        <v>12</v>
      </c>
      <c r="DO494">
        <v>1</v>
      </c>
      <c r="DP494">
        <v>0</v>
      </c>
      <c r="DQ494">
        <v>1</v>
      </c>
      <c r="DR494">
        <v>0</v>
      </c>
      <c r="DS494">
        <v>0</v>
      </c>
      <c r="DT494">
        <v>0</v>
      </c>
      <c r="DU494">
        <v>0</v>
      </c>
    </row>
    <row r="495" spans="1:125" x14ac:dyDescent="0.25">
      <c r="A495" t="s">
        <v>541</v>
      </c>
      <c r="B495" s="4">
        <v>1</v>
      </c>
      <c r="C495" s="4">
        <v>11</v>
      </c>
      <c r="D495" s="4">
        <v>120</v>
      </c>
      <c r="E495">
        <v>410258</v>
      </c>
      <c r="F495">
        <v>262103</v>
      </c>
      <c r="G495">
        <v>2054</v>
      </c>
      <c r="H495">
        <v>260049</v>
      </c>
      <c r="I495" t="str">
        <f t="shared" si="63"/>
        <v>מחל</v>
      </c>
      <c r="J495" t="str">
        <f t="shared" si="64"/>
        <v>ג</v>
      </c>
      <c r="K495" t="str">
        <f t="shared" si="65"/>
        <v>מחל</v>
      </c>
      <c r="M495" s="32">
        <f t="shared" si="71"/>
        <v>16194</v>
      </c>
      <c r="N495" s="32">
        <v>60632</v>
      </c>
      <c r="O495" s="32">
        <f t="shared" si="66"/>
        <v>2147</v>
      </c>
      <c r="P495" s="32">
        <v>17662</v>
      </c>
      <c r="Q495" s="32">
        <v>4054</v>
      </c>
      <c r="R495" s="32">
        <v>64380</v>
      </c>
      <c r="S495" s="32">
        <v>30576</v>
      </c>
      <c r="T495" s="32">
        <v>35773</v>
      </c>
      <c r="U495" s="32">
        <f t="shared" si="67"/>
        <v>23428</v>
      </c>
      <c r="V495" s="12">
        <v>5203</v>
      </c>
      <c r="W495" s="12">
        <v>8430</v>
      </c>
      <c r="X495" s="12">
        <v>7764</v>
      </c>
      <c r="Y495" s="12">
        <v>407</v>
      </c>
      <c r="Z495" s="12">
        <v>1740</v>
      </c>
      <c r="AA495">
        <v>6946</v>
      </c>
      <c r="AB495">
        <v>49</v>
      </c>
      <c r="AC495">
        <v>11</v>
      </c>
      <c r="AD495">
        <v>0</v>
      </c>
      <c r="AE495">
        <v>83</v>
      </c>
      <c r="AF495">
        <v>38</v>
      </c>
      <c r="AG495">
        <v>46</v>
      </c>
      <c r="AH495">
        <v>10</v>
      </c>
      <c r="AI495">
        <v>9</v>
      </c>
      <c r="AJ495">
        <v>10</v>
      </c>
      <c r="AK495">
        <v>11599</v>
      </c>
      <c r="AL495">
        <v>27</v>
      </c>
      <c r="AM495">
        <v>0</v>
      </c>
      <c r="AN495">
        <v>75</v>
      </c>
      <c r="AO495">
        <v>3933</v>
      </c>
      <c r="AP495">
        <v>87</v>
      </c>
      <c r="AQ495">
        <v>12</v>
      </c>
      <c r="AR495">
        <v>11</v>
      </c>
      <c r="AS495">
        <v>50</v>
      </c>
      <c r="AT495">
        <v>24</v>
      </c>
      <c r="AU495">
        <v>17</v>
      </c>
      <c r="AV495">
        <v>14</v>
      </c>
      <c r="AW495">
        <v>41</v>
      </c>
      <c r="AX495">
        <v>73</v>
      </c>
      <c r="AY495">
        <v>21</v>
      </c>
      <c r="AZ495">
        <v>0</v>
      </c>
      <c r="BA495">
        <v>13</v>
      </c>
      <c r="BB495">
        <v>105</v>
      </c>
      <c r="BC495">
        <v>20</v>
      </c>
      <c r="BD495">
        <v>12</v>
      </c>
      <c r="BE495">
        <v>44</v>
      </c>
      <c r="BF495">
        <v>48</v>
      </c>
      <c r="BH495" s="36">
        <f t="shared" si="68"/>
        <v>18237</v>
      </c>
      <c r="BI495" s="36">
        <v>64937</v>
      </c>
      <c r="BJ495" s="36">
        <v>3582</v>
      </c>
      <c r="BK495" s="36">
        <v>23722</v>
      </c>
      <c r="BL495" s="36">
        <v>7912</v>
      </c>
      <c r="BM495" s="36">
        <v>59798</v>
      </c>
      <c r="BN495" s="36">
        <v>30553</v>
      </c>
      <c r="BO495" s="36">
        <v>41531</v>
      </c>
      <c r="BP495" s="32">
        <f t="shared" si="69"/>
        <v>9705</v>
      </c>
      <c r="BQ495" s="12">
        <v>9391</v>
      </c>
      <c r="BR495" s="12">
        <v>8846</v>
      </c>
      <c r="BS495">
        <v>44</v>
      </c>
      <c r="BT495">
        <v>37</v>
      </c>
      <c r="BU495">
        <v>0</v>
      </c>
      <c r="BV495">
        <v>144</v>
      </c>
      <c r="BW495">
        <v>23</v>
      </c>
      <c r="BX495">
        <v>107</v>
      </c>
      <c r="BY495">
        <v>45</v>
      </c>
      <c r="BZ495">
        <v>13</v>
      </c>
      <c r="CA495">
        <v>30</v>
      </c>
      <c r="CB495">
        <v>0</v>
      </c>
      <c r="CC495">
        <v>22</v>
      </c>
      <c r="CD495">
        <v>8794</v>
      </c>
      <c r="CE495">
        <v>43</v>
      </c>
      <c r="CF495">
        <v>24</v>
      </c>
      <c r="CG495">
        <v>0</v>
      </c>
      <c r="CH495">
        <v>75</v>
      </c>
      <c r="CI495">
        <v>89</v>
      </c>
      <c r="CJ495">
        <v>8</v>
      </c>
      <c r="CK495">
        <v>27</v>
      </c>
      <c r="CL495">
        <v>52</v>
      </c>
      <c r="CM495">
        <v>23</v>
      </c>
      <c r="CN495">
        <v>23</v>
      </c>
      <c r="CO495">
        <v>82</v>
      </c>
      <c r="CQ495" s="36">
        <v>12919</v>
      </c>
      <c r="CR495" s="36">
        <v>63782</v>
      </c>
      <c r="CS495" s="36">
        <v>5321</v>
      </c>
      <c r="CT495" s="36">
        <v>20701</v>
      </c>
      <c r="CU495" s="36">
        <v>6183</v>
      </c>
      <c r="CV495" s="36">
        <v>72601</v>
      </c>
      <c r="CW495" s="36">
        <v>32800</v>
      </c>
      <c r="CX495" s="36">
        <v>44649</v>
      </c>
      <c r="CY495" s="32">
        <f t="shared" si="70"/>
        <v>2633</v>
      </c>
      <c r="CZ495">
        <v>176</v>
      </c>
      <c r="DA495">
        <v>9</v>
      </c>
      <c r="DB495">
        <v>0</v>
      </c>
      <c r="DC495">
        <v>8</v>
      </c>
      <c r="DD495">
        <v>13</v>
      </c>
      <c r="DE495">
        <v>10</v>
      </c>
      <c r="DF495">
        <v>8</v>
      </c>
      <c r="DG495">
        <v>35</v>
      </c>
      <c r="DH495">
        <v>12</v>
      </c>
      <c r="DI495">
        <v>53</v>
      </c>
      <c r="DJ495">
        <v>25</v>
      </c>
      <c r="DK495">
        <v>183</v>
      </c>
      <c r="DL495">
        <v>41</v>
      </c>
      <c r="DM495">
        <v>21</v>
      </c>
      <c r="DN495">
        <v>1784</v>
      </c>
      <c r="DO495">
        <v>12</v>
      </c>
      <c r="DP495">
        <v>77</v>
      </c>
      <c r="DQ495">
        <v>19</v>
      </c>
      <c r="DR495">
        <v>21</v>
      </c>
      <c r="DS495">
        <v>18</v>
      </c>
      <c r="DT495">
        <v>29</v>
      </c>
      <c r="DU495">
        <v>79</v>
      </c>
    </row>
    <row r="496" spans="1:125" x14ac:dyDescent="0.25">
      <c r="A496" t="s">
        <v>542</v>
      </c>
      <c r="B496" s="4">
        <v>4</v>
      </c>
      <c r="C496" s="4">
        <v>42</v>
      </c>
      <c r="D496" s="4">
        <v>310</v>
      </c>
      <c r="E496">
        <v>799</v>
      </c>
      <c r="F496">
        <v>595</v>
      </c>
      <c r="G496">
        <v>3</v>
      </c>
      <c r="H496">
        <v>592</v>
      </c>
      <c r="I496" t="str">
        <f t="shared" si="63"/>
        <v>מחל</v>
      </c>
      <c r="J496" t="str">
        <f t="shared" si="64"/>
        <v>מחל</v>
      </c>
      <c r="K496" t="str">
        <f t="shared" si="65"/>
        <v>מחל</v>
      </c>
      <c r="M496" s="32">
        <f t="shared" si="71"/>
        <v>33</v>
      </c>
      <c r="N496" s="32">
        <v>2</v>
      </c>
      <c r="O496" s="32">
        <f t="shared" si="66"/>
        <v>0</v>
      </c>
      <c r="P496" s="32">
        <v>13</v>
      </c>
      <c r="Q496" s="32">
        <v>3</v>
      </c>
      <c r="R496" s="32">
        <v>298</v>
      </c>
      <c r="S496" s="32">
        <v>151</v>
      </c>
      <c r="T496" s="32">
        <v>23</v>
      </c>
      <c r="U496" s="32">
        <f t="shared" si="67"/>
        <v>47</v>
      </c>
      <c r="V496" s="12">
        <v>22</v>
      </c>
      <c r="W496" s="12">
        <v>11</v>
      </c>
      <c r="X496" s="12">
        <v>22</v>
      </c>
      <c r="Y496" s="12">
        <v>0</v>
      </c>
      <c r="Z496" s="12">
        <v>0</v>
      </c>
      <c r="AA496">
        <v>17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14</v>
      </c>
      <c r="AL496">
        <v>0</v>
      </c>
      <c r="AM496">
        <v>0</v>
      </c>
      <c r="AN496">
        <v>0</v>
      </c>
      <c r="AO496">
        <v>14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1</v>
      </c>
      <c r="BC496">
        <v>0</v>
      </c>
      <c r="BD496">
        <v>0</v>
      </c>
      <c r="BE496">
        <v>0</v>
      </c>
      <c r="BF496">
        <v>0</v>
      </c>
      <c r="BH496" s="36">
        <f t="shared" si="68"/>
        <v>30</v>
      </c>
      <c r="BI496" s="36">
        <v>7</v>
      </c>
      <c r="BJ496" s="36">
        <v>0</v>
      </c>
      <c r="BK496" s="36">
        <v>35</v>
      </c>
      <c r="BL496" s="36">
        <v>13</v>
      </c>
      <c r="BM496" s="36">
        <v>306</v>
      </c>
      <c r="BN496" s="36">
        <v>142</v>
      </c>
      <c r="BO496" s="36">
        <v>27</v>
      </c>
      <c r="BP496" s="32">
        <f t="shared" si="69"/>
        <v>27</v>
      </c>
      <c r="BQ496" s="12">
        <v>12</v>
      </c>
      <c r="BR496" s="12">
        <v>18</v>
      </c>
      <c r="BS496">
        <v>1</v>
      </c>
      <c r="BT496">
        <v>0</v>
      </c>
      <c r="BU496">
        <v>0</v>
      </c>
      <c r="BV496">
        <v>15</v>
      </c>
      <c r="BW496">
        <v>0</v>
      </c>
      <c r="BX496">
        <v>3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6</v>
      </c>
      <c r="CE496">
        <v>0</v>
      </c>
      <c r="CF496">
        <v>0</v>
      </c>
      <c r="CG496">
        <v>0</v>
      </c>
      <c r="CH496">
        <v>0</v>
      </c>
      <c r="CI496">
        <v>1</v>
      </c>
      <c r="CJ496">
        <v>0</v>
      </c>
      <c r="CK496">
        <v>0</v>
      </c>
      <c r="CL496">
        <v>1</v>
      </c>
      <c r="CM496">
        <v>0</v>
      </c>
      <c r="CN496">
        <v>0</v>
      </c>
      <c r="CO496">
        <v>0</v>
      </c>
      <c r="CQ496" s="36">
        <v>20</v>
      </c>
      <c r="CR496" s="36">
        <v>5</v>
      </c>
      <c r="CS496" s="36">
        <v>1</v>
      </c>
      <c r="CT496" s="36">
        <v>30</v>
      </c>
      <c r="CU496" s="36">
        <v>6</v>
      </c>
      <c r="CV496" s="36">
        <v>319</v>
      </c>
      <c r="CW496" s="36">
        <v>139</v>
      </c>
      <c r="CX496" s="36">
        <v>36</v>
      </c>
      <c r="CY496" s="32">
        <f t="shared" si="70"/>
        <v>2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1</v>
      </c>
      <c r="DO496">
        <v>0</v>
      </c>
      <c r="DP496">
        <v>0</v>
      </c>
      <c r="DQ496">
        <v>0</v>
      </c>
      <c r="DR496">
        <v>0</v>
      </c>
      <c r="DS496">
        <v>1</v>
      </c>
      <c r="DT496">
        <v>0</v>
      </c>
      <c r="DU496">
        <v>0</v>
      </c>
    </row>
    <row r="497" spans="1:125" x14ac:dyDescent="0.25">
      <c r="A497" t="s">
        <v>543</v>
      </c>
      <c r="B497" s="4">
        <v>2</v>
      </c>
      <c r="C497" s="4">
        <v>24</v>
      </c>
      <c r="D497" s="4">
        <v>270</v>
      </c>
      <c r="E497">
        <v>10483</v>
      </c>
      <c r="F497">
        <v>7155</v>
      </c>
      <c r="G497">
        <v>81</v>
      </c>
      <c r="H497">
        <v>7074</v>
      </c>
      <c r="I497" t="str">
        <f t="shared" si="63"/>
        <v>מחל</v>
      </c>
      <c r="J497" t="str">
        <f t="shared" si="64"/>
        <v>פה</v>
      </c>
      <c r="K497" t="str">
        <f t="shared" si="65"/>
        <v>פה</v>
      </c>
      <c r="M497" s="32">
        <f t="shared" si="71"/>
        <v>540</v>
      </c>
      <c r="N497" s="32">
        <v>35</v>
      </c>
      <c r="O497" s="32">
        <f t="shared" si="66"/>
        <v>249</v>
      </c>
      <c r="P497" s="32">
        <v>4</v>
      </c>
      <c r="Q497" s="32">
        <v>617</v>
      </c>
      <c r="R497" s="32">
        <v>2481</v>
      </c>
      <c r="S497" s="32">
        <v>2051</v>
      </c>
      <c r="T497" s="32">
        <v>639</v>
      </c>
      <c r="U497" s="32">
        <f t="shared" si="67"/>
        <v>269</v>
      </c>
      <c r="V497" s="12">
        <v>189</v>
      </c>
      <c r="W497" s="12">
        <v>445</v>
      </c>
      <c r="X497" s="12">
        <v>95</v>
      </c>
      <c r="Y497" s="12">
        <v>7</v>
      </c>
      <c r="Z497" s="12">
        <v>242</v>
      </c>
      <c r="AA497">
        <v>4</v>
      </c>
      <c r="AB497">
        <v>1</v>
      </c>
      <c r="AC497">
        <v>0</v>
      </c>
      <c r="AD497">
        <v>0</v>
      </c>
      <c r="AE497">
        <v>1</v>
      </c>
      <c r="AF497">
        <v>4</v>
      </c>
      <c r="AG497">
        <v>1</v>
      </c>
      <c r="AH497">
        <v>0</v>
      </c>
      <c r="AI497">
        <v>0</v>
      </c>
      <c r="AJ497">
        <v>2</v>
      </c>
      <c r="AK497">
        <v>94</v>
      </c>
      <c r="AL497">
        <v>12</v>
      </c>
      <c r="AM497">
        <v>0</v>
      </c>
      <c r="AN497">
        <v>11</v>
      </c>
      <c r="AO497">
        <v>7</v>
      </c>
      <c r="AP497">
        <v>2</v>
      </c>
      <c r="AQ497">
        <v>0</v>
      </c>
      <c r="AR497">
        <v>1</v>
      </c>
      <c r="AS497">
        <v>2</v>
      </c>
      <c r="AT497">
        <v>9</v>
      </c>
      <c r="AU497">
        <v>1</v>
      </c>
      <c r="AV497">
        <v>3</v>
      </c>
      <c r="AW497">
        <v>2</v>
      </c>
      <c r="AX497">
        <v>92</v>
      </c>
      <c r="AY497">
        <v>0</v>
      </c>
      <c r="AZ497">
        <v>0</v>
      </c>
      <c r="BA497">
        <v>2</v>
      </c>
      <c r="BB497">
        <v>9</v>
      </c>
      <c r="BC497">
        <v>1</v>
      </c>
      <c r="BD497">
        <v>2</v>
      </c>
      <c r="BE497">
        <v>3</v>
      </c>
      <c r="BF497">
        <v>3</v>
      </c>
      <c r="BH497" s="36">
        <f t="shared" si="68"/>
        <v>247</v>
      </c>
      <c r="BI497" s="36">
        <v>1</v>
      </c>
      <c r="BJ497" s="36">
        <v>256</v>
      </c>
      <c r="BK497" s="36">
        <v>5</v>
      </c>
      <c r="BL497" s="36">
        <v>521</v>
      </c>
      <c r="BM497" s="36">
        <v>1351</v>
      </c>
      <c r="BN497" s="36">
        <v>1677</v>
      </c>
      <c r="BO497" s="36">
        <v>184</v>
      </c>
      <c r="BP497" s="32">
        <f t="shared" si="69"/>
        <v>31</v>
      </c>
      <c r="BQ497" s="12">
        <v>131</v>
      </c>
      <c r="BR497" s="12">
        <v>116</v>
      </c>
      <c r="BS497">
        <v>0</v>
      </c>
      <c r="BT497">
        <v>4</v>
      </c>
      <c r="BU497">
        <v>0</v>
      </c>
      <c r="BV497">
        <v>2</v>
      </c>
      <c r="BW497">
        <v>1</v>
      </c>
      <c r="BX497">
        <v>0</v>
      </c>
      <c r="BY497">
        <v>0</v>
      </c>
      <c r="BZ497">
        <v>2</v>
      </c>
      <c r="CA497">
        <v>0</v>
      </c>
      <c r="CB497">
        <v>0</v>
      </c>
      <c r="CC497">
        <v>3</v>
      </c>
      <c r="CD497">
        <v>2</v>
      </c>
      <c r="CE497">
        <v>1</v>
      </c>
      <c r="CF497">
        <v>2</v>
      </c>
      <c r="CG497">
        <v>0</v>
      </c>
      <c r="CH497">
        <v>0</v>
      </c>
      <c r="CI497">
        <v>1</v>
      </c>
      <c r="CJ497">
        <v>0</v>
      </c>
      <c r="CK497">
        <v>0</v>
      </c>
      <c r="CL497">
        <v>3</v>
      </c>
      <c r="CM497">
        <v>0</v>
      </c>
      <c r="CN497">
        <v>8</v>
      </c>
      <c r="CO497">
        <v>2</v>
      </c>
      <c r="CQ497" s="36">
        <v>205</v>
      </c>
      <c r="CR497" s="36">
        <v>0</v>
      </c>
      <c r="CS497" s="36">
        <v>997</v>
      </c>
      <c r="CT497" s="36">
        <v>19</v>
      </c>
      <c r="CU497" s="36">
        <v>904</v>
      </c>
      <c r="CV497" s="36">
        <v>1860</v>
      </c>
      <c r="CW497" s="36">
        <v>1993</v>
      </c>
      <c r="CX497" s="36">
        <v>305</v>
      </c>
      <c r="CY497" s="32">
        <f t="shared" si="70"/>
        <v>42</v>
      </c>
      <c r="CZ497">
        <v>0</v>
      </c>
      <c r="DA497">
        <v>1</v>
      </c>
      <c r="DB497">
        <v>0</v>
      </c>
      <c r="DC497">
        <v>1</v>
      </c>
      <c r="DD497">
        <v>1</v>
      </c>
      <c r="DE497">
        <v>1</v>
      </c>
      <c r="DF497">
        <v>2</v>
      </c>
      <c r="DG497">
        <v>3</v>
      </c>
      <c r="DH497">
        <v>0</v>
      </c>
      <c r="DI497">
        <v>2</v>
      </c>
      <c r="DJ497">
        <v>4</v>
      </c>
      <c r="DK497">
        <v>3</v>
      </c>
      <c r="DL497">
        <v>0</v>
      </c>
      <c r="DM497">
        <v>0</v>
      </c>
      <c r="DN497">
        <v>2</v>
      </c>
      <c r="DO497">
        <v>6</v>
      </c>
      <c r="DP497">
        <v>1</v>
      </c>
      <c r="DQ497">
        <v>1</v>
      </c>
      <c r="DR497">
        <v>3</v>
      </c>
      <c r="DS497">
        <v>0</v>
      </c>
      <c r="DT497">
        <v>3</v>
      </c>
      <c r="DU497">
        <v>8</v>
      </c>
    </row>
    <row r="498" spans="1:125" x14ac:dyDescent="0.25">
      <c r="A498" t="s">
        <v>544</v>
      </c>
      <c r="B498" s="4">
        <v>4</v>
      </c>
      <c r="C498" s="4">
        <v>42</v>
      </c>
      <c r="D498" s="4">
        <v>310</v>
      </c>
      <c r="E498">
        <v>311</v>
      </c>
      <c r="F498">
        <v>234</v>
      </c>
      <c r="G498">
        <v>1</v>
      </c>
      <c r="H498">
        <v>233</v>
      </c>
      <c r="I498" t="str">
        <f t="shared" si="63"/>
        <v>פה</v>
      </c>
      <c r="J498" t="str">
        <f t="shared" si="64"/>
        <v>פה</v>
      </c>
      <c r="K498" t="str">
        <f t="shared" si="65"/>
        <v>פה</v>
      </c>
      <c r="M498" s="32">
        <f t="shared" si="71"/>
        <v>46</v>
      </c>
      <c r="N498" s="32">
        <v>0</v>
      </c>
      <c r="O498" s="32">
        <f t="shared" si="66"/>
        <v>0</v>
      </c>
      <c r="P498" s="32">
        <v>0</v>
      </c>
      <c r="Q498" s="32">
        <v>0</v>
      </c>
      <c r="R498" s="32">
        <v>24</v>
      </c>
      <c r="S498" s="32">
        <v>151</v>
      </c>
      <c r="T498" s="32">
        <v>2</v>
      </c>
      <c r="U498" s="32">
        <f t="shared" si="67"/>
        <v>9</v>
      </c>
      <c r="V498" s="12">
        <v>1</v>
      </c>
      <c r="W498" s="12">
        <v>22</v>
      </c>
      <c r="X498" s="12">
        <v>24</v>
      </c>
      <c r="Y498" s="12">
        <v>0</v>
      </c>
      <c r="Z498" s="12">
        <v>0</v>
      </c>
      <c r="AA498">
        <v>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3</v>
      </c>
      <c r="AL498">
        <v>0</v>
      </c>
      <c r="AM498">
        <v>0</v>
      </c>
      <c r="AN498">
        <v>0</v>
      </c>
      <c r="AO498">
        <v>3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H498" s="36">
        <f t="shared" si="68"/>
        <v>48</v>
      </c>
      <c r="BI498" s="36">
        <v>0</v>
      </c>
      <c r="BJ498" s="36">
        <v>0</v>
      </c>
      <c r="BK498" s="36">
        <v>4</v>
      </c>
      <c r="BL498" s="36">
        <v>6</v>
      </c>
      <c r="BM498" s="36">
        <v>23</v>
      </c>
      <c r="BN498" s="36">
        <v>132</v>
      </c>
      <c r="BO498" s="36">
        <v>1</v>
      </c>
      <c r="BP498" s="32">
        <f t="shared" si="69"/>
        <v>13</v>
      </c>
      <c r="BQ498" s="12">
        <v>29</v>
      </c>
      <c r="BR498" s="12">
        <v>19</v>
      </c>
      <c r="BS498">
        <v>0</v>
      </c>
      <c r="BT498">
        <v>0</v>
      </c>
      <c r="BU498">
        <v>0</v>
      </c>
      <c r="BV498">
        <v>13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Q498" s="36">
        <v>23</v>
      </c>
      <c r="CR498" s="36">
        <v>0</v>
      </c>
      <c r="CS498" s="36">
        <v>0</v>
      </c>
      <c r="CT498" s="36">
        <v>4</v>
      </c>
      <c r="CU498" s="36">
        <v>1</v>
      </c>
      <c r="CV498" s="36">
        <v>29</v>
      </c>
      <c r="CW498" s="36">
        <v>166</v>
      </c>
      <c r="CX498" s="36">
        <v>2</v>
      </c>
      <c r="CY498" s="32">
        <f t="shared" si="70"/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</row>
    <row r="499" spans="1:125" x14ac:dyDescent="0.25">
      <c r="A499" t="s">
        <v>545</v>
      </c>
      <c r="B499" s="4">
        <v>6</v>
      </c>
      <c r="C499" s="4">
        <v>62</v>
      </c>
      <c r="D499" s="4">
        <v>310</v>
      </c>
      <c r="E499">
        <v>275</v>
      </c>
      <c r="F499">
        <v>202</v>
      </c>
      <c r="G499">
        <v>1</v>
      </c>
      <c r="H499">
        <v>201</v>
      </c>
      <c r="I499" t="str">
        <f t="shared" si="63"/>
        <v>פה</v>
      </c>
      <c r="J499" t="str">
        <f t="shared" si="64"/>
        <v>פה</v>
      </c>
      <c r="K499" t="str">
        <f t="shared" si="65"/>
        <v>פה</v>
      </c>
      <c r="M499" s="32">
        <f t="shared" si="71"/>
        <v>35</v>
      </c>
      <c r="N499" s="32">
        <v>0</v>
      </c>
      <c r="O499" s="32">
        <f t="shared" si="66"/>
        <v>0</v>
      </c>
      <c r="P499" s="32">
        <v>1</v>
      </c>
      <c r="Q499" s="32">
        <v>3</v>
      </c>
      <c r="R499" s="32">
        <v>64</v>
      </c>
      <c r="S499" s="32">
        <v>75</v>
      </c>
      <c r="T499" s="32">
        <v>0</v>
      </c>
      <c r="U499" s="32">
        <f t="shared" si="67"/>
        <v>22</v>
      </c>
      <c r="V499" s="12">
        <v>1</v>
      </c>
      <c r="W499" s="12">
        <v>10</v>
      </c>
      <c r="X499" s="12">
        <v>25</v>
      </c>
      <c r="Y499" s="12">
        <v>0</v>
      </c>
      <c r="Z499" s="12">
        <v>0</v>
      </c>
      <c r="AA499">
        <v>11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3</v>
      </c>
      <c r="AL499">
        <v>0</v>
      </c>
      <c r="AM499">
        <v>0</v>
      </c>
      <c r="AN499">
        <v>1</v>
      </c>
      <c r="AO499">
        <v>5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2</v>
      </c>
      <c r="BC499">
        <v>0</v>
      </c>
      <c r="BD499">
        <v>0</v>
      </c>
      <c r="BE499">
        <v>0</v>
      </c>
      <c r="BF499">
        <v>0</v>
      </c>
      <c r="BH499" s="36">
        <f t="shared" si="68"/>
        <v>34</v>
      </c>
      <c r="BI499" s="36">
        <v>1</v>
      </c>
      <c r="BJ499" s="36">
        <v>0</v>
      </c>
      <c r="BK499" s="36">
        <v>2</v>
      </c>
      <c r="BL499" s="36">
        <v>10</v>
      </c>
      <c r="BM499" s="36">
        <v>60</v>
      </c>
      <c r="BN499" s="36">
        <v>78</v>
      </c>
      <c r="BO499" s="36">
        <v>1</v>
      </c>
      <c r="BP499" s="32">
        <f t="shared" si="69"/>
        <v>19</v>
      </c>
      <c r="BQ499" s="12">
        <v>11</v>
      </c>
      <c r="BR499" s="12">
        <v>23</v>
      </c>
      <c r="BS499">
        <v>0</v>
      </c>
      <c r="BT499">
        <v>0</v>
      </c>
      <c r="BU499">
        <v>0</v>
      </c>
      <c r="BV499">
        <v>19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Q499" s="36">
        <v>26</v>
      </c>
      <c r="CR499" s="36">
        <v>0</v>
      </c>
      <c r="CS499" s="36">
        <v>0</v>
      </c>
      <c r="CT499" s="36">
        <v>10</v>
      </c>
      <c r="CU499" s="36">
        <v>5</v>
      </c>
      <c r="CV499" s="36">
        <v>75</v>
      </c>
      <c r="CW499" s="36">
        <v>79</v>
      </c>
      <c r="CX499" s="36">
        <v>0</v>
      </c>
      <c r="CY499" s="32">
        <f t="shared" si="70"/>
        <v>3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1</v>
      </c>
      <c r="DK499">
        <v>0</v>
      </c>
      <c r="DL499">
        <v>0</v>
      </c>
      <c r="DM499">
        <v>0</v>
      </c>
      <c r="DN499">
        <v>1</v>
      </c>
      <c r="DO499">
        <v>0</v>
      </c>
      <c r="DP499">
        <v>1</v>
      </c>
      <c r="DQ499">
        <v>0</v>
      </c>
      <c r="DR499">
        <v>0</v>
      </c>
      <c r="DS499">
        <v>0</v>
      </c>
      <c r="DT499">
        <v>0</v>
      </c>
      <c r="DU499">
        <v>0</v>
      </c>
    </row>
    <row r="500" spans="1:125" x14ac:dyDescent="0.25">
      <c r="A500" t="s">
        <v>546</v>
      </c>
      <c r="B500" s="4">
        <v>1</v>
      </c>
      <c r="C500" s="4">
        <v>11</v>
      </c>
      <c r="D500" s="4">
        <v>310</v>
      </c>
      <c r="E500">
        <v>555</v>
      </c>
      <c r="F500">
        <v>423</v>
      </c>
      <c r="G500">
        <v>3</v>
      </c>
      <c r="H500">
        <v>420</v>
      </c>
      <c r="I500" t="str">
        <f t="shared" si="63"/>
        <v>מחל</v>
      </c>
      <c r="J500" t="str">
        <f t="shared" si="64"/>
        <v>מחל</v>
      </c>
      <c r="K500" t="str">
        <f t="shared" si="65"/>
        <v>מחל</v>
      </c>
      <c r="M500" s="32">
        <f t="shared" si="71"/>
        <v>5</v>
      </c>
      <c r="N500" s="32">
        <v>17</v>
      </c>
      <c r="O500" s="32">
        <f t="shared" si="66"/>
        <v>0</v>
      </c>
      <c r="P500" s="32">
        <v>38</v>
      </c>
      <c r="Q500" s="32">
        <v>0</v>
      </c>
      <c r="R500" s="32">
        <v>226</v>
      </c>
      <c r="S500" s="32">
        <v>9</v>
      </c>
      <c r="T500" s="32">
        <v>85</v>
      </c>
      <c r="U500" s="32">
        <f t="shared" si="67"/>
        <v>28</v>
      </c>
      <c r="V500" s="12">
        <v>12</v>
      </c>
      <c r="W500" s="12">
        <v>1</v>
      </c>
      <c r="X500" s="12">
        <v>4</v>
      </c>
      <c r="Y500" s="12">
        <v>0</v>
      </c>
      <c r="Z500" s="12">
        <v>0</v>
      </c>
      <c r="AA500">
        <v>8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14</v>
      </c>
      <c r="AL500">
        <v>0</v>
      </c>
      <c r="AM500">
        <v>0</v>
      </c>
      <c r="AN500">
        <v>0</v>
      </c>
      <c r="AO500">
        <v>6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H500" s="36">
        <f t="shared" si="68"/>
        <v>10</v>
      </c>
      <c r="BI500" s="36">
        <v>24</v>
      </c>
      <c r="BJ500" s="36">
        <v>0</v>
      </c>
      <c r="BK500" s="36">
        <v>46</v>
      </c>
      <c r="BL500" s="36">
        <v>3</v>
      </c>
      <c r="BM500" s="36">
        <v>213</v>
      </c>
      <c r="BN500" s="36">
        <v>10</v>
      </c>
      <c r="BO500" s="36">
        <v>103</v>
      </c>
      <c r="BP500" s="32">
        <f t="shared" si="69"/>
        <v>19</v>
      </c>
      <c r="BQ500" s="12">
        <v>0</v>
      </c>
      <c r="BR500" s="12">
        <v>10</v>
      </c>
      <c r="BS500">
        <v>0</v>
      </c>
      <c r="BT500">
        <v>0</v>
      </c>
      <c r="BU500">
        <v>0</v>
      </c>
      <c r="BV500">
        <v>5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14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Q500" s="36">
        <v>4</v>
      </c>
      <c r="CR500" s="36">
        <v>26</v>
      </c>
      <c r="CS500" s="36">
        <v>0</v>
      </c>
      <c r="CT500" s="36">
        <v>26</v>
      </c>
      <c r="CU500" s="36">
        <v>1</v>
      </c>
      <c r="CV500" s="36">
        <v>246</v>
      </c>
      <c r="CW500" s="36">
        <v>13</v>
      </c>
      <c r="CX500" s="36">
        <v>106</v>
      </c>
      <c r="CY500" s="32">
        <f t="shared" si="70"/>
        <v>5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1</v>
      </c>
      <c r="DL500">
        <v>0</v>
      </c>
      <c r="DM500">
        <v>1</v>
      </c>
      <c r="DN500">
        <v>3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</row>
    <row r="501" spans="1:125" x14ac:dyDescent="0.25">
      <c r="A501" t="s">
        <v>547</v>
      </c>
      <c r="B501" s="4">
        <v>4</v>
      </c>
      <c r="C501" s="4">
        <v>43</v>
      </c>
      <c r="D501" s="4">
        <v>310</v>
      </c>
      <c r="E501">
        <v>716</v>
      </c>
      <c r="F501">
        <v>557</v>
      </c>
      <c r="G501">
        <v>3</v>
      </c>
      <c r="H501">
        <v>554</v>
      </c>
      <c r="I501" t="str">
        <f t="shared" si="63"/>
        <v>מחל</v>
      </c>
      <c r="J501" t="str">
        <f t="shared" si="64"/>
        <v>מחל</v>
      </c>
      <c r="K501" t="str">
        <f t="shared" si="65"/>
        <v>מחל</v>
      </c>
      <c r="M501" s="32">
        <f t="shared" si="71"/>
        <v>20</v>
      </c>
      <c r="N501" s="32">
        <v>0</v>
      </c>
      <c r="O501" s="32">
        <f t="shared" si="66"/>
        <v>0</v>
      </c>
      <c r="P501" s="32">
        <v>4</v>
      </c>
      <c r="Q501" s="32">
        <v>0</v>
      </c>
      <c r="R501" s="32">
        <v>264</v>
      </c>
      <c r="S501" s="32">
        <v>136</v>
      </c>
      <c r="T501" s="32">
        <v>31</v>
      </c>
      <c r="U501" s="32">
        <f t="shared" si="67"/>
        <v>67</v>
      </c>
      <c r="V501" s="12">
        <v>32</v>
      </c>
      <c r="W501" s="12">
        <v>6</v>
      </c>
      <c r="X501" s="12">
        <v>14</v>
      </c>
      <c r="Y501" s="12">
        <v>0</v>
      </c>
      <c r="Z501" s="12">
        <v>0</v>
      </c>
      <c r="AA501">
        <v>25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16</v>
      </c>
      <c r="AL501">
        <v>0</v>
      </c>
      <c r="AM501">
        <v>0</v>
      </c>
      <c r="AN501">
        <v>0</v>
      </c>
      <c r="AO501">
        <v>24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1</v>
      </c>
      <c r="BC501">
        <v>0</v>
      </c>
      <c r="BD501">
        <v>0</v>
      </c>
      <c r="BE501">
        <v>0</v>
      </c>
      <c r="BF501">
        <v>0</v>
      </c>
      <c r="BH501" s="36">
        <f t="shared" si="68"/>
        <v>24</v>
      </c>
      <c r="BI501" s="36">
        <v>0</v>
      </c>
      <c r="BJ501" s="36">
        <v>0</v>
      </c>
      <c r="BK501" s="36">
        <v>20</v>
      </c>
      <c r="BL501" s="36">
        <v>7</v>
      </c>
      <c r="BM501" s="36">
        <v>179</v>
      </c>
      <c r="BN501" s="36">
        <v>124</v>
      </c>
      <c r="BO501" s="36">
        <v>42</v>
      </c>
      <c r="BP501" s="32">
        <f t="shared" si="69"/>
        <v>151</v>
      </c>
      <c r="BQ501" s="12">
        <v>11</v>
      </c>
      <c r="BR501" s="12">
        <v>13</v>
      </c>
      <c r="BS501">
        <v>0</v>
      </c>
      <c r="BT501">
        <v>0</v>
      </c>
      <c r="BU501">
        <v>0</v>
      </c>
      <c r="BV501">
        <v>144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6</v>
      </c>
      <c r="CE501">
        <v>0</v>
      </c>
      <c r="CF501">
        <v>0</v>
      </c>
      <c r="CG501">
        <v>0</v>
      </c>
      <c r="CH501">
        <v>0</v>
      </c>
      <c r="CI501">
        <v>1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Q501" s="36">
        <v>23</v>
      </c>
      <c r="CR501" s="36">
        <v>0</v>
      </c>
      <c r="CS501" s="36">
        <v>0</v>
      </c>
      <c r="CT501" s="36">
        <v>19</v>
      </c>
      <c r="CU501" s="36">
        <v>3</v>
      </c>
      <c r="CV501" s="36">
        <v>279</v>
      </c>
      <c r="CW501" s="36">
        <v>150</v>
      </c>
      <c r="CX501" s="36">
        <v>42</v>
      </c>
      <c r="CY501" s="32">
        <f t="shared" si="70"/>
        <v>4</v>
      </c>
      <c r="CZ501">
        <v>1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1</v>
      </c>
      <c r="DH501">
        <v>0</v>
      </c>
      <c r="DI501">
        <v>0</v>
      </c>
      <c r="DJ501">
        <v>0</v>
      </c>
      <c r="DK501">
        <v>1</v>
      </c>
      <c r="DL501">
        <v>0</v>
      </c>
      <c r="DM501">
        <v>0</v>
      </c>
      <c r="DN501">
        <v>1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</row>
    <row r="502" spans="1:125" x14ac:dyDescent="0.25">
      <c r="A502" t="s">
        <v>548</v>
      </c>
      <c r="B502" s="4">
        <v>6</v>
      </c>
      <c r="C502" s="4">
        <v>62</v>
      </c>
      <c r="D502" s="4">
        <v>310</v>
      </c>
      <c r="E502">
        <v>326</v>
      </c>
      <c r="F502">
        <v>244</v>
      </c>
      <c r="G502">
        <v>1</v>
      </c>
      <c r="H502">
        <v>243</v>
      </c>
      <c r="I502" t="str">
        <f t="shared" si="63"/>
        <v>מחל</v>
      </c>
      <c r="J502" t="str">
        <f t="shared" si="64"/>
        <v>פה</v>
      </c>
      <c r="K502" t="str">
        <f t="shared" si="65"/>
        <v>מחל</v>
      </c>
      <c r="M502" s="32">
        <f t="shared" si="71"/>
        <v>19</v>
      </c>
      <c r="N502" s="32">
        <v>0</v>
      </c>
      <c r="O502" s="32">
        <f t="shared" si="66"/>
        <v>0</v>
      </c>
      <c r="P502" s="32">
        <v>16</v>
      </c>
      <c r="Q502" s="32">
        <v>4</v>
      </c>
      <c r="R502" s="32">
        <v>87</v>
      </c>
      <c r="S502" s="32">
        <v>78</v>
      </c>
      <c r="T502" s="32">
        <v>2</v>
      </c>
      <c r="U502" s="32">
        <f t="shared" si="67"/>
        <v>33</v>
      </c>
      <c r="V502" s="12">
        <v>4</v>
      </c>
      <c r="W502" s="12">
        <v>2</v>
      </c>
      <c r="X502" s="12">
        <v>17</v>
      </c>
      <c r="Y502" s="12">
        <v>0</v>
      </c>
      <c r="Z502" s="12">
        <v>0</v>
      </c>
      <c r="AA502">
        <v>13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9</v>
      </c>
      <c r="AL502">
        <v>0</v>
      </c>
      <c r="AM502">
        <v>0</v>
      </c>
      <c r="AN502">
        <v>0</v>
      </c>
      <c r="AO502">
        <v>10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1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H502" s="36">
        <f t="shared" si="68"/>
        <v>18</v>
      </c>
      <c r="BI502" s="36">
        <v>2</v>
      </c>
      <c r="BJ502" s="36">
        <v>0</v>
      </c>
      <c r="BK502" s="36">
        <v>16</v>
      </c>
      <c r="BL502" s="36">
        <v>11</v>
      </c>
      <c r="BM502" s="36">
        <v>72</v>
      </c>
      <c r="BN502" s="36">
        <v>84</v>
      </c>
      <c r="BO502" s="36">
        <v>3</v>
      </c>
      <c r="BP502" s="32">
        <f t="shared" si="69"/>
        <v>37</v>
      </c>
      <c r="BQ502" s="12">
        <v>2</v>
      </c>
      <c r="BR502" s="12">
        <v>16</v>
      </c>
      <c r="BS502">
        <v>0</v>
      </c>
      <c r="BT502">
        <v>0</v>
      </c>
      <c r="BU502">
        <v>0</v>
      </c>
      <c r="BV502">
        <v>29</v>
      </c>
      <c r="BW502">
        <v>0</v>
      </c>
      <c r="BX502">
        <v>1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7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Q502" s="36">
        <v>17</v>
      </c>
      <c r="CR502" s="36">
        <v>1</v>
      </c>
      <c r="CS502" s="36">
        <v>0</v>
      </c>
      <c r="CT502" s="36">
        <v>15</v>
      </c>
      <c r="CU502" s="36">
        <v>10</v>
      </c>
      <c r="CV502" s="36">
        <v>113</v>
      </c>
      <c r="CW502" s="36">
        <v>85</v>
      </c>
      <c r="CX502" s="36">
        <v>6</v>
      </c>
      <c r="CY502" s="32">
        <f t="shared" si="70"/>
        <v>5</v>
      </c>
      <c r="CZ502">
        <v>1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4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</row>
    <row r="503" spans="1:125" x14ac:dyDescent="0.25">
      <c r="A503" t="s">
        <v>549</v>
      </c>
      <c r="B503" s="4">
        <v>2</v>
      </c>
      <c r="C503" s="4">
        <v>24</v>
      </c>
      <c r="D503" s="4">
        <v>270</v>
      </c>
      <c r="E503">
        <v>7857</v>
      </c>
      <c r="F503">
        <v>5057</v>
      </c>
      <c r="G503">
        <v>38</v>
      </c>
      <c r="H503">
        <v>5019</v>
      </c>
      <c r="I503" t="str">
        <f t="shared" si="63"/>
        <v>ודעם</v>
      </c>
      <c r="J503" t="str">
        <f t="shared" si="64"/>
        <v>ודעם</v>
      </c>
      <c r="K503" t="str">
        <f t="shared" si="65"/>
        <v>ודעם</v>
      </c>
      <c r="M503" s="32">
        <f t="shared" si="71"/>
        <v>121</v>
      </c>
      <c r="N503" s="32">
        <v>15</v>
      </c>
      <c r="O503" s="32">
        <f t="shared" si="66"/>
        <v>4627</v>
      </c>
      <c r="P503" s="32">
        <v>5</v>
      </c>
      <c r="Q503" s="32">
        <v>0</v>
      </c>
      <c r="R503" s="32">
        <v>13</v>
      </c>
      <c r="S503" s="32">
        <v>19</v>
      </c>
      <c r="T503" s="32">
        <v>108</v>
      </c>
      <c r="U503" s="32">
        <f t="shared" si="67"/>
        <v>68</v>
      </c>
      <c r="V503" s="12">
        <v>43</v>
      </c>
      <c r="W503" s="12">
        <v>113</v>
      </c>
      <c r="X503" s="12">
        <v>8</v>
      </c>
      <c r="Y503" s="12">
        <v>2188</v>
      </c>
      <c r="Z503" s="12">
        <v>2439</v>
      </c>
      <c r="AA503">
        <v>2</v>
      </c>
      <c r="AB503">
        <v>0</v>
      </c>
      <c r="AC503">
        <v>0</v>
      </c>
      <c r="AD503">
        <v>0</v>
      </c>
      <c r="AE503">
        <v>0</v>
      </c>
      <c r="AF503">
        <v>3</v>
      </c>
      <c r="AG503">
        <v>0</v>
      </c>
      <c r="AH503">
        <v>0</v>
      </c>
      <c r="AI503">
        <v>0</v>
      </c>
      <c r="AJ503">
        <v>1</v>
      </c>
      <c r="AK503">
        <v>3</v>
      </c>
      <c r="AL503">
        <v>0</v>
      </c>
      <c r="AM503">
        <v>0</v>
      </c>
      <c r="AN503">
        <v>0</v>
      </c>
      <c r="AO503">
        <v>24</v>
      </c>
      <c r="AP503">
        <v>3</v>
      </c>
      <c r="AQ503">
        <v>0</v>
      </c>
      <c r="AR503">
        <v>0</v>
      </c>
      <c r="AS503">
        <v>0</v>
      </c>
      <c r="AT503">
        <v>1</v>
      </c>
      <c r="AU503">
        <v>0</v>
      </c>
      <c r="AV503">
        <v>1</v>
      </c>
      <c r="AW503">
        <v>0</v>
      </c>
      <c r="AX503">
        <v>4</v>
      </c>
      <c r="AY503">
        <v>0</v>
      </c>
      <c r="AZ503">
        <v>0</v>
      </c>
      <c r="BA503">
        <v>1</v>
      </c>
      <c r="BB503">
        <v>4</v>
      </c>
      <c r="BC503">
        <v>1</v>
      </c>
      <c r="BD503">
        <v>0</v>
      </c>
      <c r="BE503">
        <v>1</v>
      </c>
      <c r="BF503">
        <v>19</v>
      </c>
      <c r="BH503" s="36">
        <f t="shared" si="68"/>
        <v>89</v>
      </c>
      <c r="BI503" s="36">
        <v>14</v>
      </c>
      <c r="BJ503" s="36">
        <v>5505</v>
      </c>
      <c r="BK503" s="36">
        <v>19</v>
      </c>
      <c r="BL503" s="36">
        <v>2</v>
      </c>
      <c r="BM503" s="36">
        <v>19</v>
      </c>
      <c r="BN503" s="36">
        <v>18</v>
      </c>
      <c r="BO503" s="36">
        <v>171</v>
      </c>
      <c r="BP503" s="32">
        <f t="shared" si="69"/>
        <v>92</v>
      </c>
      <c r="BQ503" s="12">
        <v>35</v>
      </c>
      <c r="BR503" s="12">
        <v>54</v>
      </c>
      <c r="BS503">
        <v>0</v>
      </c>
      <c r="BT503">
        <v>1</v>
      </c>
      <c r="BU503">
        <v>0</v>
      </c>
      <c r="BV503">
        <v>0</v>
      </c>
      <c r="BW503">
        <v>0</v>
      </c>
      <c r="BX503">
        <v>1</v>
      </c>
      <c r="BY503">
        <v>0</v>
      </c>
      <c r="BZ503">
        <v>1</v>
      </c>
      <c r="CA503">
        <v>3</v>
      </c>
      <c r="CB503">
        <v>0</v>
      </c>
      <c r="CC503">
        <v>60</v>
      </c>
      <c r="CD503">
        <v>2</v>
      </c>
      <c r="CE503">
        <v>1</v>
      </c>
      <c r="CF503">
        <v>4</v>
      </c>
      <c r="CG503">
        <v>0</v>
      </c>
      <c r="CH503">
        <v>1</v>
      </c>
      <c r="CI503">
        <v>1</v>
      </c>
      <c r="CJ503">
        <v>4</v>
      </c>
      <c r="CK503">
        <v>4</v>
      </c>
      <c r="CL503">
        <v>1</v>
      </c>
      <c r="CM503">
        <v>1</v>
      </c>
      <c r="CN503">
        <v>6</v>
      </c>
      <c r="CO503">
        <v>1</v>
      </c>
      <c r="CQ503" s="36">
        <v>10</v>
      </c>
      <c r="CR503" s="36">
        <v>5</v>
      </c>
      <c r="CS503" s="36">
        <v>6577</v>
      </c>
      <c r="CT503" s="36">
        <v>0</v>
      </c>
      <c r="CU503" s="36">
        <v>0</v>
      </c>
      <c r="CV503" s="36">
        <v>12</v>
      </c>
      <c r="CW503" s="36">
        <v>7</v>
      </c>
      <c r="CX503" s="36">
        <v>6</v>
      </c>
      <c r="CY503" s="32">
        <f t="shared" si="70"/>
        <v>26</v>
      </c>
      <c r="CZ503">
        <v>0</v>
      </c>
      <c r="DA503">
        <v>1</v>
      </c>
      <c r="DB503">
        <v>0</v>
      </c>
      <c r="DC503">
        <v>2</v>
      </c>
      <c r="DD503">
        <v>0</v>
      </c>
      <c r="DE503">
        <v>10</v>
      </c>
      <c r="DF503">
        <v>0</v>
      </c>
      <c r="DG503">
        <v>2</v>
      </c>
      <c r="DH503">
        <v>0</v>
      </c>
      <c r="DI503">
        <v>0</v>
      </c>
      <c r="DJ503">
        <v>0</v>
      </c>
      <c r="DK503">
        <v>1</v>
      </c>
      <c r="DL503">
        <v>1</v>
      </c>
      <c r="DM503">
        <v>0</v>
      </c>
      <c r="DN503">
        <v>2</v>
      </c>
      <c r="DO503">
        <v>4</v>
      </c>
      <c r="DP503">
        <v>0</v>
      </c>
      <c r="DQ503">
        <v>0</v>
      </c>
      <c r="DR503">
        <v>0</v>
      </c>
      <c r="DS503">
        <v>2</v>
      </c>
      <c r="DT503">
        <v>1</v>
      </c>
      <c r="DU503">
        <v>0</v>
      </c>
    </row>
    <row r="504" spans="1:125" x14ac:dyDescent="0.25">
      <c r="A504" t="s">
        <v>550</v>
      </c>
      <c r="B504" s="4">
        <v>2</v>
      </c>
      <c r="C504" s="4">
        <v>24</v>
      </c>
      <c r="D504" s="4">
        <v>290</v>
      </c>
      <c r="E504">
        <v>2559</v>
      </c>
      <c r="F504">
        <v>1626</v>
      </c>
      <c r="G504">
        <v>9</v>
      </c>
      <c r="H504">
        <v>1617</v>
      </c>
      <c r="I504" t="str">
        <f t="shared" si="63"/>
        <v>ודעם</v>
      </c>
      <c r="J504" t="str">
        <f t="shared" si="64"/>
        <v>ודעם</v>
      </c>
      <c r="K504" t="str">
        <f t="shared" si="65"/>
        <v>ודעם</v>
      </c>
      <c r="M504" s="32">
        <f t="shared" si="71"/>
        <v>42</v>
      </c>
      <c r="N504" s="32">
        <v>0</v>
      </c>
      <c r="O504" s="32">
        <f t="shared" si="66"/>
        <v>1553</v>
      </c>
      <c r="P504" s="32">
        <v>0</v>
      </c>
      <c r="Q504" s="32">
        <v>0</v>
      </c>
      <c r="R504" s="32">
        <v>3</v>
      </c>
      <c r="S504" s="32">
        <v>11</v>
      </c>
      <c r="T504" s="32">
        <v>0</v>
      </c>
      <c r="U504" s="32">
        <f t="shared" si="67"/>
        <v>8</v>
      </c>
      <c r="V504" s="12">
        <v>0</v>
      </c>
      <c r="W504" s="12">
        <v>38</v>
      </c>
      <c r="X504" s="12">
        <v>4</v>
      </c>
      <c r="Y504" s="12">
        <v>728</v>
      </c>
      <c r="Z504" s="12">
        <v>825</v>
      </c>
      <c r="AA504">
        <v>1</v>
      </c>
      <c r="AB504">
        <v>0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4</v>
      </c>
      <c r="AP504">
        <v>0</v>
      </c>
      <c r="AQ504">
        <v>0</v>
      </c>
      <c r="AR504">
        <v>0</v>
      </c>
      <c r="AS504">
        <v>0</v>
      </c>
      <c r="AT504">
        <v>1</v>
      </c>
      <c r="AU504">
        <v>0</v>
      </c>
      <c r="AV504">
        <v>1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H504" s="36">
        <f t="shared" si="68"/>
        <v>21</v>
      </c>
      <c r="BI504" s="36">
        <v>0</v>
      </c>
      <c r="BJ504" s="36">
        <v>1996</v>
      </c>
      <c r="BK504" s="36">
        <v>0</v>
      </c>
      <c r="BL504" s="36">
        <v>0</v>
      </c>
      <c r="BM504" s="36">
        <v>5</v>
      </c>
      <c r="BN504" s="36">
        <v>9</v>
      </c>
      <c r="BO504" s="36">
        <v>1</v>
      </c>
      <c r="BP504" s="32">
        <f t="shared" si="69"/>
        <v>11</v>
      </c>
      <c r="BQ504" s="12">
        <v>11</v>
      </c>
      <c r="BR504" s="12">
        <v>10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1</v>
      </c>
      <c r="CB504">
        <v>0</v>
      </c>
      <c r="CC504">
        <v>5</v>
      </c>
      <c r="CD504">
        <v>1</v>
      </c>
      <c r="CE504">
        <v>0</v>
      </c>
      <c r="CF504">
        <v>1</v>
      </c>
      <c r="CG504">
        <v>0</v>
      </c>
      <c r="CH504">
        <v>2</v>
      </c>
      <c r="CI504">
        <v>0</v>
      </c>
      <c r="CJ504">
        <v>0</v>
      </c>
      <c r="CK504">
        <v>0</v>
      </c>
      <c r="CL504">
        <v>0</v>
      </c>
      <c r="CM504">
        <v>1</v>
      </c>
      <c r="CN504">
        <v>0</v>
      </c>
      <c r="CO504">
        <v>0</v>
      </c>
      <c r="CQ504" s="36">
        <v>4</v>
      </c>
      <c r="CR504" s="36">
        <v>1</v>
      </c>
      <c r="CS504" s="36">
        <v>2112</v>
      </c>
      <c r="CT504" s="36">
        <v>0</v>
      </c>
      <c r="CU504" s="36">
        <v>0</v>
      </c>
      <c r="CV504" s="36">
        <v>3</v>
      </c>
      <c r="CW504" s="36">
        <v>7</v>
      </c>
      <c r="CX504" s="36">
        <v>0</v>
      </c>
      <c r="CY504" s="32">
        <f t="shared" si="70"/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</row>
    <row r="505" spans="1:125" x14ac:dyDescent="0.25">
      <c r="A505" t="s">
        <v>551</v>
      </c>
      <c r="B505" s="4">
        <v>2</v>
      </c>
      <c r="C505" s="4">
        <v>24</v>
      </c>
      <c r="D505" s="4">
        <v>330</v>
      </c>
      <c r="E505">
        <v>844</v>
      </c>
      <c r="F505">
        <v>624</v>
      </c>
      <c r="G505">
        <v>5</v>
      </c>
      <c r="H505">
        <v>619</v>
      </c>
      <c r="I505" t="str">
        <f t="shared" si="63"/>
        <v>פה</v>
      </c>
      <c r="J505" t="str">
        <f t="shared" si="64"/>
        <v>פה</v>
      </c>
      <c r="K505" t="str">
        <f t="shared" si="65"/>
        <v>פה</v>
      </c>
      <c r="M505" s="32">
        <f t="shared" si="71"/>
        <v>195</v>
      </c>
      <c r="N505" s="32">
        <v>0</v>
      </c>
      <c r="O505" s="32">
        <f t="shared" si="66"/>
        <v>3</v>
      </c>
      <c r="P505" s="32">
        <v>0</v>
      </c>
      <c r="Q505" s="32">
        <v>3</v>
      </c>
      <c r="R505" s="32">
        <v>21</v>
      </c>
      <c r="S505" s="32">
        <v>354</v>
      </c>
      <c r="T505" s="32">
        <v>0</v>
      </c>
      <c r="U505" s="32">
        <f t="shared" si="67"/>
        <v>30</v>
      </c>
      <c r="V505" s="12">
        <v>13</v>
      </c>
      <c r="W505" s="12">
        <v>54</v>
      </c>
      <c r="X505" s="12">
        <v>141</v>
      </c>
      <c r="Y505" s="12">
        <v>0</v>
      </c>
      <c r="Z505" s="12">
        <v>3</v>
      </c>
      <c r="AA505">
        <v>7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7</v>
      </c>
      <c r="AL505">
        <v>0</v>
      </c>
      <c r="AM505">
        <v>0</v>
      </c>
      <c r="AN505">
        <v>1</v>
      </c>
      <c r="AO505">
        <v>14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1</v>
      </c>
      <c r="BC505">
        <v>0</v>
      </c>
      <c r="BD505">
        <v>0</v>
      </c>
      <c r="BE505">
        <v>0</v>
      </c>
      <c r="BF505">
        <v>0</v>
      </c>
      <c r="BH505" s="36">
        <f t="shared" si="68"/>
        <v>201</v>
      </c>
      <c r="BI505" s="36">
        <v>0</v>
      </c>
      <c r="BJ505" s="36">
        <v>0</v>
      </c>
      <c r="BK505" s="36">
        <v>11</v>
      </c>
      <c r="BL505" s="36">
        <v>18</v>
      </c>
      <c r="BM505" s="36">
        <v>24</v>
      </c>
      <c r="BN505" s="36">
        <v>351</v>
      </c>
      <c r="BO505" s="36">
        <v>0</v>
      </c>
      <c r="BP505" s="32">
        <f t="shared" si="69"/>
        <v>5</v>
      </c>
      <c r="BQ505" s="12">
        <v>117</v>
      </c>
      <c r="BR505" s="12">
        <v>84</v>
      </c>
      <c r="BS505">
        <v>0</v>
      </c>
      <c r="BT505">
        <v>0</v>
      </c>
      <c r="BU505">
        <v>0</v>
      </c>
      <c r="BV505">
        <v>1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2</v>
      </c>
      <c r="CE505">
        <v>0</v>
      </c>
      <c r="CF505">
        <v>0</v>
      </c>
      <c r="CG505">
        <v>0</v>
      </c>
      <c r="CH505">
        <v>1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Q505" s="36">
        <v>146</v>
      </c>
      <c r="CR505" s="36">
        <v>0</v>
      </c>
      <c r="CS505" s="36">
        <v>7</v>
      </c>
      <c r="CT505" s="36">
        <v>8</v>
      </c>
      <c r="CU505" s="36">
        <v>9</v>
      </c>
      <c r="CV505" s="36">
        <v>30</v>
      </c>
      <c r="CW505" s="36">
        <v>399</v>
      </c>
      <c r="CX505" s="36">
        <v>0</v>
      </c>
      <c r="CY505" s="32">
        <f t="shared" si="70"/>
        <v>1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1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</row>
    <row r="506" spans="1:125" x14ac:dyDescent="0.25">
      <c r="A506" t="s">
        <v>552</v>
      </c>
      <c r="B506" s="4">
        <v>2</v>
      </c>
      <c r="C506" s="4">
        <v>21</v>
      </c>
      <c r="D506" s="4">
        <v>370</v>
      </c>
      <c r="E506">
        <v>130</v>
      </c>
      <c r="F506">
        <v>70</v>
      </c>
      <c r="G506">
        <v>0</v>
      </c>
      <c r="H506">
        <v>70</v>
      </c>
      <c r="I506" t="str">
        <f t="shared" si="63"/>
        <v>לא עברו אחוז חסימה</v>
      </c>
      <c r="J506" t="str">
        <f t="shared" si="64"/>
        <v>מחל</v>
      </c>
      <c r="K506" t="str">
        <f t="shared" si="65"/>
        <v>מחל</v>
      </c>
      <c r="M506" s="32">
        <f t="shared" si="71"/>
        <v>9</v>
      </c>
      <c r="N506" s="32">
        <v>3</v>
      </c>
      <c r="O506" s="32">
        <f t="shared" si="66"/>
        <v>0</v>
      </c>
      <c r="P506" s="32">
        <v>5</v>
      </c>
      <c r="Q506" s="32">
        <v>1</v>
      </c>
      <c r="R506" s="32">
        <v>11</v>
      </c>
      <c r="S506" s="32">
        <v>15</v>
      </c>
      <c r="T506" s="32">
        <v>0</v>
      </c>
      <c r="U506" s="32">
        <f t="shared" si="67"/>
        <v>16</v>
      </c>
      <c r="V506" s="12">
        <v>10</v>
      </c>
      <c r="W506" s="12">
        <v>6</v>
      </c>
      <c r="X506" s="12">
        <v>3</v>
      </c>
      <c r="Y506" s="12">
        <v>0</v>
      </c>
      <c r="Z506" s="12">
        <v>0</v>
      </c>
      <c r="AA506">
        <v>14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H506" s="36">
        <f t="shared" si="68"/>
        <v>14</v>
      </c>
      <c r="BI506" s="36">
        <v>4</v>
      </c>
      <c r="BJ506" s="36">
        <v>0</v>
      </c>
      <c r="BK506" s="36">
        <v>6</v>
      </c>
      <c r="BL506" s="36">
        <v>0</v>
      </c>
      <c r="BM506" s="36">
        <v>24</v>
      </c>
      <c r="BN506" s="36">
        <v>11</v>
      </c>
      <c r="BO506" s="36">
        <v>0</v>
      </c>
      <c r="BP506" s="32">
        <f t="shared" si="69"/>
        <v>4</v>
      </c>
      <c r="BQ506" s="12">
        <v>11</v>
      </c>
      <c r="BR506" s="12">
        <v>3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3</v>
      </c>
      <c r="CE506">
        <v>0</v>
      </c>
      <c r="CF506">
        <v>0</v>
      </c>
      <c r="CG506">
        <v>0</v>
      </c>
      <c r="CH506">
        <v>0</v>
      </c>
      <c r="CI506">
        <v>1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Q506" s="36">
        <v>7</v>
      </c>
      <c r="CR506" s="36">
        <v>6</v>
      </c>
      <c r="CS506" s="36">
        <v>0</v>
      </c>
      <c r="CT506" s="36">
        <v>3</v>
      </c>
      <c r="CU506" s="36">
        <v>0</v>
      </c>
      <c r="CV506" s="36">
        <v>25</v>
      </c>
      <c r="CW506" s="36">
        <v>16</v>
      </c>
      <c r="CX506" s="36">
        <v>1</v>
      </c>
      <c r="CY506" s="32">
        <f t="shared" si="70"/>
        <v>2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2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</row>
    <row r="507" spans="1:125" x14ac:dyDescent="0.25">
      <c r="A507" t="s">
        <v>553</v>
      </c>
      <c r="B507" s="4">
        <v>7</v>
      </c>
      <c r="C507" s="4">
        <v>74</v>
      </c>
      <c r="D507" s="4">
        <v>190</v>
      </c>
      <c r="E507">
        <v>1177</v>
      </c>
      <c r="F507">
        <v>997</v>
      </c>
      <c r="G507">
        <v>1</v>
      </c>
      <c r="H507">
        <v>996</v>
      </c>
      <c r="I507" t="str">
        <f t="shared" si="63"/>
        <v>טב</v>
      </c>
      <c r="J507" t="str">
        <f t="shared" si="64"/>
        <v>טב</v>
      </c>
      <c r="K507" t="str">
        <f t="shared" si="65"/>
        <v>טב</v>
      </c>
      <c r="M507" s="32">
        <f t="shared" si="71"/>
        <v>0</v>
      </c>
      <c r="N507" s="32">
        <v>14</v>
      </c>
      <c r="O507" s="32">
        <f t="shared" si="66"/>
        <v>0</v>
      </c>
      <c r="P507" s="32">
        <v>629</v>
      </c>
      <c r="Q507" s="32">
        <v>0</v>
      </c>
      <c r="R507" s="32">
        <v>88</v>
      </c>
      <c r="S507" s="32">
        <v>4</v>
      </c>
      <c r="T507" s="32">
        <v>13</v>
      </c>
      <c r="U507" s="32">
        <f t="shared" si="67"/>
        <v>246</v>
      </c>
      <c r="V507" s="12">
        <v>2</v>
      </c>
      <c r="W507" s="12">
        <v>0</v>
      </c>
      <c r="X507" s="12">
        <v>0</v>
      </c>
      <c r="Y507" s="12">
        <v>0</v>
      </c>
      <c r="Z507" s="12">
        <v>0</v>
      </c>
      <c r="AA507">
        <v>80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161</v>
      </c>
      <c r="AL507">
        <v>0</v>
      </c>
      <c r="AM507">
        <v>0</v>
      </c>
      <c r="AN507">
        <v>0</v>
      </c>
      <c r="AO507">
        <v>4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H507" s="36">
        <f t="shared" si="68"/>
        <v>1</v>
      </c>
      <c r="BI507" s="36">
        <v>65</v>
      </c>
      <c r="BJ507" s="36">
        <v>0</v>
      </c>
      <c r="BK507" s="36">
        <v>631</v>
      </c>
      <c r="BL507" s="36">
        <v>1</v>
      </c>
      <c r="BM507" s="36">
        <v>80</v>
      </c>
      <c r="BN507" s="36">
        <v>5</v>
      </c>
      <c r="BO507" s="36">
        <v>19</v>
      </c>
      <c r="BP507" s="32">
        <f t="shared" si="69"/>
        <v>173</v>
      </c>
      <c r="BQ507" s="12">
        <v>1</v>
      </c>
      <c r="BR507" s="12">
        <v>0</v>
      </c>
      <c r="BS507">
        <v>1</v>
      </c>
      <c r="BT507">
        <v>0</v>
      </c>
      <c r="BU507">
        <v>0</v>
      </c>
      <c r="BV507">
        <v>0</v>
      </c>
      <c r="BW507">
        <v>0</v>
      </c>
      <c r="BX507">
        <v>1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171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Q507" s="36">
        <v>0</v>
      </c>
      <c r="CR507" s="36">
        <v>102</v>
      </c>
      <c r="CS507" s="36">
        <v>0</v>
      </c>
      <c r="CT507" s="36">
        <v>660</v>
      </c>
      <c r="CU507" s="36">
        <v>0</v>
      </c>
      <c r="CV507" s="36">
        <v>165</v>
      </c>
      <c r="CW507" s="36">
        <v>6</v>
      </c>
      <c r="CX507" s="36">
        <v>26</v>
      </c>
      <c r="CY507" s="32">
        <f t="shared" si="70"/>
        <v>43</v>
      </c>
      <c r="CZ507">
        <v>1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40</v>
      </c>
      <c r="DO507">
        <v>0</v>
      </c>
      <c r="DP507">
        <v>1</v>
      </c>
      <c r="DQ507">
        <v>0</v>
      </c>
      <c r="DR507">
        <v>0</v>
      </c>
      <c r="DS507">
        <v>0</v>
      </c>
      <c r="DT507">
        <v>0</v>
      </c>
      <c r="DU507">
        <v>1</v>
      </c>
    </row>
    <row r="508" spans="1:125" x14ac:dyDescent="0.25">
      <c r="A508" t="s">
        <v>554</v>
      </c>
      <c r="B508" s="4">
        <v>4</v>
      </c>
      <c r="C508" s="4">
        <v>42</v>
      </c>
      <c r="D508" s="4">
        <v>180</v>
      </c>
      <c r="E508">
        <v>7751</v>
      </c>
      <c r="F508">
        <v>6016</v>
      </c>
      <c r="G508">
        <v>8</v>
      </c>
      <c r="H508">
        <v>6008</v>
      </c>
      <c r="I508" t="str">
        <f t="shared" si="63"/>
        <v>פה</v>
      </c>
      <c r="J508" t="str">
        <f t="shared" si="64"/>
        <v>פה</v>
      </c>
      <c r="K508" t="str">
        <f t="shared" si="65"/>
        <v>פה</v>
      </c>
      <c r="M508" s="32">
        <f t="shared" si="71"/>
        <v>809</v>
      </c>
      <c r="N508" s="32">
        <v>6</v>
      </c>
      <c r="O508" s="32">
        <f t="shared" si="66"/>
        <v>4</v>
      </c>
      <c r="P508" s="32">
        <v>118</v>
      </c>
      <c r="Q508" s="32">
        <v>85</v>
      </c>
      <c r="R508" s="32">
        <v>968</v>
      </c>
      <c r="S508" s="32">
        <v>3135</v>
      </c>
      <c r="T508" s="32">
        <v>22</v>
      </c>
      <c r="U508" s="32">
        <f t="shared" si="67"/>
        <v>738</v>
      </c>
      <c r="V508" s="12">
        <v>123</v>
      </c>
      <c r="W508" s="12">
        <v>282</v>
      </c>
      <c r="X508" s="12">
        <v>527</v>
      </c>
      <c r="Y508" s="12">
        <v>0</v>
      </c>
      <c r="Z508" s="12">
        <v>4</v>
      </c>
      <c r="AA508">
        <v>112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448</v>
      </c>
      <c r="AL508">
        <v>3</v>
      </c>
      <c r="AM508">
        <v>0</v>
      </c>
      <c r="AN508">
        <v>3</v>
      </c>
      <c r="AO508">
        <v>161</v>
      </c>
      <c r="AP508">
        <v>2</v>
      </c>
      <c r="AQ508">
        <v>0</v>
      </c>
      <c r="AR508">
        <v>0</v>
      </c>
      <c r="AS508">
        <v>1</v>
      </c>
      <c r="AT508">
        <v>0</v>
      </c>
      <c r="AU508">
        <v>0</v>
      </c>
      <c r="AV508">
        <v>0</v>
      </c>
      <c r="AW508">
        <v>0</v>
      </c>
      <c r="AX508">
        <v>3</v>
      </c>
      <c r="AY508">
        <v>0</v>
      </c>
      <c r="AZ508">
        <v>0</v>
      </c>
      <c r="BA508">
        <v>0</v>
      </c>
      <c r="BB508">
        <v>2</v>
      </c>
      <c r="BC508">
        <v>0</v>
      </c>
      <c r="BD508">
        <v>0</v>
      </c>
      <c r="BE508">
        <v>1</v>
      </c>
      <c r="BF508">
        <v>0</v>
      </c>
      <c r="BH508" s="36">
        <f t="shared" si="68"/>
        <v>977</v>
      </c>
      <c r="BI508" s="36">
        <v>17</v>
      </c>
      <c r="BJ508" s="36">
        <v>5</v>
      </c>
      <c r="BK508" s="36">
        <v>582</v>
      </c>
      <c r="BL508" s="36">
        <v>305</v>
      </c>
      <c r="BM508" s="36">
        <v>855</v>
      </c>
      <c r="BN508" s="36">
        <v>3002</v>
      </c>
      <c r="BO508" s="36">
        <v>23</v>
      </c>
      <c r="BP508" s="32">
        <f t="shared" si="69"/>
        <v>47</v>
      </c>
      <c r="BQ508" s="12">
        <v>494</v>
      </c>
      <c r="BR508" s="12">
        <v>483</v>
      </c>
      <c r="BS508">
        <v>1</v>
      </c>
      <c r="BT508">
        <v>0</v>
      </c>
      <c r="BU508">
        <v>0</v>
      </c>
      <c r="BV508">
        <v>6</v>
      </c>
      <c r="BW508">
        <v>0</v>
      </c>
      <c r="BX508">
        <v>1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34</v>
      </c>
      <c r="CE508">
        <v>2</v>
      </c>
      <c r="CF508">
        <v>1</v>
      </c>
      <c r="CG508">
        <v>0</v>
      </c>
      <c r="CH508">
        <v>1</v>
      </c>
      <c r="CI508">
        <v>0</v>
      </c>
      <c r="CJ508">
        <v>1</v>
      </c>
      <c r="CK508">
        <v>0</v>
      </c>
      <c r="CL508">
        <v>0</v>
      </c>
      <c r="CM508">
        <v>0</v>
      </c>
      <c r="CN508">
        <v>0</v>
      </c>
      <c r="CO508">
        <v>0</v>
      </c>
      <c r="CQ508" s="36">
        <v>653</v>
      </c>
      <c r="CR508" s="36">
        <v>17</v>
      </c>
      <c r="CS508" s="36">
        <v>11</v>
      </c>
      <c r="CT508" s="36">
        <v>486</v>
      </c>
      <c r="CU508" s="36">
        <v>218</v>
      </c>
      <c r="CV508" s="36">
        <v>1096</v>
      </c>
      <c r="CW508" s="36">
        <v>3241</v>
      </c>
      <c r="CX508" s="36">
        <v>27</v>
      </c>
      <c r="CY508" s="32">
        <f t="shared" si="70"/>
        <v>16</v>
      </c>
      <c r="CZ508">
        <v>6</v>
      </c>
      <c r="DA508">
        <v>0</v>
      </c>
      <c r="DB508">
        <v>0</v>
      </c>
      <c r="DC508">
        <v>0</v>
      </c>
      <c r="DD508">
        <v>1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6</v>
      </c>
      <c r="DL508">
        <v>0</v>
      </c>
      <c r="DM508">
        <v>0</v>
      </c>
      <c r="DN508">
        <v>3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</row>
    <row r="509" spans="1:125" x14ac:dyDescent="0.25">
      <c r="A509" t="s">
        <v>555</v>
      </c>
      <c r="B509" s="4">
        <v>7</v>
      </c>
      <c r="C509" s="4">
        <v>74</v>
      </c>
      <c r="D509" s="4">
        <v>180</v>
      </c>
      <c r="E509">
        <v>4085</v>
      </c>
      <c r="F509">
        <v>3319</v>
      </c>
      <c r="G509">
        <v>24</v>
      </c>
      <c r="H509">
        <v>3295</v>
      </c>
      <c r="I509" t="str">
        <f t="shared" si="63"/>
        <v>שס</v>
      </c>
      <c r="J509" t="str">
        <f t="shared" si="64"/>
        <v>שס</v>
      </c>
      <c r="K509" t="str">
        <f t="shared" si="65"/>
        <v>שס</v>
      </c>
      <c r="M509" s="32">
        <f t="shared" si="71"/>
        <v>4</v>
      </c>
      <c r="N509" s="32">
        <v>602</v>
      </c>
      <c r="O509" s="32">
        <f t="shared" si="66"/>
        <v>0</v>
      </c>
      <c r="P509" s="32">
        <v>844</v>
      </c>
      <c r="Q509" s="32">
        <v>2</v>
      </c>
      <c r="R509" s="32">
        <v>337</v>
      </c>
      <c r="S509" s="32">
        <v>11</v>
      </c>
      <c r="T509" s="32">
        <v>1195</v>
      </c>
      <c r="U509" s="32">
        <f t="shared" si="67"/>
        <v>290</v>
      </c>
      <c r="V509" s="12">
        <v>10</v>
      </c>
      <c r="W509" s="12">
        <v>3</v>
      </c>
      <c r="X509" s="12">
        <v>1</v>
      </c>
      <c r="Y509" s="12">
        <v>0</v>
      </c>
      <c r="Z509" s="12">
        <v>0</v>
      </c>
      <c r="AA509">
        <v>164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120</v>
      </c>
      <c r="AL509">
        <v>0</v>
      </c>
      <c r="AM509">
        <v>0</v>
      </c>
      <c r="AN509">
        <v>0</v>
      </c>
      <c r="AO509">
        <v>4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H509" s="36">
        <f t="shared" si="68"/>
        <v>8</v>
      </c>
      <c r="BI509" s="36">
        <v>610</v>
      </c>
      <c r="BJ509" s="36">
        <v>0</v>
      </c>
      <c r="BK509" s="36">
        <v>512</v>
      </c>
      <c r="BL509" s="36">
        <v>8</v>
      </c>
      <c r="BM509" s="36">
        <v>355</v>
      </c>
      <c r="BN509" s="36">
        <v>16</v>
      </c>
      <c r="BO509" s="36">
        <v>1348</v>
      </c>
      <c r="BP509" s="32">
        <f t="shared" si="69"/>
        <v>584</v>
      </c>
      <c r="BQ509" s="12">
        <v>3</v>
      </c>
      <c r="BR509" s="12">
        <v>5</v>
      </c>
      <c r="BS509">
        <v>1</v>
      </c>
      <c r="BT509">
        <v>0</v>
      </c>
      <c r="BU509">
        <v>0</v>
      </c>
      <c r="BV509">
        <v>1</v>
      </c>
      <c r="BW509">
        <v>0</v>
      </c>
      <c r="BX509">
        <v>1</v>
      </c>
      <c r="BY509">
        <v>0</v>
      </c>
      <c r="BZ509">
        <v>1</v>
      </c>
      <c r="CA509">
        <v>0</v>
      </c>
      <c r="CB509">
        <v>0</v>
      </c>
      <c r="CC509">
        <v>0</v>
      </c>
      <c r="CD509">
        <v>579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1</v>
      </c>
      <c r="CN509">
        <v>0</v>
      </c>
      <c r="CO509">
        <v>0</v>
      </c>
      <c r="CQ509" s="36">
        <v>3</v>
      </c>
      <c r="CR509" s="36">
        <v>731</v>
      </c>
      <c r="CS509" s="36">
        <v>1</v>
      </c>
      <c r="CT509" s="36">
        <v>503</v>
      </c>
      <c r="CU509" s="36">
        <v>4</v>
      </c>
      <c r="CV509" s="36">
        <v>719</v>
      </c>
      <c r="CW509" s="36">
        <v>15</v>
      </c>
      <c r="CX509" s="36">
        <v>1450</v>
      </c>
      <c r="CY509" s="32">
        <f t="shared" si="70"/>
        <v>90</v>
      </c>
      <c r="CZ509">
        <v>1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1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87</v>
      </c>
      <c r="DO509">
        <v>1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</row>
    <row r="510" spans="1:125" x14ac:dyDescent="0.25">
      <c r="A510" t="s">
        <v>556</v>
      </c>
      <c r="B510" s="4">
        <v>6</v>
      </c>
      <c r="C510" s="4">
        <v>61</v>
      </c>
      <c r="D510" s="4">
        <v>310</v>
      </c>
      <c r="E510">
        <v>698</v>
      </c>
      <c r="F510">
        <v>529</v>
      </c>
      <c r="G510">
        <v>2</v>
      </c>
      <c r="H510">
        <v>527</v>
      </c>
      <c r="I510" t="str">
        <f t="shared" si="63"/>
        <v>פה</v>
      </c>
      <c r="J510" t="str">
        <f t="shared" si="64"/>
        <v>פה</v>
      </c>
      <c r="K510" t="str">
        <f t="shared" si="65"/>
        <v>פה</v>
      </c>
      <c r="M510" s="32">
        <f t="shared" si="71"/>
        <v>70</v>
      </c>
      <c r="N510" s="32">
        <v>2</v>
      </c>
      <c r="O510" s="32">
        <f t="shared" si="66"/>
        <v>1</v>
      </c>
      <c r="P510" s="32">
        <v>2</v>
      </c>
      <c r="Q510" s="32">
        <v>2</v>
      </c>
      <c r="R510" s="32">
        <v>70</v>
      </c>
      <c r="S510" s="32">
        <v>312</v>
      </c>
      <c r="T510" s="32">
        <v>1</v>
      </c>
      <c r="U510" s="32">
        <f t="shared" si="67"/>
        <v>50</v>
      </c>
      <c r="V510" s="12">
        <v>17</v>
      </c>
      <c r="W510" s="12">
        <v>14</v>
      </c>
      <c r="X510" s="12">
        <v>56</v>
      </c>
      <c r="Y510" s="12">
        <v>0</v>
      </c>
      <c r="Z510" s="12">
        <v>1</v>
      </c>
      <c r="AA510">
        <v>18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11</v>
      </c>
      <c r="AL510">
        <v>0</v>
      </c>
      <c r="AM510">
        <v>0</v>
      </c>
      <c r="AN510">
        <v>1</v>
      </c>
      <c r="AO510">
        <v>20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H510" s="36">
        <f t="shared" si="68"/>
        <v>114</v>
      </c>
      <c r="BI510" s="36">
        <v>1</v>
      </c>
      <c r="BJ510" s="36">
        <v>0</v>
      </c>
      <c r="BK510" s="36">
        <v>11</v>
      </c>
      <c r="BL510" s="36">
        <v>13</v>
      </c>
      <c r="BM510" s="36">
        <v>71</v>
      </c>
      <c r="BN510" s="36">
        <v>290</v>
      </c>
      <c r="BO510" s="36">
        <v>2</v>
      </c>
      <c r="BP510" s="32">
        <f t="shared" si="69"/>
        <v>9</v>
      </c>
      <c r="BQ510" s="12">
        <v>28</v>
      </c>
      <c r="BR510" s="12">
        <v>86</v>
      </c>
      <c r="BS510">
        <v>1</v>
      </c>
      <c r="BT510">
        <v>0</v>
      </c>
      <c r="BU510">
        <v>0</v>
      </c>
      <c r="BV510">
        <v>5</v>
      </c>
      <c r="BW510">
        <v>0</v>
      </c>
      <c r="BX510">
        <v>1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2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Q510" s="36">
        <v>70</v>
      </c>
      <c r="CR510" s="36">
        <v>0</v>
      </c>
      <c r="CS510" s="36">
        <v>0</v>
      </c>
      <c r="CT510" s="36">
        <v>14</v>
      </c>
      <c r="CU510" s="36">
        <v>7</v>
      </c>
      <c r="CV510" s="36">
        <v>100</v>
      </c>
      <c r="CW510" s="36">
        <v>318</v>
      </c>
      <c r="CX510" s="36">
        <v>3</v>
      </c>
      <c r="CY510" s="32">
        <f t="shared" si="70"/>
        <v>2</v>
      </c>
      <c r="CZ510">
        <v>0</v>
      </c>
      <c r="DA510">
        <v>1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1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</row>
    <row r="511" spans="1:125" x14ac:dyDescent="0.25">
      <c r="A511" t="s">
        <v>557</v>
      </c>
      <c r="B511" s="4">
        <v>2</v>
      </c>
      <c r="C511" s="4">
        <v>21</v>
      </c>
      <c r="D511" s="4">
        <v>350</v>
      </c>
      <c r="E511">
        <v>336</v>
      </c>
      <c r="F511">
        <v>247</v>
      </c>
      <c r="G511">
        <v>0</v>
      </c>
      <c r="H511">
        <v>247</v>
      </c>
      <c r="I511" t="str">
        <f t="shared" si="63"/>
        <v>פה</v>
      </c>
      <c r="J511" t="str">
        <f t="shared" si="64"/>
        <v>פה</v>
      </c>
      <c r="K511" t="str">
        <f t="shared" si="65"/>
        <v>פה</v>
      </c>
      <c r="M511" s="32">
        <f t="shared" si="71"/>
        <v>49</v>
      </c>
      <c r="N511" s="32">
        <v>4</v>
      </c>
      <c r="O511" s="32">
        <f t="shared" si="66"/>
        <v>1</v>
      </c>
      <c r="P511" s="32">
        <v>0</v>
      </c>
      <c r="Q511" s="32">
        <v>0</v>
      </c>
      <c r="R511" s="32">
        <v>32</v>
      </c>
      <c r="S511" s="32">
        <v>127</v>
      </c>
      <c r="T511" s="32">
        <v>0</v>
      </c>
      <c r="U511" s="32">
        <f t="shared" si="67"/>
        <v>29</v>
      </c>
      <c r="V511" s="12">
        <v>5</v>
      </c>
      <c r="W511" s="12">
        <v>22</v>
      </c>
      <c r="X511" s="12">
        <v>27</v>
      </c>
      <c r="Y511" s="12">
        <v>0</v>
      </c>
      <c r="Z511" s="12">
        <v>1</v>
      </c>
      <c r="AA511">
        <v>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6</v>
      </c>
      <c r="AL511">
        <v>0</v>
      </c>
      <c r="AM511">
        <v>0</v>
      </c>
      <c r="AN511">
        <v>2</v>
      </c>
      <c r="AO511">
        <v>18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H511" s="36">
        <f t="shared" si="68"/>
        <v>64</v>
      </c>
      <c r="BI511" s="36">
        <v>5</v>
      </c>
      <c r="BJ511" s="36">
        <v>1</v>
      </c>
      <c r="BK511" s="36">
        <v>10</v>
      </c>
      <c r="BL511" s="36">
        <v>11</v>
      </c>
      <c r="BM511" s="36">
        <v>26</v>
      </c>
      <c r="BN511" s="36">
        <v>105</v>
      </c>
      <c r="BO511" s="36">
        <v>0</v>
      </c>
      <c r="BP511" s="32">
        <f t="shared" si="69"/>
        <v>3</v>
      </c>
      <c r="BQ511" s="12">
        <v>32</v>
      </c>
      <c r="BR511" s="12">
        <v>32</v>
      </c>
      <c r="BS511">
        <v>0</v>
      </c>
      <c r="BT511">
        <v>0</v>
      </c>
      <c r="BU511">
        <v>0</v>
      </c>
      <c r="BV511">
        <v>2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1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Q511" s="36">
        <v>40</v>
      </c>
      <c r="CR511" s="36">
        <v>5</v>
      </c>
      <c r="CS511" s="36">
        <v>1</v>
      </c>
      <c r="CT511" s="36">
        <v>6</v>
      </c>
      <c r="CU511" s="36">
        <v>7</v>
      </c>
      <c r="CV511" s="36">
        <v>30</v>
      </c>
      <c r="CW511" s="36">
        <v>125</v>
      </c>
      <c r="CX511" s="36">
        <v>0</v>
      </c>
      <c r="CY511" s="32">
        <f t="shared" si="70"/>
        <v>2</v>
      </c>
      <c r="CZ511">
        <v>1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1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</row>
    <row r="512" spans="1:125" x14ac:dyDescent="0.25">
      <c r="A512" t="s">
        <v>558</v>
      </c>
      <c r="B512" s="4">
        <v>2</v>
      </c>
      <c r="C512" s="4">
        <v>21</v>
      </c>
      <c r="D512" s="4">
        <v>310</v>
      </c>
      <c r="E512">
        <v>347</v>
      </c>
      <c r="F512">
        <v>261</v>
      </c>
      <c r="G512">
        <v>0</v>
      </c>
      <c r="H512">
        <v>261</v>
      </c>
      <c r="I512" t="str">
        <f t="shared" si="63"/>
        <v>פה</v>
      </c>
      <c r="J512" t="str">
        <f t="shared" si="64"/>
        <v>פה</v>
      </c>
      <c r="K512" t="str">
        <f t="shared" si="65"/>
        <v>פה</v>
      </c>
      <c r="M512" s="32">
        <f t="shared" si="71"/>
        <v>48</v>
      </c>
      <c r="N512" s="32">
        <v>0</v>
      </c>
      <c r="O512" s="32">
        <f t="shared" si="66"/>
        <v>0</v>
      </c>
      <c r="P512" s="32">
        <v>1</v>
      </c>
      <c r="Q512" s="32">
        <v>0</v>
      </c>
      <c r="R512" s="32">
        <v>17</v>
      </c>
      <c r="S512" s="32">
        <v>160</v>
      </c>
      <c r="T512" s="32">
        <v>1</v>
      </c>
      <c r="U512" s="32">
        <f t="shared" si="67"/>
        <v>28</v>
      </c>
      <c r="V512" s="12">
        <v>6</v>
      </c>
      <c r="W512" s="12">
        <v>13</v>
      </c>
      <c r="X512" s="12">
        <v>35</v>
      </c>
      <c r="Y512" s="12">
        <v>0</v>
      </c>
      <c r="Z512" s="12">
        <v>0</v>
      </c>
      <c r="AA512">
        <v>7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5</v>
      </c>
      <c r="AL512">
        <v>0</v>
      </c>
      <c r="AM512">
        <v>0</v>
      </c>
      <c r="AN512">
        <v>0</v>
      </c>
      <c r="AO512">
        <v>15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0</v>
      </c>
      <c r="BH512" s="36">
        <f t="shared" si="68"/>
        <v>68</v>
      </c>
      <c r="BI512" s="36">
        <v>1</v>
      </c>
      <c r="BJ512" s="36">
        <v>1</v>
      </c>
      <c r="BK512" s="36">
        <v>7</v>
      </c>
      <c r="BL512" s="36">
        <v>8</v>
      </c>
      <c r="BM512" s="36">
        <v>26</v>
      </c>
      <c r="BN512" s="36">
        <v>140</v>
      </c>
      <c r="BO512" s="36">
        <v>3</v>
      </c>
      <c r="BP512" s="32">
        <f t="shared" si="69"/>
        <v>0</v>
      </c>
      <c r="BQ512" s="12">
        <v>21</v>
      </c>
      <c r="BR512" s="12">
        <v>47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Q512" s="36">
        <v>41</v>
      </c>
      <c r="CR512" s="36">
        <v>0</v>
      </c>
      <c r="CS512" s="36">
        <v>3</v>
      </c>
      <c r="CT512" s="36">
        <v>5</v>
      </c>
      <c r="CU512" s="36">
        <v>4</v>
      </c>
      <c r="CV512" s="36">
        <v>32</v>
      </c>
      <c r="CW512" s="36">
        <v>166</v>
      </c>
      <c r="CX512" s="36">
        <v>5</v>
      </c>
      <c r="CY512" s="32">
        <f t="shared" si="70"/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</row>
    <row r="513" spans="1:125" x14ac:dyDescent="0.25">
      <c r="A513" t="s">
        <v>559</v>
      </c>
      <c r="B513" s="4">
        <v>6</v>
      </c>
      <c r="C513" s="4">
        <v>62</v>
      </c>
      <c r="D513" s="4">
        <v>450</v>
      </c>
      <c r="E513">
        <v>237</v>
      </c>
      <c r="F513">
        <v>129</v>
      </c>
      <c r="G513">
        <v>5</v>
      </c>
      <c r="H513">
        <v>124</v>
      </c>
      <c r="I513" t="str">
        <f t="shared" si="63"/>
        <v>פה</v>
      </c>
      <c r="J513" t="str">
        <f t="shared" si="64"/>
        <v>פה</v>
      </c>
      <c r="K513" t="str">
        <f t="shared" si="65"/>
        <v>ודעם</v>
      </c>
      <c r="M513" s="32">
        <f t="shared" si="71"/>
        <v>22</v>
      </c>
      <c r="N513" s="32">
        <v>1</v>
      </c>
      <c r="O513" s="32">
        <f t="shared" si="66"/>
        <v>18</v>
      </c>
      <c r="P513" s="32">
        <v>0</v>
      </c>
      <c r="Q513" s="32">
        <v>0</v>
      </c>
      <c r="R513" s="32">
        <v>2</v>
      </c>
      <c r="S513" s="32">
        <v>76</v>
      </c>
      <c r="T513" s="32">
        <v>0</v>
      </c>
      <c r="U513" s="32">
        <f t="shared" si="67"/>
        <v>5</v>
      </c>
      <c r="V513" s="12">
        <v>0</v>
      </c>
      <c r="W513" s="12">
        <v>20</v>
      </c>
      <c r="X513" s="12">
        <v>2</v>
      </c>
      <c r="Y513" s="12">
        <v>13</v>
      </c>
      <c r="Z513" s="12">
        <v>5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2</v>
      </c>
      <c r="AU513">
        <v>0</v>
      </c>
      <c r="AV513">
        <v>1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1</v>
      </c>
      <c r="BD513">
        <v>0</v>
      </c>
      <c r="BE513">
        <v>0</v>
      </c>
      <c r="BF513">
        <v>0</v>
      </c>
      <c r="BH513" s="36">
        <f t="shared" si="68"/>
        <v>9</v>
      </c>
      <c r="BI513" s="36">
        <v>0</v>
      </c>
      <c r="BJ513" s="36">
        <v>55</v>
      </c>
      <c r="BK513" s="36">
        <v>0</v>
      </c>
      <c r="BL513" s="36">
        <v>0</v>
      </c>
      <c r="BM513" s="36">
        <v>0</v>
      </c>
      <c r="BN513" s="36">
        <v>101</v>
      </c>
      <c r="BO513" s="36">
        <v>0</v>
      </c>
      <c r="BP513" s="32">
        <f t="shared" si="69"/>
        <v>5</v>
      </c>
      <c r="BQ513" s="12">
        <v>9</v>
      </c>
      <c r="BR513" s="12">
        <v>0</v>
      </c>
      <c r="BS513">
        <v>0</v>
      </c>
      <c r="BT513">
        <v>0</v>
      </c>
      <c r="BU513">
        <v>0</v>
      </c>
      <c r="BV513">
        <v>1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2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2</v>
      </c>
      <c r="CQ513" s="36">
        <v>2</v>
      </c>
      <c r="CR513" s="36">
        <v>0</v>
      </c>
      <c r="CS513" s="36">
        <v>102</v>
      </c>
      <c r="CT513" s="36">
        <v>0</v>
      </c>
      <c r="CU513" s="36">
        <v>0</v>
      </c>
      <c r="CV513" s="36">
        <v>0</v>
      </c>
      <c r="CW513" s="36">
        <v>59</v>
      </c>
      <c r="CX513" s="36">
        <v>0</v>
      </c>
      <c r="CY513" s="32">
        <f t="shared" si="70"/>
        <v>1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1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</row>
    <row r="514" spans="1:125" x14ac:dyDescent="0.25">
      <c r="A514" t="s">
        <v>560</v>
      </c>
      <c r="B514" s="4">
        <v>6</v>
      </c>
      <c r="C514" s="4">
        <v>62</v>
      </c>
      <c r="D514" s="4">
        <v>330</v>
      </c>
      <c r="E514">
        <v>287</v>
      </c>
      <c r="F514">
        <v>157</v>
      </c>
      <c r="G514">
        <v>0</v>
      </c>
      <c r="H514">
        <v>157</v>
      </c>
      <c r="I514" t="str">
        <f t="shared" ref="I514:I577" si="72">INDEX($M$1:$BF$1,0,MATCH(MAX($M514:$BF514),$M514:$BF514,0))</f>
        <v>אמת</v>
      </c>
      <c r="J514" t="str">
        <f t="shared" ref="J514:J577" si="73">INDEX($BI$1:$CO$1,0,MATCH(MAX($BI514:$CO514),$BI514:$CO514,0))</f>
        <v>אמת - לפני איחוד</v>
      </c>
      <c r="K514" t="str">
        <f t="shared" ref="K514:K577" si="74">INDEX($CQ$1:$DU$1,0,MATCH(MAX($CQ514:$DU514),$CQ514:$DU514,0))</f>
        <v>פה</v>
      </c>
      <c r="M514" s="32">
        <f t="shared" si="71"/>
        <v>68</v>
      </c>
      <c r="N514" s="32">
        <v>0</v>
      </c>
      <c r="O514" s="32">
        <f t="shared" ref="O514:O577" si="75">SUM(Y514:Z514)</f>
        <v>1</v>
      </c>
      <c r="P514" s="32">
        <v>1</v>
      </c>
      <c r="Q514" s="32">
        <v>0</v>
      </c>
      <c r="R514" s="32">
        <v>10</v>
      </c>
      <c r="S514" s="32">
        <v>60</v>
      </c>
      <c r="T514" s="32">
        <v>0</v>
      </c>
      <c r="U514" s="32">
        <f t="shared" ref="U514:U577" si="76">SUM(AA514:BF514)</f>
        <v>15</v>
      </c>
      <c r="V514" s="12">
        <v>2</v>
      </c>
      <c r="W514" s="12">
        <v>9</v>
      </c>
      <c r="X514" s="12">
        <v>59</v>
      </c>
      <c r="Y514" s="12">
        <v>0</v>
      </c>
      <c r="Z514" s="12">
        <v>1</v>
      </c>
      <c r="AA514">
        <v>6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4</v>
      </c>
      <c r="AL514">
        <v>0</v>
      </c>
      <c r="AM514">
        <v>0</v>
      </c>
      <c r="AN514">
        <v>0</v>
      </c>
      <c r="AO514">
        <v>4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H514" s="36">
        <f t="shared" ref="BH514:BH577" si="77">SUM(BR514,BQ514)</f>
        <v>75</v>
      </c>
      <c r="BI514" s="36">
        <v>0</v>
      </c>
      <c r="BJ514" s="36">
        <v>1</v>
      </c>
      <c r="BK514" s="36">
        <v>3</v>
      </c>
      <c r="BL514" s="36">
        <v>5</v>
      </c>
      <c r="BM514" s="36">
        <v>10</v>
      </c>
      <c r="BN514" s="36">
        <v>47</v>
      </c>
      <c r="BO514" s="36">
        <v>1</v>
      </c>
      <c r="BP514" s="32">
        <f t="shared" ref="BP514:BP577" si="78">SUM(BS514:CO514)</f>
        <v>4</v>
      </c>
      <c r="BQ514" s="12">
        <v>14</v>
      </c>
      <c r="BR514" s="12">
        <v>61</v>
      </c>
      <c r="BS514">
        <v>0</v>
      </c>
      <c r="BT514">
        <v>0</v>
      </c>
      <c r="BU514">
        <v>0</v>
      </c>
      <c r="BV514">
        <v>1</v>
      </c>
      <c r="BW514">
        <v>0</v>
      </c>
      <c r="BX514">
        <v>1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2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Q514" s="36">
        <v>62</v>
      </c>
      <c r="CR514" s="36">
        <v>0</v>
      </c>
      <c r="CS514" s="36">
        <v>2</v>
      </c>
      <c r="CT514" s="36">
        <v>6</v>
      </c>
      <c r="CU514" s="36">
        <v>3</v>
      </c>
      <c r="CV514" s="36">
        <v>14</v>
      </c>
      <c r="CW514" s="36">
        <v>67</v>
      </c>
      <c r="CX514" s="36">
        <v>0</v>
      </c>
      <c r="CY514" s="32">
        <f t="shared" ref="CY514:CY577" si="79">SUM(CZ514:DU514)</f>
        <v>2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2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</row>
    <row r="515" spans="1:125" x14ac:dyDescent="0.25">
      <c r="A515" t="s">
        <v>561</v>
      </c>
      <c r="B515" s="4">
        <v>2</v>
      </c>
      <c r="C515" s="4">
        <v>24</v>
      </c>
      <c r="D515" s="4">
        <v>330</v>
      </c>
      <c r="E515">
        <v>120</v>
      </c>
      <c r="F515">
        <v>92</v>
      </c>
      <c r="G515">
        <v>0</v>
      </c>
      <c r="H515">
        <v>92</v>
      </c>
      <c r="I515" t="str">
        <f t="shared" si="72"/>
        <v>פה</v>
      </c>
      <c r="J515" t="str">
        <f t="shared" si="73"/>
        <v>פה</v>
      </c>
      <c r="K515" t="str">
        <f t="shared" si="74"/>
        <v>פה</v>
      </c>
      <c r="M515" s="32">
        <f t="shared" ref="M515:M578" si="80">SUM(W515:X515)</f>
        <v>24</v>
      </c>
      <c r="N515" s="32">
        <v>1</v>
      </c>
      <c r="O515" s="32">
        <f t="shared" si="75"/>
        <v>0</v>
      </c>
      <c r="P515" s="32">
        <v>1</v>
      </c>
      <c r="Q515" s="32">
        <v>0</v>
      </c>
      <c r="R515" s="32">
        <v>10</v>
      </c>
      <c r="S515" s="32">
        <v>48</v>
      </c>
      <c r="T515" s="32">
        <v>0</v>
      </c>
      <c r="U515" s="32">
        <f t="shared" si="76"/>
        <v>3</v>
      </c>
      <c r="V515" s="12">
        <v>5</v>
      </c>
      <c r="W515" s="12">
        <v>12</v>
      </c>
      <c r="X515" s="12">
        <v>12</v>
      </c>
      <c r="Y515" s="12">
        <v>0</v>
      </c>
      <c r="Z515" s="12">
        <v>0</v>
      </c>
      <c r="AA515">
        <v>2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H515" s="36">
        <f t="shared" si="77"/>
        <v>21</v>
      </c>
      <c r="BI515" s="36">
        <v>1</v>
      </c>
      <c r="BJ515" s="36">
        <v>0</v>
      </c>
      <c r="BK515" s="36">
        <v>0</v>
      </c>
      <c r="BL515" s="36">
        <v>0</v>
      </c>
      <c r="BM515" s="36">
        <v>10</v>
      </c>
      <c r="BN515" s="36">
        <v>60</v>
      </c>
      <c r="BO515" s="36">
        <v>1</v>
      </c>
      <c r="BP515" s="32">
        <f t="shared" si="78"/>
        <v>3</v>
      </c>
      <c r="BQ515" s="12">
        <v>10</v>
      </c>
      <c r="BR515" s="12">
        <v>11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2</v>
      </c>
      <c r="CE515">
        <v>0</v>
      </c>
      <c r="CF515">
        <v>0</v>
      </c>
      <c r="CG515">
        <v>0</v>
      </c>
      <c r="CH515">
        <v>1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Q515" s="36">
        <v>21</v>
      </c>
      <c r="CR515" s="36">
        <v>2</v>
      </c>
      <c r="CS515" s="36">
        <v>0</v>
      </c>
      <c r="CT515" s="36">
        <v>3</v>
      </c>
      <c r="CU515" s="36">
        <v>1</v>
      </c>
      <c r="CV515" s="36">
        <v>9</v>
      </c>
      <c r="CW515" s="36">
        <v>54</v>
      </c>
      <c r="CX515" s="36">
        <v>0</v>
      </c>
      <c r="CY515" s="32">
        <f t="shared" si="79"/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</row>
    <row r="516" spans="1:125" x14ac:dyDescent="0.25">
      <c r="A516" t="s">
        <v>562</v>
      </c>
      <c r="B516" s="4">
        <v>2</v>
      </c>
      <c r="C516" s="4">
        <v>24</v>
      </c>
      <c r="D516" s="4">
        <v>370</v>
      </c>
      <c r="E516">
        <v>440</v>
      </c>
      <c r="F516">
        <v>335</v>
      </c>
      <c r="G516">
        <v>0</v>
      </c>
      <c r="H516">
        <v>335</v>
      </c>
      <c r="I516" t="str">
        <f t="shared" si="72"/>
        <v>אמת</v>
      </c>
      <c r="J516" t="str">
        <f t="shared" si="73"/>
        <v>מרצ</v>
      </c>
      <c r="K516" t="str">
        <f t="shared" si="74"/>
        <v>אמת</v>
      </c>
      <c r="M516" s="32">
        <f t="shared" si="80"/>
        <v>185</v>
      </c>
      <c r="N516" s="32">
        <v>0</v>
      </c>
      <c r="O516" s="32">
        <f t="shared" si="75"/>
        <v>18</v>
      </c>
      <c r="P516" s="32">
        <v>6</v>
      </c>
      <c r="Q516" s="32">
        <v>0</v>
      </c>
      <c r="R516" s="32">
        <v>13</v>
      </c>
      <c r="S516" s="32">
        <v>91</v>
      </c>
      <c r="T516" s="32">
        <v>0</v>
      </c>
      <c r="U516" s="32">
        <f t="shared" si="76"/>
        <v>20</v>
      </c>
      <c r="V516" s="12">
        <v>2</v>
      </c>
      <c r="W516" s="12">
        <v>109</v>
      </c>
      <c r="X516" s="12">
        <v>76</v>
      </c>
      <c r="Y516" s="12">
        <v>1</v>
      </c>
      <c r="Z516" s="12">
        <v>17</v>
      </c>
      <c r="AA516">
        <v>3</v>
      </c>
      <c r="AB516">
        <v>0</v>
      </c>
      <c r="AC516">
        <v>0</v>
      </c>
      <c r="AD516">
        <v>0</v>
      </c>
      <c r="AE516">
        <v>0</v>
      </c>
      <c r="AF516">
        <v>2</v>
      </c>
      <c r="AG516">
        <v>0</v>
      </c>
      <c r="AH516">
        <v>0</v>
      </c>
      <c r="AI516">
        <v>0</v>
      </c>
      <c r="AJ516">
        <v>0</v>
      </c>
      <c r="AK516">
        <v>6</v>
      </c>
      <c r="AL516">
        <v>0</v>
      </c>
      <c r="AM516">
        <v>0</v>
      </c>
      <c r="AN516">
        <v>0</v>
      </c>
      <c r="AO516">
        <v>8</v>
      </c>
      <c r="AP516">
        <v>0</v>
      </c>
      <c r="AQ516">
        <v>0</v>
      </c>
      <c r="AR516">
        <v>0</v>
      </c>
      <c r="AS516">
        <v>0</v>
      </c>
      <c r="AT516">
        <v>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H516" s="36">
        <f t="shared" si="77"/>
        <v>199</v>
      </c>
      <c r="BI516" s="36">
        <v>0</v>
      </c>
      <c r="BJ516" s="36">
        <v>21</v>
      </c>
      <c r="BK516" s="36">
        <v>9</v>
      </c>
      <c r="BL516" s="36">
        <v>0</v>
      </c>
      <c r="BM516" s="36">
        <v>9</v>
      </c>
      <c r="BN516" s="36">
        <v>86</v>
      </c>
      <c r="BO516" s="36">
        <v>1</v>
      </c>
      <c r="BP516" s="32">
        <f t="shared" si="78"/>
        <v>7</v>
      </c>
      <c r="BQ516" s="12">
        <v>155</v>
      </c>
      <c r="BR516" s="12">
        <v>44</v>
      </c>
      <c r="BS516">
        <v>0</v>
      </c>
      <c r="BT516">
        <v>0</v>
      </c>
      <c r="BU516">
        <v>0</v>
      </c>
      <c r="BV516">
        <v>1</v>
      </c>
      <c r="BW516">
        <v>0</v>
      </c>
      <c r="BX516">
        <v>1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4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Q516" s="36">
        <v>159</v>
      </c>
      <c r="CR516" s="36">
        <v>2</v>
      </c>
      <c r="CS516" s="36">
        <v>42</v>
      </c>
      <c r="CT516" s="36">
        <v>6</v>
      </c>
      <c r="CU516" s="36">
        <v>1</v>
      </c>
      <c r="CV516" s="36">
        <v>16</v>
      </c>
      <c r="CW516" s="36">
        <v>114</v>
      </c>
      <c r="CX516" s="36">
        <v>1</v>
      </c>
      <c r="CY516" s="32">
        <f t="shared" si="79"/>
        <v>3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1</v>
      </c>
      <c r="DL516">
        <v>0</v>
      </c>
      <c r="DM516">
        <v>0</v>
      </c>
      <c r="DN516">
        <v>1</v>
      </c>
      <c r="DO516">
        <v>0</v>
      </c>
      <c r="DP516">
        <v>1</v>
      </c>
      <c r="DQ516">
        <v>0</v>
      </c>
      <c r="DR516">
        <v>0</v>
      </c>
      <c r="DS516">
        <v>0</v>
      </c>
      <c r="DT516">
        <v>0</v>
      </c>
      <c r="DU516">
        <v>0</v>
      </c>
    </row>
    <row r="517" spans="1:125" x14ac:dyDescent="0.25">
      <c r="A517" t="s">
        <v>563</v>
      </c>
      <c r="B517" s="4">
        <v>2</v>
      </c>
      <c r="C517" s="4">
        <v>21</v>
      </c>
      <c r="D517" s="4">
        <v>310</v>
      </c>
      <c r="E517">
        <v>184</v>
      </c>
      <c r="F517">
        <v>141</v>
      </c>
      <c r="G517">
        <v>0</v>
      </c>
      <c r="H517">
        <v>141</v>
      </c>
      <c r="I517" t="str">
        <f t="shared" si="72"/>
        <v>מחל</v>
      </c>
      <c r="J517" t="str">
        <f t="shared" si="73"/>
        <v>מחל</v>
      </c>
      <c r="K517" t="str">
        <f t="shared" si="74"/>
        <v>מחל</v>
      </c>
      <c r="M517" s="32">
        <f t="shared" si="80"/>
        <v>0</v>
      </c>
      <c r="N517" s="32">
        <v>4</v>
      </c>
      <c r="O517" s="32">
        <f t="shared" si="75"/>
        <v>0</v>
      </c>
      <c r="P517" s="32">
        <v>13</v>
      </c>
      <c r="Q517" s="32">
        <v>0</v>
      </c>
      <c r="R517" s="32">
        <v>96</v>
      </c>
      <c r="S517" s="32">
        <v>2</v>
      </c>
      <c r="T517" s="32">
        <v>12</v>
      </c>
      <c r="U517" s="32">
        <f t="shared" si="76"/>
        <v>9</v>
      </c>
      <c r="V517" s="12">
        <v>5</v>
      </c>
      <c r="W517" s="12">
        <v>0</v>
      </c>
      <c r="X517" s="12">
        <v>0</v>
      </c>
      <c r="Y517" s="12">
        <v>0</v>
      </c>
      <c r="Z517" s="12">
        <v>0</v>
      </c>
      <c r="AA517">
        <v>2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5</v>
      </c>
      <c r="AL517">
        <v>0</v>
      </c>
      <c r="AM517">
        <v>0</v>
      </c>
      <c r="AN517">
        <v>0</v>
      </c>
      <c r="AO517">
        <v>2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H517" s="36">
        <f t="shared" si="77"/>
        <v>2</v>
      </c>
      <c r="BI517" s="36">
        <v>4</v>
      </c>
      <c r="BJ517" s="36">
        <v>0</v>
      </c>
      <c r="BK517" s="36">
        <v>17</v>
      </c>
      <c r="BL517" s="36">
        <v>1</v>
      </c>
      <c r="BM517" s="36">
        <v>105</v>
      </c>
      <c r="BN517" s="36">
        <v>1</v>
      </c>
      <c r="BO517" s="36">
        <v>17</v>
      </c>
      <c r="BP517" s="32">
        <f t="shared" si="78"/>
        <v>7</v>
      </c>
      <c r="BQ517" s="12">
        <v>0</v>
      </c>
      <c r="BR517" s="12">
        <v>2</v>
      </c>
      <c r="BS517">
        <v>0</v>
      </c>
      <c r="BT517">
        <v>0</v>
      </c>
      <c r="BU517">
        <v>0</v>
      </c>
      <c r="BV517">
        <v>1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5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Q517" s="36">
        <v>0</v>
      </c>
      <c r="CR517" s="36">
        <v>4</v>
      </c>
      <c r="CS517" s="36">
        <v>0</v>
      </c>
      <c r="CT517" s="36">
        <v>19</v>
      </c>
      <c r="CU517" s="36">
        <v>0</v>
      </c>
      <c r="CV517" s="36">
        <v>114</v>
      </c>
      <c r="CW517" s="36">
        <v>2</v>
      </c>
      <c r="CX517" s="36">
        <v>14</v>
      </c>
      <c r="CY517" s="32">
        <f t="shared" si="79"/>
        <v>2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1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1</v>
      </c>
    </row>
    <row r="518" spans="1:125" x14ac:dyDescent="0.25">
      <c r="A518" t="s">
        <v>564</v>
      </c>
      <c r="B518" s="4">
        <v>2</v>
      </c>
      <c r="C518" s="4">
        <v>24</v>
      </c>
      <c r="D518" s="4">
        <v>450</v>
      </c>
      <c r="E518">
        <v>1011</v>
      </c>
      <c r="F518">
        <v>412</v>
      </c>
      <c r="G518">
        <v>5</v>
      </c>
      <c r="H518">
        <v>407</v>
      </c>
      <c r="I518" t="str">
        <f t="shared" si="72"/>
        <v>ודעם</v>
      </c>
      <c r="J518" t="str">
        <f t="shared" si="73"/>
        <v>ודעם</v>
      </c>
      <c r="K518" t="str">
        <f t="shared" si="74"/>
        <v>ודעם</v>
      </c>
      <c r="M518" s="32">
        <f t="shared" si="80"/>
        <v>35</v>
      </c>
      <c r="N518" s="32">
        <v>0</v>
      </c>
      <c r="O518" s="32">
        <f t="shared" si="75"/>
        <v>303</v>
      </c>
      <c r="P518" s="32">
        <v>0</v>
      </c>
      <c r="Q518" s="32">
        <v>0</v>
      </c>
      <c r="R518" s="32">
        <v>6</v>
      </c>
      <c r="S518" s="32">
        <v>50</v>
      </c>
      <c r="T518" s="32">
        <v>4</v>
      </c>
      <c r="U518" s="32">
        <f t="shared" si="76"/>
        <v>6</v>
      </c>
      <c r="V518" s="12">
        <v>3</v>
      </c>
      <c r="W518" s="12">
        <v>9</v>
      </c>
      <c r="X518" s="12">
        <v>26</v>
      </c>
      <c r="Y518" s="12">
        <v>236</v>
      </c>
      <c r="Z518" s="12">
        <v>67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</v>
      </c>
      <c r="BF518">
        <v>3</v>
      </c>
      <c r="BH518" s="36">
        <f t="shared" si="77"/>
        <v>7</v>
      </c>
      <c r="BI518" s="36">
        <v>9</v>
      </c>
      <c r="BJ518" s="36">
        <v>460</v>
      </c>
      <c r="BK518" s="36">
        <v>2</v>
      </c>
      <c r="BL518" s="36">
        <v>1</v>
      </c>
      <c r="BM518" s="36">
        <v>6</v>
      </c>
      <c r="BN518" s="36">
        <v>28</v>
      </c>
      <c r="BO518" s="36">
        <v>22</v>
      </c>
      <c r="BP518" s="32">
        <f t="shared" si="78"/>
        <v>20</v>
      </c>
      <c r="BQ518" s="12">
        <v>4</v>
      </c>
      <c r="BR518" s="12">
        <v>3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7</v>
      </c>
      <c r="CD518">
        <v>0</v>
      </c>
      <c r="CE518">
        <v>2</v>
      </c>
      <c r="CF518">
        <v>9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1</v>
      </c>
      <c r="CM518">
        <v>0</v>
      </c>
      <c r="CN518">
        <v>1</v>
      </c>
      <c r="CO518">
        <v>0</v>
      </c>
      <c r="CQ518" s="36">
        <v>0</v>
      </c>
      <c r="CR518" s="36">
        <v>0</v>
      </c>
      <c r="CS518" s="36">
        <v>631</v>
      </c>
      <c r="CT518" s="36">
        <v>1</v>
      </c>
      <c r="CU518" s="36">
        <v>0</v>
      </c>
      <c r="CV518" s="36">
        <v>2</v>
      </c>
      <c r="CW518" s="36">
        <v>10</v>
      </c>
      <c r="CX518" s="36">
        <v>10</v>
      </c>
      <c r="CY518" s="32">
        <f t="shared" si="79"/>
        <v>5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1</v>
      </c>
      <c r="DL518">
        <v>0</v>
      </c>
      <c r="DM518">
        <v>0</v>
      </c>
      <c r="DN518">
        <v>0</v>
      </c>
      <c r="DO518">
        <v>1</v>
      </c>
      <c r="DP518">
        <v>0</v>
      </c>
      <c r="DQ518">
        <v>0</v>
      </c>
      <c r="DR518">
        <v>1</v>
      </c>
      <c r="DS518">
        <v>1</v>
      </c>
      <c r="DT518">
        <v>0</v>
      </c>
      <c r="DU518">
        <v>1</v>
      </c>
    </row>
    <row r="519" spans="1:125" x14ac:dyDescent="0.25">
      <c r="A519" t="s">
        <v>565</v>
      </c>
      <c r="B519" s="4">
        <v>6</v>
      </c>
      <c r="C519" s="4">
        <v>62</v>
      </c>
      <c r="D519" s="4">
        <v>310</v>
      </c>
      <c r="E519">
        <v>227</v>
      </c>
      <c r="F519">
        <v>175</v>
      </c>
      <c r="G519">
        <v>0</v>
      </c>
      <c r="H519">
        <v>175</v>
      </c>
      <c r="I519" t="str">
        <f t="shared" si="72"/>
        <v>פה</v>
      </c>
      <c r="J519" t="str">
        <f t="shared" si="73"/>
        <v>פה</v>
      </c>
      <c r="K519" t="str">
        <f t="shared" si="74"/>
        <v>פה</v>
      </c>
      <c r="M519" s="32">
        <f t="shared" si="80"/>
        <v>40</v>
      </c>
      <c r="N519" s="32">
        <v>0</v>
      </c>
      <c r="O519" s="32">
        <f t="shared" si="75"/>
        <v>0</v>
      </c>
      <c r="P519" s="32">
        <v>7</v>
      </c>
      <c r="Q519" s="32">
        <v>2</v>
      </c>
      <c r="R519" s="32">
        <v>14</v>
      </c>
      <c r="S519" s="32">
        <v>76</v>
      </c>
      <c r="T519" s="32">
        <v>0</v>
      </c>
      <c r="U519" s="32">
        <f t="shared" si="76"/>
        <v>36</v>
      </c>
      <c r="V519" s="12">
        <v>0</v>
      </c>
      <c r="W519" s="12">
        <v>19</v>
      </c>
      <c r="X519" s="12">
        <v>21</v>
      </c>
      <c r="Y519" s="12">
        <v>0</v>
      </c>
      <c r="Z519" s="12">
        <v>0</v>
      </c>
      <c r="AA519">
        <v>4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13</v>
      </c>
      <c r="AL519">
        <v>0</v>
      </c>
      <c r="AM519">
        <v>0</v>
      </c>
      <c r="AN519">
        <v>0</v>
      </c>
      <c r="AO519">
        <v>16</v>
      </c>
      <c r="AP519">
        <v>0</v>
      </c>
      <c r="AQ519">
        <v>0</v>
      </c>
      <c r="AR519">
        <v>1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1</v>
      </c>
      <c r="BC519">
        <v>0</v>
      </c>
      <c r="BD519">
        <v>0</v>
      </c>
      <c r="BE519">
        <v>1</v>
      </c>
      <c r="BF519">
        <v>0</v>
      </c>
      <c r="BH519" s="36">
        <f t="shared" si="77"/>
        <v>48</v>
      </c>
      <c r="BI519" s="36">
        <v>0</v>
      </c>
      <c r="BJ519" s="36">
        <v>0</v>
      </c>
      <c r="BK519" s="36">
        <v>18</v>
      </c>
      <c r="BL519" s="36">
        <v>9</v>
      </c>
      <c r="BM519" s="36">
        <v>13</v>
      </c>
      <c r="BN519" s="36">
        <v>76</v>
      </c>
      <c r="BO519" s="36">
        <v>0</v>
      </c>
      <c r="BP519" s="32">
        <f t="shared" si="78"/>
        <v>13</v>
      </c>
      <c r="BQ519" s="12">
        <v>21</v>
      </c>
      <c r="BR519" s="12">
        <v>27</v>
      </c>
      <c r="BS519">
        <v>0</v>
      </c>
      <c r="BT519">
        <v>0</v>
      </c>
      <c r="BU519">
        <v>0</v>
      </c>
      <c r="BV519">
        <v>10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3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Q519" s="36">
        <v>40</v>
      </c>
      <c r="CR519" s="36">
        <v>1</v>
      </c>
      <c r="CS519" s="36">
        <v>3</v>
      </c>
      <c r="CT519" s="36">
        <v>16</v>
      </c>
      <c r="CU519" s="36">
        <v>7</v>
      </c>
      <c r="CV519" s="36">
        <v>26</v>
      </c>
      <c r="CW519" s="36">
        <v>75</v>
      </c>
      <c r="CX519" s="36">
        <v>0</v>
      </c>
      <c r="CY519" s="32">
        <f t="shared" si="79"/>
        <v>1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1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</row>
    <row r="520" spans="1:125" x14ac:dyDescent="0.25">
      <c r="A520" t="s">
        <v>566</v>
      </c>
      <c r="B520" s="4">
        <v>2</v>
      </c>
      <c r="C520" s="4">
        <v>24</v>
      </c>
      <c r="D520" s="4">
        <v>370</v>
      </c>
      <c r="E520">
        <v>532</v>
      </c>
      <c r="F520">
        <v>404</v>
      </c>
      <c r="G520">
        <v>0</v>
      </c>
      <c r="H520">
        <v>404</v>
      </c>
      <c r="I520" t="str">
        <f t="shared" si="72"/>
        <v>פה</v>
      </c>
      <c r="J520" t="str">
        <f t="shared" si="73"/>
        <v>פה</v>
      </c>
      <c r="K520" t="str">
        <f t="shared" si="74"/>
        <v>פה</v>
      </c>
      <c r="M520" s="32">
        <f t="shared" si="80"/>
        <v>137</v>
      </c>
      <c r="N520" s="32">
        <v>3</v>
      </c>
      <c r="O520" s="32">
        <f t="shared" si="75"/>
        <v>2</v>
      </c>
      <c r="P520" s="32">
        <v>0</v>
      </c>
      <c r="Q520" s="32">
        <v>0</v>
      </c>
      <c r="R520" s="32">
        <v>15</v>
      </c>
      <c r="S520" s="32">
        <v>229</v>
      </c>
      <c r="T520" s="32">
        <v>0</v>
      </c>
      <c r="U520" s="32">
        <f t="shared" si="76"/>
        <v>14</v>
      </c>
      <c r="V520" s="12">
        <v>4</v>
      </c>
      <c r="W520" s="12">
        <v>63</v>
      </c>
      <c r="X520" s="12">
        <v>74</v>
      </c>
      <c r="Y520" s="12">
        <v>0</v>
      </c>
      <c r="Z520" s="12">
        <v>2</v>
      </c>
      <c r="AA520">
        <v>2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0</v>
      </c>
      <c r="AK520">
        <v>9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1</v>
      </c>
      <c r="AY520">
        <v>0</v>
      </c>
      <c r="AZ520">
        <v>0</v>
      </c>
      <c r="BA520">
        <v>0</v>
      </c>
      <c r="BB520">
        <v>1</v>
      </c>
      <c r="BC520">
        <v>0</v>
      </c>
      <c r="BD520">
        <v>0</v>
      </c>
      <c r="BE520">
        <v>0</v>
      </c>
      <c r="BF520">
        <v>0</v>
      </c>
      <c r="BH520" s="36">
        <f t="shared" si="77"/>
        <v>151</v>
      </c>
      <c r="BI520" s="36">
        <v>1</v>
      </c>
      <c r="BJ520" s="36">
        <v>2</v>
      </c>
      <c r="BK520" s="36">
        <v>7</v>
      </c>
      <c r="BL520" s="36">
        <v>6</v>
      </c>
      <c r="BM520" s="36">
        <v>15</v>
      </c>
      <c r="BN520" s="36">
        <v>209</v>
      </c>
      <c r="BO520" s="36">
        <v>0</v>
      </c>
      <c r="BP520" s="32">
        <f t="shared" si="78"/>
        <v>0</v>
      </c>
      <c r="BQ520" s="12">
        <v>110</v>
      </c>
      <c r="BR520" s="12">
        <v>41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Q520" s="36">
        <v>103</v>
      </c>
      <c r="CR520" s="36">
        <v>2</v>
      </c>
      <c r="CS520" s="36">
        <v>4</v>
      </c>
      <c r="CT520" s="36">
        <v>8</v>
      </c>
      <c r="CU520" s="36">
        <v>4</v>
      </c>
      <c r="CV520" s="36">
        <v>19</v>
      </c>
      <c r="CW520" s="36">
        <v>250</v>
      </c>
      <c r="CX520" s="36">
        <v>1</v>
      </c>
      <c r="CY520" s="32">
        <f t="shared" si="79"/>
        <v>5</v>
      </c>
      <c r="CZ520">
        <v>1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4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</row>
    <row r="521" spans="1:125" x14ac:dyDescent="0.25">
      <c r="A521" t="s">
        <v>567</v>
      </c>
      <c r="B521" s="4">
        <v>2</v>
      </c>
      <c r="C521" s="4">
        <v>29</v>
      </c>
      <c r="D521" s="4">
        <v>310</v>
      </c>
      <c r="E521">
        <v>318</v>
      </c>
      <c r="F521">
        <v>250</v>
      </c>
      <c r="G521">
        <v>0</v>
      </c>
      <c r="H521">
        <v>250</v>
      </c>
      <c r="I521" t="str">
        <f t="shared" si="72"/>
        <v>פה</v>
      </c>
      <c r="J521" t="str">
        <f t="shared" si="73"/>
        <v>פה</v>
      </c>
      <c r="K521" t="str">
        <f t="shared" si="74"/>
        <v>פה</v>
      </c>
      <c r="M521" s="32">
        <f t="shared" si="80"/>
        <v>34</v>
      </c>
      <c r="N521" s="32">
        <v>0</v>
      </c>
      <c r="O521" s="32">
        <f t="shared" si="75"/>
        <v>0</v>
      </c>
      <c r="P521" s="32">
        <v>7</v>
      </c>
      <c r="Q521" s="32">
        <v>1</v>
      </c>
      <c r="R521" s="32">
        <v>24</v>
      </c>
      <c r="S521" s="32">
        <v>127</v>
      </c>
      <c r="T521" s="32">
        <v>0</v>
      </c>
      <c r="U521" s="32">
        <f t="shared" si="76"/>
        <v>52</v>
      </c>
      <c r="V521" s="12">
        <v>5</v>
      </c>
      <c r="W521" s="12">
        <v>6</v>
      </c>
      <c r="X521" s="12">
        <v>28</v>
      </c>
      <c r="Y521" s="12">
        <v>0</v>
      </c>
      <c r="Z521" s="12">
        <v>0</v>
      </c>
      <c r="AA521">
        <v>12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18</v>
      </c>
      <c r="AL521">
        <v>0</v>
      </c>
      <c r="AM521">
        <v>0</v>
      </c>
      <c r="AN521">
        <v>0</v>
      </c>
      <c r="AO521">
        <v>20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1</v>
      </c>
      <c r="BC521">
        <v>0</v>
      </c>
      <c r="BD521">
        <v>0</v>
      </c>
      <c r="BE521">
        <v>0</v>
      </c>
      <c r="BF521">
        <v>0</v>
      </c>
      <c r="BH521" s="36">
        <f t="shared" si="77"/>
        <v>36</v>
      </c>
      <c r="BI521" s="36">
        <v>0</v>
      </c>
      <c r="BJ521" s="36">
        <v>0</v>
      </c>
      <c r="BK521" s="36">
        <v>14</v>
      </c>
      <c r="BL521" s="36">
        <v>15</v>
      </c>
      <c r="BM521" s="36">
        <v>20</v>
      </c>
      <c r="BN521" s="36">
        <v>136</v>
      </c>
      <c r="BO521" s="36">
        <v>0</v>
      </c>
      <c r="BP521" s="32">
        <f t="shared" si="78"/>
        <v>12</v>
      </c>
      <c r="BQ521" s="12">
        <v>16</v>
      </c>
      <c r="BR521" s="12">
        <v>20</v>
      </c>
      <c r="BS521">
        <v>0</v>
      </c>
      <c r="BT521">
        <v>1</v>
      </c>
      <c r="BU521">
        <v>0</v>
      </c>
      <c r="BV521">
        <v>10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1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Q521" s="36">
        <v>22</v>
      </c>
      <c r="CR521" s="36">
        <v>0</v>
      </c>
      <c r="CS521" s="36">
        <v>0</v>
      </c>
      <c r="CT521" s="36">
        <v>20</v>
      </c>
      <c r="CU521" s="36">
        <v>10</v>
      </c>
      <c r="CV521" s="36">
        <v>31</v>
      </c>
      <c r="CW521" s="36">
        <v>141</v>
      </c>
      <c r="CX521" s="36">
        <v>0</v>
      </c>
      <c r="CY521" s="32">
        <f t="shared" si="79"/>
        <v>2</v>
      </c>
      <c r="CZ521">
        <v>2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</row>
    <row r="522" spans="1:125" x14ac:dyDescent="0.25">
      <c r="A522" t="s">
        <v>568</v>
      </c>
      <c r="B522" s="4">
        <v>2</v>
      </c>
      <c r="C522" s="4">
        <v>22</v>
      </c>
      <c r="D522" s="4">
        <v>350</v>
      </c>
      <c r="E522">
        <v>521</v>
      </c>
      <c r="F522">
        <v>381</v>
      </c>
      <c r="G522">
        <v>2</v>
      </c>
      <c r="H522">
        <v>379</v>
      </c>
      <c r="I522" t="str">
        <f t="shared" si="72"/>
        <v>פה</v>
      </c>
      <c r="J522" t="str">
        <f t="shared" si="73"/>
        <v>פה</v>
      </c>
      <c r="K522" t="str">
        <f t="shared" si="74"/>
        <v>פה</v>
      </c>
      <c r="M522" s="32">
        <f t="shared" si="80"/>
        <v>43</v>
      </c>
      <c r="N522" s="32">
        <v>4</v>
      </c>
      <c r="O522" s="32">
        <f t="shared" si="75"/>
        <v>0</v>
      </c>
      <c r="P522" s="32">
        <v>2</v>
      </c>
      <c r="Q522" s="32">
        <v>0</v>
      </c>
      <c r="R522" s="32">
        <v>107</v>
      </c>
      <c r="S522" s="32">
        <v>169</v>
      </c>
      <c r="T522" s="32">
        <v>0</v>
      </c>
      <c r="U522" s="32">
        <f t="shared" si="76"/>
        <v>36</v>
      </c>
      <c r="V522" s="12">
        <v>18</v>
      </c>
      <c r="W522" s="12">
        <v>15</v>
      </c>
      <c r="X522" s="12">
        <v>28</v>
      </c>
      <c r="Y522" s="12">
        <v>0</v>
      </c>
      <c r="Z522" s="12">
        <v>0</v>
      </c>
      <c r="AA522">
        <v>5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16</v>
      </c>
      <c r="AL522">
        <v>0</v>
      </c>
      <c r="AM522">
        <v>0</v>
      </c>
      <c r="AN522">
        <v>0</v>
      </c>
      <c r="AO522">
        <v>14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H522" s="36">
        <f t="shared" si="77"/>
        <v>54</v>
      </c>
      <c r="BI522" s="36">
        <v>3</v>
      </c>
      <c r="BJ522" s="36">
        <v>2</v>
      </c>
      <c r="BK522" s="36">
        <v>12</v>
      </c>
      <c r="BL522" s="36">
        <v>7</v>
      </c>
      <c r="BM522" s="36">
        <v>110</v>
      </c>
      <c r="BN522" s="36">
        <v>170</v>
      </c>
      <c r="BO522" s="36">
        <v>0</v>
      </c>
      <c r="BP522" s="32">
        <f t="shared" si="78"/>
        <v>3</v>
      </c>
      <c r="BQ522" s="12">
        <v>21</v>
      </c>
      <c r="BR522" s="12">
        <v>33</v>
      </c>
      <c r="BS522">
        <v>1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2</v>
      </c>
      <c r="CQ522" s="36">
        <v>33</v>
      </c>
      <c r="CR522" s="36">
        <v>3</v>
      </c>
      <c r="CS522" s="36">
        <v>3</v>
      </c>
      <c r="CT522" s="36">
        <v>13</v>
      </c>
      <c r="CU522" s="36">
        <v>3</v>
      </c>
      <c r="CV522" s="36">
        <v>120</v>
      </c>
      <c r="CW522" s="36">
        <v>200</v>
      </c>
      <c r="CX522" s="36">
        <v>2</v>
      </c>
      <c r="CY522" s="32">
        <f t="shared" si="79"/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</row>
    <row r="523" spans="1:125" x14ac:dyDescent="0.25">
      <c r="A523" t="s">
        <v>569</v>
      </c>
      <c r="B523" s="4">
        <v>2</v>
      </c>
      <c r="C523" s="4">
        <v>22</v>
      </c>
      <c r="D523" s="4">
        <v>330</v>
      </c>
      <c r="E523">
        <v>632</v>
      </c>
      <c r="F523">
        <v>421</v>
      </c>
      <c r="G523">
        <v>1</v>
      </c>
      <c r="H523">
        <v>420</v>
      </c>
      <c r="I523" t="str">
        <f t="shared" si="72"/>
        <v>פה</v>
      </c>
      <c r="J523" t="str">
        <f t="shared" si="73"/>
        <v>פה</v>
      </c>
      <c r="K523" t="str">
        <f t="shared" si="74"/>
        <v>פה</v>
      </c>
      <c r="M523" s="32">
        <f t="shared" si="80"/>
        <v>125</v>
      </c>
      <c r="N523" s="32">
        <v>0</v>
      </c>
      <c r="O523" s="32">
        <f t="shared" si="75"/>
        <v>0</v>
      </c>
      <c r="P523" s="32">
        <v>2</v>
      </c>
      <c r="Q523" s="32">
        <v>0</v>
      </c>
      <c r="R523" s="32">
        <v>41</v>
      </c>
      <c r="S523" s="32">
        <v>211</v>
      </c>
      <c r="T523" s="32">
        <v>1</v>
      </c>
      <c r="U523" s="32">
        <f t="shared" si="76"/>
        <v>32</v>
      </c>
      <c r="V523" s="12">
        <v>8</v>
      </c>
      <c r="W523" s="12">
        <v>15</v>
      </c>
      <c r="X523" s="12">
        <v>110</v>
      </c>
      <c r="Y523" s="12">
        <v>0</v>
      </c>
      <c r="Z523" s="12">
        <v>0</v>
      </c>
      <c r="AA523">
        <v>9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6</v>
      </c>
      <c r="AL523">
        <v>0</v>
      </c>
      <c r="AM523">
        <v>0</v>
      </c>
      <c r="AN523">
        <v>0</v>
      </c>
      <c r="AO523">
        <v>16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1</v>
      </c>
      <c r="BC523">
        <v>0</v>
      </c>
      <c r="BD523">
        <v>0</v>
      </c>
      <c r="BE523">
        <v>0</v>
      </c>
      <c r="BF523">
        <v>0</v>
      </c>
      <c r="BH523" s="36">
        <f t="shared" si="77"/>
        <v>115</v>
      </c>
      <c r="BI523" s="36">
        <v>0</v>
      </c>
      <c r="BJ523" s="36">
        <v>0</v>
      </c>
      <c r="BK523" s="36">
        <v>4</v>
      </c>
      <c r="BL523" s="36">
        <v>17</v>
      </c>
      <c r="BM523" s="36">
        <v>45</v>
      </c>
      <c r="BN523" s="36">
        <v>248</v>
      </c>
      <c r="BO523" s="36">
        <v>0</v>
      </c>
      <c r="BP523" s="32">
        <f t="shared" si="78"/>
        <v>10</v>
      </c>
      <c r="BQ523" s="12">
        <v>32</v>
      </c>
      <c r="BR523" s="12">
        <v>83</v>
      </c>
      <c r="BS523">
        <v>0</v>
      </c>
      <c r="BT523">
        <v>0</v>
      </c>
      <c r="BU523">
        <v>0</v>
      </c>
      <c r="BV523">
        <v>1</v>
      </c>
      <c r="BW523">
        <v>0</v>
      </c>
      <c r="BX523">
        <v>1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5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1</v>
      </c>
      <c r="CK523">
        <v>0</v>
      </c>
      <c r="CL523">
        <v>0</v>
      </c>
      <c r="CM523">
        <v>0</v>
      </c>
      <c r="CN523">
        <v>0</v>
      </c>
      <c r="CO523">
        <v>2</v>
      </c>
      <c r="CQ523" s="36">
        <v>80</v>
      </c>
      <c r="CR523" s="36">
        <v>1</v>
      </c>
      <c r="CS523" s="36">
        <v>2</v>
      </c>
      <c r="CT523" s="36">
        <v>3</v>
      </c>
      <c r="CU523" s="36">
        <v>21</v>
      </c>
      <c r="CV523" s="36">
        <v>58</v>
      </c>
      <c r="CW523" s="36">
        <v>268</v>
      </c>
      <c r="CX523" s="36">
        <v>2</v>
      </c>
      <c r="CY523" s="32">
        <f t="shared" si="79"/>
        <v>2</v>
      </c>
      <c r="CZ523">
        <v>1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1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</row>
    <row r="524" spans="1:125" x14ac:dyDescent="0.25">
      <c r="A524" t="s">
        <v>570</v>
      </c>
      <c r="B524" s="4">
        <v>6</v>
      </c>
      <c r="C524" s="4">
        <v>62</v>
      </c>
      <c r="D524" s="4">
        <v>260</v>
      </c>
      <c r="E524">
        <v>8117</v>
      </c>
      <c r="F524">
        <v>3356</v>
      </c>
      <c r="G524">
        <v>32</v>
      </c>
      <c r="H524">
        <v>3324</v>
      </c>
      <c r="I524" t="str">
        <f t="shared" si="72"/>
        <v>ודעם</v>
      </c>
      <c r="J524" t="str">
        <f t="shared" si="73"/>
        <v>ודעם</v>
      </c>
      <c r="K524" t="str">
        <f t="shared" si="74"/>
        <v>ודעם</v>
      </c>
      <c r="M524" s="32">
        <f t="shared" si="80"/>
        <v>170</v>
      </c>
      <c r="N524" s="32">
        <v>1</v>
      </c>
      <c r="O524" s="32">
        <f t="shared" si="75"/>
        <v>2854</v>
      </c>
      <c r="P524" s="32">
        <v>2</v>
      </c>
      <c r="Q524" s="32">
        <v>0</v>
      </c>
      <c r="R524" s="32">
        <v>25</v>
      </c>
      <c r="S524" s="32">
        <v>146</v>
      </c>
      <c r="T524" s="32">
        <v>31</v>
      </c>
      <c r="U524" s="32">
        <f t="shared" si="76"/>
        <v>59</v>
      </c>
      <c r="V524" s="12">
        <v>36</v>
      </c>
      <c r="W524" s="12">
        <v>141</v>
      </c>
      <c r="X524" s="12">
        <v>29</v>
      </c>
      <c r="Y524" s="12">
        <v>2640</v>
      </c>
      <c r="Z524" s="12">
        <v>214</v>
      </c>
      <c r="AA524">
        <v>2</v>
      </c>
      <c r="AB524">
        <v>2</v>
      </c>
      <c r="AC524">
        <v>1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3</v>
      </c>
      <c r="AL524">
        <v>1</v>
      </c>
      <c r="AM524">
        <v>0</v>
      </c>
      <c r="AN524">
        <v>7</v>
      </c>
      <c r="AO524">
        <v>0</v>
      </c>
      <c r="AP524">
        <v>1</v>
      </c>
      <c r="AQ524">
        <v>2</v>
      </c>
      <c r="AR524">
        <v>5</v>
      </c>
      <c r="AS524">
        <v>1</v>
      </c>
      <c r="AT524">
        <v>2</v>
      </c>
      <c r="AU524">
        <v>1</v>
      </c>
      <c r="AV524">
        <v>0</v>
      </c>
      <c r="AW524">
        <v>1</v>
      </c>
      <c r="AX524">
        <v>2</v>
      </c>
      <c r="AY524">
        <v>0</v>
      </c>
      <c r="AZ524">
        <v>0</v>
      </c>
      <c r="BA524">
        <v>5</v>
      </c>
      <c r="BB524">
        <v>4</v>
      </c>
      <c r="BC524">
        <v>7</v>
      </c>
      <c r="BD524">
        <v>1</v>
      </c>
      <c r="BE524">
        <v>5</v>
      </c>
      <c r="BF524">
        <v>4</v>
      </c>
      <c r="BH524" s="36">
        <f t="shared" si="77"/>
        <v>111</v>
      </c>
      <c r="BI524" s="36">
        <v>2</v>
      </c>
      <c r="BJ524" s="36">
        <v>4185</v>
      </c>
      <c r="BK524" s="36">
        <v>19</v>
      </c>
      <c r="BL524" s="36">
        <v>2</v>
      </c>
      <c r="BM524" s="36">
        <v>42</v>
      </c>
      <c r="BN524" s="36">
        <v>309</v>
      </c>
      <c r="BO524" s="36">
        <v>58</v>
      </c>
      <c r="BP524" s="32">
        <f t="shared" si="78"/>
        <v>87</v>
      </c>
      <c r="BQ524" s="12">
        <v>82</v>
      </c>
      <c r="BR524" s="12">
        <v>29</v>
      </c>
      <c r="BS524">
        <v>0</v>
      </c>
      <c r="BT524">
        <v>1</v>
      </c>
      <c r="BU524">
        <v>0</v>
      </c>
      <c r="BV524">
        <v>0</v>
      </c>
      <c r="BW524">
        <v>0</v>
      </c>
      <c r="BX524">
        <v>1</v>
      </c>
      <c r="BY524">
        <v>3</v>
      </c>
      <c r="BZ524">
        <v>3</v>
      </c>
      <c r="CA524">
        <v>0</v>
      </c>
      <c r="CB524">
        <v>0</v>
      </c>
      <c r="CC524">
        <v>22</v>
      </c>
      <c r="CD524">
        <v>4</v>
      </c>
      <c r="CE524">
        <v>4</v>
      </c>
      <c r="CF524">
        <v>9</v>
      </c>
      <c r="CG524">
        <v>0</v>
      </c>
      <c r="CH524">
        <v>1</v>
      </c>
      <c r="CI524">
        <v>2</v>
      </c>
      <c r="CJ524">
        <v>3</v>
      </c>
      <c r="CK524">
        <v>4</v>
      </c>
      <c r="CL524">
        <v>7</v>
      </c>
      <c r="CM524">
        <v>12</v>
      </c>
      <c r="CN524">
        <v>9</v>
      </c>
      <c r="CO524">
        <v>2</v>
      </c>
      <c r="CQ524" s="36">
        <v>63</v>
      </c>
      <c r="CR524" s="36">
        <v>1</v>
      </c>
      <c r="CS524" s="36">
        <v>4871</v>
      </c>
      <c r="CT524" s="36">
        <v>4</v>
      </c>
      <c r="CU524" s="36">
        <v>9</v>
      </c>
      <c r="CV524" s="36">
        <v>23</v>
      </c>
      <c r="CW524" s="36">
        <v>141</v>
      </c>
      <c r="CX524" s="36">
        <v>12</v>
      </c>
      <c r="CY524" s="32">
        <f t="shared" si="79"/>
        <v>47</v>
      </c>
      <c r="CZ524">
        <v>1</v>
      </c>
      <c r="DA524">
        <v>1</v>
      </c>
      <c r="DB524">
        <v>0</v>
      </c>
      <c r="DC524">
        <v>1</v>
      </c>
      <c r="DD524">
        <v>0</v>
      </c>
      <c r="DE524">
        <v>6</v>
      </c>
      <c r="DF524">
        <v>0</v>
      </c>
      <c r="DG524">
        <v>5</v>
      </c>
      <c r="DH524">
        <v>0</v>
      </c>
      <c r="DI524">
        <v>0</v>
      </c>
      <c r="DJ524">
        <v>1</v>
      </c>
      <c r="DK524">
        <v>1</v>
      </c>
      <c r="DL524">
        <v>3</v>
      </c>
      <c r="DM524">
        <v>5</v>
      </c>
      <c r="DN524">
        <v>1</v>
      </c>
      <c r="DO524">
        <v>4</v>
      </c>
      <c r="DP524">
        <v>1</v>
      </c>
      <c r="DQ524">
        <v>5</v>
      </c>
      <c r="DR524">
        <v>1</v>
      </c>
      <c r="DS524">
        <v>1</v>
      </c>
      <c r="DT524">
        <v>4</v>
      </c>
      <c r="DU524">
        <v>6</v>
      </c>
    </row>
    <row r="525" spans="1:125" x14ac:dyDescent="0.25">
      <c r="A525" t="s">
        <v>571</v>
      </c>
      <c r="B525" s="4">
        <v>1</v>
      </c>
      <c r="C525" s="4">
        <v>11</v>
      </c>
      <c r="D525" s="4">
        <v>310</v>
      </c>
      <c r="E525">
        <v>274</v>
      </c>
      <c r="F525">
        <v>212</v>
      </c>
      <c r="G525">
        <v>0</v>
      </c>
      <c r="H525">
        <v>212</v>
      </c>
      <c r="I525" t="str">
        <f t="shared" si="72"/>
        <v>מחל</v>
      </c>
      <c r="J525" t="str">
        <f t="shared" si="73"/>
        <v>מחל</v>
      </c>
      <c r="K525" t="str">
        <f t="shared" si="74"/>
        <v>מחל</v>
      </c>
      <c r="M525" s="32">
        <f t="shared" si="80"/>
        <v>14</v>
      </c>
      <c r="N525" s="32">
        <v>2</v>
      </c>
      <c r="O525" s="32">
        <f t="shared" si="75"/>
        <v>0</v>
      </c>
      <c r="P525" s="32">
        <v>4</v>
      </c>
      <c r="Q525" s="32">
        <v>2</v>
      </c>
      <c r="R525" s="32">
        <v>113</v>
      </c>
      <c r="S525" s="32">
        <v>19</v>
      </c>
      <c r="T525" s="32">
        <v>38</v>
      </c>
      <c r="U525" s="32">
        <f t="shared" si="76"/>
        <v>17</v>
      </c>
      <c r="V525" s="12">
        <v>3</v>
      </c>
      <c r="W525" s="12">
        <v>6</v>
      </c>
      <c r="X525" s="12">
        <v>8</v>
      </c>
      <c r="Y525" s="12">
        <v>0</v>
      </c>
      <c r="Z525" s="12">
        <v>0</v>
      </c>
      <c r="AA525">
        <v>7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3</v>
      </c>
      <c r="AH525">
        <v>0</v>
      </c>
      <c r="AI525">
        <v>0</v>
      </c>
      <c r="AJ525">
        <v>0</v>
      </c>
      <c r="AK525">
        <v>4</v>
      </c>
      <c r="AL525">
        <v>0</v>
      </c>
      <c r="AM525">
        <v>0</v>
      </c>
      <c r="AN525">
        <v>0</v>
      </c>
      <c r="AO525">
        <v>3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H525" s="36">
        <f t="shared" si="77"/>
        <v>16</v>
      </c>
      <c r="BI525" s="36">
        <v>5</v>
      </c>
      <c r="BJ525" s="36">
        <v>0</v>
      </c>
      <c r="BK525" s="36">
        <v>5</v>
      </c>
      <c r="BL525" s="36">
        <v>3</v>
      </c>
      <c r="BM525" s="36">
        <v>89</v>
      </c>
      <c r="BN525" s="36">
        <v>13</v>
      </c>
      <c r="BO525" s="36">
        <v>41</v>
      </c>
      <c r="BP525" s="32">
        <f t="shared" si="78"/>
        <v>25</v>
      </c>
      <c r="BQ525" s="12">
        <v>8</v>
      </c>
      <c r="BR525" s="12">
        <v>8</v>
      </c>
      <c r="BS525">
        <v>0</v>
      </c>
      <c r="BT525">
        <v>0</v>
      </c>
      <c r="BU525">
        <v>0</v>
      </c>
      <c r="BV525">
        <v>20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5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Q525" s="36">
        <v>11</v>
      </c>
      <c r="CR525" s="36">
        <v>1</v>
      </c>
      <c r="CS525" s="36">
        <v>1</v>
      </c>
      <c r="CT525" s="36">
        <v>6</v>
      </c>
      <c r="CU525" s="36">
        <v>3</v>
      </c>
      <c r="CV525" s="36">
        <v>129</v>
      </c>
      <c r="CW525" s="36">
        <v>16</v>
      </c>
      <c r="CX525" s="36">
        <v>44</v>
      </c>
      <c r="CY525" s="32">
        <f t="shared" si="79"/>
        <v>2</v>
      </c>
      <c r="CZ525">
        <v>1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1</v>
      </c>
      <c r="DQ525">
        <v>0</v>
      </c>
      <c r="DR525">
        <v>0</v>
      </c>
      <c r="DS525">
        <v>0</v>
      </c>
      <c r="DT525">
        <v>0</v>
      </c>
      <c r="DU525">
        <v>0</v>
      </c>
    </row>
    <row r="526" spans="1:125" x14ac:dyDescent="0.25">
      <c r="A526" t="s">
        <v>572</v>
      </c>
      <c r="B526" s="4">
        <v>2</v>
      </c>
      <c r="C526" s="4">
        <v>24</v>
      </c>
      <c r="D526" s="4">
        <v>280</v>
      </c>
      <c r="E526">
        <v>5527</v>
      </c>
      <c r="F526">
        <v>3888</v>
      </c>
      <c r="G526">
        <v>14</v>
      </c>
      <c r="H526">
        <v>3874</v>
      </c>
      <c r="I526" t="str">
        <f t="shared" si="72"/>
        <v>מחל</v>
      </c>
      <c r="J526" t="str">
        <f t="shared" si="73"/>
        <v>פה</v>
      </c>
      <c r="K526" t="str">
        <f t="shared" si="74"/>
        <v>מחל</v>
      </c>
      <c r="M526" s="32">
        <f t="shared" si="80"/>
        <v>542</v>
      </c>
      <c r="N526" s="32">
        <v>1</v>
      </c>
      <c r="O526" s="32">
        <f t="shared" si="75"/>
        <v>60</v>
      </c>
      <c r="P526" s="32">
        <v>170</v>
      </c>
      <c r="Q526" s="32">
        <v>829</v>
      </c>
      <c r="R526" s="32">
        <v>985</v>
      </c>
      <c r="S526" s="32">
        <v>711</v>
      </c>
      <c r="T526" s="32">
        <v>133</v>
      </c>
      <c r="U526" s="32">
        <f t="shared" si="76"/>
        <v>193</v>
      </c>
      <c r="V526" s="12">
        <v>250</v>
      </c>
      <c r="W526" s="12">
        <v>330</v>
      </c>
      <c r="X526" s="12">
        <v>212</v>
      </c>
      <c r="Y526" s="12">
        <v>16</v>
      </c>
      <c r="Z526" s="12">
        <v>44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68</v>
      </c>
      <c r="AG526">
        <v>0</v>
      </c>
      <c r="AH526">
        <v>2</v>
      </c>
      <c r="AI526">
        <v>1</v>
      </c>
      <c r="AJ526">
        <v>1</v>
      </c>
      <c r="AK526">
        <v>52</v>
      </c>
      <c r="AL526">
        <v>0</v>
      </c>
      <c r="AM526">
        <v>0</v>
      </c>
      <c r="AN526">
        <v>11</v>
      </c>
      <c r="AO526">
        <v>1</v>
      </c>
      <c r="AP526">
        <v>0</v>
      </c>
      <c r="AQ526">
        <v>0</v>
      </c>
      <c r="AR526">
        <v>1</v>
      </c>
      <c r="AS526">
        <v>0</v>
      </c>
      <c r="AT526">
        <v>1</v>
      </c>
      <c r="AU526">
        <v>0</v>
      </c>
      <c r="AV526">
        <v>0</v>
      </c>
      <c r="AW526">
        <v>1</v>
      </c>
      <c r="AX526">
        <v>42</v>
      </c>
      <c r="AY526">
        <v>0</v>
      </c>
      <c r="AZ526">
        <v>0</v>
      </c>
      <c r="BA526">
        <v>1</v>
      </c>
      <c r="BB526">
        <v>2</v>
      </c>
      <c r="BC526">
        <v>1</v>
      </c>
      <c r="BD526">
        <v>6</v>
      </c>
      <c r="BE526">
        <v>1</v>
      </c>
      <c r="BF526">
        <v>0</v>
      </c>
      <c r="BH526" s="36">
        <f t="shared" si="77"/>
        <v>321</v>
      </c>
      <c r="BI526" s="36">
        <v>1</v>
      </c>
      <c r="BJ526" s="36">
        <v>123</v>
      </c>
      <c r="BK526" s="36">
        <v>159</v>
      </c>
      <c r="BL526" s="36">
        <v>389</v>
      </c>
      <c r="BM526" s="36">
        <v>71</v>
      </c>
      <c r="BN526" s="36">
        <v>706</v>
      </c>
      <c r="BO526" s="36">
        <v>3</v>
      </c>
      <c r="BP526" s="32">
        <f t="shared" si="78"/>
        <v>20</v>
      </c>
      <c r="BQ526" s="12">
        <v>75</v>
      </c>
      <c r="BR526" s="12">
        <v>246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1</v>
      </c>
      <c r="BZ526">
        <v>0</v>
      </c>
      <c r="CA526">
        <v>0</v>
      </c>
      <c r="CB526">
        <v>0</v>
      </c>
      <c r="CC526">
        <v>2</v>
      </c>
      <c r="CD526">
        <v>13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1</v>
      </c>
      <c r="CK526">
        <v>0</v>
      </c>
      <c r="CL526">
        <v>0</v>
      </c>
      <c r="CM526">
        <v>2</v>
      </c>
      <c r="CN526">
        <v>1</v>
      </c>
      <c r="CO526">
        <v>0</v>
      </c>
      <c r="CQ526" s="36">
        <v>363</v>
      </c>
      <c r="CR526" s="36">
        <v>1</v>
      </c>
      <c r="CS526" s="36">
        <v>288</v>
      </c>
      <c r="CT526" s="36">
        <v>59</v>
      </c>
      <c r="CU526" s="36">
        <v>477</v>
      </c>
      <c r="CV526" s="36">
        <v>1328</v>
      </c>
      <c r="CW526" s="36">
        <v>895</v>
      </c>
      <c r="CX526" s="36">
        <v>2</v>
      </c>
      <c r="CY526" s="32">
        <f t="shared" si="79"/>
        <v>14</v>
      </c>
      <c r="CZ526">
        <v>0</v>
      </c>
      <c r="DA526">
        <v>0</v>
      </c>
      <c r="DB526">
        <v>0</v>
      </c>
      <c r="DC526">
        <v>0</v>
      </c>
      <c r="DD526">
        <v>1</v>
      </c>
      <c r="DE526">
        <v>0</v>
      </c>
      <c r="DF526">
        <v>0</v>
      </c>
      <c r="DG526">
        <v>0</v>
      </c>
      <c r="DH526">
        <v>0</v>
      </c>
      <c r="DI526">
        <v>1</v>
      </c>
      <c r="DJ526">
        <v>1</v>
      </c>
      <c r="DK526">
        <v>0</v>
      </c>
      <c r="DL526">
        <v>0</v>
      </c>
      <c r="DM526">
        <v>1</v>
      </c>
      <c r="DN526">
        <v>0</v>
      </c>
      <c r="DO526">
        <v>1</v>
      </c>
      <c r="DP526">
        <v>0</v>
      </c>
      <c r="DQ526">
        <v>0</v>
      </c>
      <c r="DR526">
        <v>1</v>
      </c>
      <c r="DS526">
        <v>1</v>
      </c>
      <c r="DT526">
        <v>2</v>
      </c>
      <c r="DU526">
        <v>5</v>
      </c>
    </row>
    <row r="527" spans="1:125" x14ac:dyDescent="0.25">
      <c r="A527" t="s">
        <v>573</v>
      </c>
      <c r="B527" s="4">
        <v>2</v>
      </c>
      <c r="C527" s="4">
        <v>25</v>
      </c>
      <c r="D527" s="4">
        <v>280</v>
      </c>
      <c r="E527">
        <v>3583</v>
      </c>
      <c r="F527">
        <v>1556</v>
      </c>
      <c r="G527">
        <v>31</v>
      </c>
      <c r="H527">
        <v>1525</v>
      </c>
      <c r="I527" t="str">
        <f t="shared" si="72"/>
        <v>ודעם</v>
      </c>
      <c r="J527" t="str">
        <f t="shared" si="73"/>
        <v>ודעם</v>
      </c>
      <c r="K527" t="str">
        <f t="shared" si="74"/>
        <v>ודעם</v>
      </c>
      <c r="M527" s="32">
        <f t="shared" si="80"/>
        <v>328</v>
      </c>
      <c r="N527" s="32">
        <v>2</v>
      </c>
      <c r="O527" s="32">
        <f t="shared" si="75"/>
        <v>514</v>
      </c>
      <c r="P527" s="32">
        <v>57</v>
      </c>
      <c r="Q527" s="32">
        <v>0</v>
      </c>
      <c r="R527" s="32">
        <v>29</v>
      </c>
      <c r="S527" s="32">
        <v>401</v>
      </c>
      <c r="T527" s="32">
        <v>2</v>
      </c>
      <c r="U527" s="32">
        <f t="shared" si="76"/>
        <v>154</v>
      </c>
      <c r="V527" s="12">
        <v>38</v>
      </c>
      <c r="W527" s="12">
        <v>62</v>
      </c>
      <c r="X527" s="12">
        <v>266</v>
      </c>
      <c r="Y527" s="12">
        <v>263</v>
      </c>
      <c r="Z527" s="12">
        <v>251</v>
      </c>
      <c r="AA527">
        <v>1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2</v>
      </c>
      <c r="AI527">
        <v>1</v>
      </c>
      <c r="AJ527">
        <v>1</v>
      </c>
      <c r="AK527">
        <v>2</v>
      </c>
      <c r="AL527">
        <v>2</v>
      </c>
      <c r="AM527">
        <v>0</v>
      </c>
      <c r="AN527">
        <v>97</v>
      </c>
      <c r="AO527">
        <v>1</v>
      </c>
      <c r="AP527">
        <v>0</v>
      </c>
      <c r="AQ527">
        <v>1</v>
      </c>
      <c r="AR527">
        <v>0</v>
      </c>
      <c r="AS527">
        <v>0</v>
      </c>
      <c r="AT527">
        <v>1</v>
      </c>
      <c r="AU527">
        <v>0</v>
      </c>
      <c r="AV527">
        <v>1</v>
      </c>
      <c r="AW527">
        <v>1</v>
      </c>
      <c r="AX527">
        <v>3</v>
      </c>
      <c r="AY527">
        <v>0</v>
      </c>
      <c r="AZ527">
        <v>0</v>
      </c>
      <c r="BA527">
        <v>1</v>
      </c>
      <c r="BB527">
        <v>1</v>
      </c>
      <c r="BC527">
        <v>1</v>
      </c>
      <c r="BD527">
        <v>2</v>
      </c>
      <c r="BE527">
        <v>3</v>
      </c>
      <c r="BF527">
        <v>30</v>
      </c>
      <c r="BH527" s="36">
        <f t="shared" si="77"/>
        <v>456</v>
      </c>
      <c r="BI527" s="36">
        <v>2</v>
      </c>
      <c r="BJ527" s="36">
        <v>982</v>
      </c>
      <c r="BK527" s="36">
        <v>2</v>
      </c>
      <c r="BL527" s="36">
        <v>2</v>
      </c>
      <c r="BM527" s="36">
        <v>64</v>
      </c>
      <c r="BN527" s="36">
        <v>322</v>
      </c>
      <c r="BO527" s="36">
        <v>186</v>
      </c>
      <c r="BP527" s="32">
        <f t="shared" si="78"/>
        <v>35</v>
      </c>
      <c r="BQ527" s="12">
        <v>218</v>
      </c>
      <c r="BR527" s="12">
        <v>238</v>
      </c>
      <c r="BS527">
        <v>1</v>
      </c>
      <c r="BT527">
        <v>0</v>
      </c>
      <c r="BU527">
        <v>0</v>
      </c>
      <c r="BV527">
        <v>2</v>
      </c>
      <c r="BW527">
        <v>0</v>
      </c>
      <c r="BX527">
        <v>0</v>
      </c>
      <c r="BY527">
        <v>0</v>
      </c>
      <c r="BZ527">
        <v>1</v>
      </c>
      <c r="CA527">
        <v>0</v>
      </c>
      <c r="CB527">
        <v>0</v>
      </c>
      <c r="CC527">
        <v>16</v>
      </c>
      <c r="CD527">
        <v>1</v>
      </c>
      <c r="CE527">
        <v>2</v>
      </c>
      <c r="CF527">
        <v>0</v>
      </c>
      <c r="CG527">
        <v>0</v>
      </c>
      <c r="CH527">
        <v>0</v>
      </c>
      <c r="CI527">
        <v>0</v>
      </c>
      <c r="CJ527">
        <v>2</v>
      </c>
      <c r="CK527">
        <v>4</v>
      </c>
      <c r="CL527">
        <v>1</v>
      </c>
      <c r="CM527">
        <v>0</v>
      </c>
      <c r="CN527">
        <v>4</v>
      </c>
      <c r="CO527">
        <v>1</v>
      </c>
      <c r="CQ527" s="36">
        <v>227</v>
      </c>
      <c r="CR527" s="36">
        <v>0</v>
      </c>
      <c r="CS527" s="36">
        <v>1808</v>
      </c>
      <c r="CT527" s="36">
        <v>4</v>
      </c>
      <c r="CU527" s="36">
        <v>13</v>
      </c>
      <c r="CV527" s="36">
        <v>60</v>
      </c>
      <c r="CW527" s="36">
        <v>78</v>
      </c>
      <c r="CX527" s="36">
        <v>4</v>
      </c>
      <c r="CY527" s="32">
        <f t="shared" si="79"/>
        <v>13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3</v>
      </c>
      <c r="DF527">
        <v>0</v>
      </c>
      <c r="DG527">
        <v>1</v>
      </c>
      <c r="DH527">
        <v>0</v>
      </c>
      <c r="DI527">
        <v>0</v>
      </c>
      <c r="DJ527">
        <v>1</v>
      </c>
      <c r="DK527">
        <v>0</v>
      </c>
      <c r="DL527">
        <v>0</v>
      </c>
      <c r="DM527">
        <v>0</v>
      </c>
      <c r="DN527">
        <v>1</v>
      </c>
      <c r="DO527">
        <v>2</v>
      </c>
      <c r="DP527">
        <v>1</v>
      </c>
      <c r="DQ527">
        <v>0</v>
      </c>
      <c r="DR527">
        <v>1</v>
      </c>
      <c r="DS527">
        <v>1</v>
      </c>
      <c r="DT527">
        <v>1</v>
      </c>
      <c r="DU527">
        <v>1</v>
      </c>
    </row>
    <row r="528" spans="1:125" x14ac:dyDescent="0.25">
      <c r="A528" t="s">
        <v>574</v>
      </c>
      <c r="B528" s="4">
        <v>4</v>
      </c>
      <c r="C528" s="4">
        <v>44</v>
      </c>
      <c r="D528" s="4">
        <v>310</v>
      </c>
      <c r="E528">
        <v>531</v>
      </c>
      <c r="F528">
        <v>410</v>
      </c>
      <c r="G528">
        <v>0</v>
      </c>
      <c r="H528">
        <v>410</v>
      </c>
      <c r="I528" t="str">
        <f t="shared" si="72"/>
        <v>פה</v>
      </c>
      <c r="J528" t="str">
        <f t="shared" si="73"/>
        <v>פה</v>
      </c>
      <c r="K528" t="str">
        <f t="shared" si="74"/>
        <v>פה</v>
      </c>
      <c r="M528" s="32">
        <f t="shared" si="80"/>
        <v>49</v>
      </c>
      <c r="N528" s="32">
        <v>3</v>
      </c>
      <c r="O528" s="32">
        <f t="shared" si="75"/>
        <v>1</v>
      </c>
      <c r="P528" s="32">
        <v>3</v>
      </c>
      <c r="Q528" s="32">
        <v>1</v>
      </c>
      <c r="R528" s="32">
        <v>68</v>
      </c>
      <c r="S528" s="32">
        <v>233</v>
      </c>
      <c r="T528" s="32">
        <v>6</v>
      </c>
      <c r="U528" s="32">
        <f t="shared" si="76"/>
        <v>37</v>
      </c>
      <c r="V528" s="12">
        <v>9</v>
      </c>
      <c r="W528" s="12">
        <v>18</v>
      </c>
      <c r="X528" s="12">
        <v>31</v>
      </c>
      <c r="Y528" s="12">
        <v>0</v>
      </c>
      <c r="Z528" s="12">
        <v>1</v>
      </c>
      <c r="AA528">
        <v>16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8</v>
      </c>
      <c r="AL528">
        <v>1</v>
      </c>
      <c r="AM528">
        <v>0</v>
      </c>
      <c r="AN528">
        <v>0</v>
      </c>
      <c r="AO528">
        <v>12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H528" s="36">
        <f t="shared" si="77"/>
        <v>70</v>
      </c>
      <c r="BI528" s="36">
        <v>5</v>
      </c>
      <c r="BJ528" s="36">
        <v>1</v>
      </c>
      <c r="BK528" s="36">
        <v>6</v>
      </c>
      <c r="BL528" s="36">
        <v>20</v>
      </c>
      <c r="BM528" s="36">
        <v>58</v>
      </c>
      <c r="BN528" s="36">
        <v>204</v>
      </c>
      <c r="BO528" s="36">
        <v>7</v>
      </c>
      <c r="BP528" s="32">
        <f t="shared" si="78"/>
        <v>36</v>
      </c>
      <c r="BQ528" s="12">
        <v>33</v>
      </c>
      <c r="BR528" s="12">
        <v>37</v>
      </c>
      <c r="BS528">
        <v>31</v>
      </c>
      <c r="BT528">
        <v>0</v>
      </c>
      <c r="BU528">
        <v>0</v>
      </c>
      <c r="BV528">
        <v>0</v>
      </c>
      <c r="BW528">
        <v>0</v>
      </c>
      <c r="BX528">
        <v>1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4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Q528" s="36">
        <v>41</v>
      </c>
      <c r="CR528" s="36">
        <v>3</v>
      </c>
      <c r="CS528" s="36">
        <v>1</v>
      </c>
      <c r="CT528" s="36">
        <v>9</v>
      </c>
      <c r="CU528" s="36">
        <v>9</v>
      </c>
      <c r="CV528" s="36">
        <v>86</v>
      </c>
      <c r="CW528" s="36">
        <v>255</v>
      </c>
      <c r="CX528" s="36">
        <v>5</v>
      </c>
      <c r="CY528" s="32">
        <f t="shared" si="79"/>
        <v>2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2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</row>
    <row r="529" spans="1:125" x14ac:dyDescent="0.25">
      <c r="A529" t="s">
        <v>575</v>
      </c>
      <c r="B529" s="4">
        <v>7</v>
      </c>
      <c r="C529" s="4">
        <v>74</v>
      </c>
      <c r="D529" s="4">
        <v>190</v>
      </c>
      <c r="E529">
        <v>2496</v>
      </c>
      <c r="F529">
        <v>1978</v>
      </c>
      <c r="G529">
        <v>5</v>
      </c>
      <c r="H529">
        <v>1973</v>
      </c>
      <c r="I529" t="str">
        <f t="shared" si="72"/>
        <v>לא עברו אחוז חסימה</v>
      </c>
      <c r="J529" t="str">
        <f t="shared" si="73"/>
        <v>טב</v>
      </c>
      <c r="K529" t="str">
        <f t="shared" si="74"/>
        <v>מחל</v>
      </c>
      <c r="M529" s="32">
        <f t="shared" si="80"/>
        <v>80</v>
      </c>
      <c r="N529" s="32">
        <v>10</v>
      </c>
      <c r="O529" s="32">
        <f t="shared" si="75"/>
        <v>2</v>
      </c>
      <c r="P529" s="32">
        <v>170</v>
      </c>
      <c r="Q529" s="32">
        <v>10</v>
      </c>
      <c r="R529" s="32">
        <v>546</v>
      </c>
      <c r="S529" s="32">
        <v>277</v>
      </c>
      <c r="T529" s="32">
        <v>8</v>
      </c>
      <c r="U529" s="32">
        <f t="shared" si="76"/>
        <v>791</v>
      </c>
      <c r="V529" s="12">
        <v>79</v>
      </c>
      <c r="W529" s="12">
        <v>20</v>
      </c>
      <c r="X529" s="12">
        <v>60</v>
      </c>
      <c r="Y529" s="12">
        <v>0</v>
      </c>
      <c r="Z529" s="12">
        <v>2</v>
      </c>
      <c r="AA529">
        <v>110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601</v>
      </c>
      <c r="AL529">
        <v>0</v>
      </c>
      <c r="AM529">
        <v>0</v>
      </c>
      <c r="AN529">
        <v>4</v>
      </c>
      <c r="AO529">
        <v>72</v>
      </c>
      <c r="AP529">
        <v>0</v>
      </c>
      <c r="AQ529">
        <v>0</v>
      </c>
      <c r="AR529">
        <v>0</v>
      </c>
      <c r="AS529">
        <v>1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0</v>
      </c>
      <c r="BA529">
        <v>0</v>
      </c>
      <c r="BB529">
        <v>1</v>
      </c>
      <c r="BC529">
        <v>0</v>
      </c>
      <c r="BD529">
        <v>0</v>
      </c>
      <c r="BE529">
        <v>0</v>
      </c>
      <c r="BF529">
        <v>0</v>
      </c>
      <c r="BH529" s="36">
        <f t="shared" si="77"/>
        <v>107</v>
      </c>
      <c r="BI529" s="36">
        <v>7</v>
      </c>
      <c r="BJ529" s="36">
        <v>2</v>
      </c>
      <c r="BK529" s="36">
        <v>812</v>
      </c>
      <c r="BL529" s="36">
        <v>51</v>
      </c>
      <c r="BM529" s="36">
        <v>512</v>
      </c>
      <c r="BN529" s="36">
        <v>311</v>
      </c>
      <c r="BO529" s="36">
        <v>15</v>
      </c>
      <c r="BP529" s="32">
        <f t="shared" si="78"/>
        <v>92</v>
      </c>
      <c r="BQ529" s="12">
        <v>21</v>
      </c>
      <c r="BR529" s="12">
        <v>86</v>
      </c>
      <c r="BS529">
        <v>2</v>
      </c>
      <c r="BT529">
        <v>0</v>
      </c>
      <c r="BU529">
        <v>0</v>
      </c>
      <c r="BV529">
        <v>6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81</v>
      </c>
      <c r="CE529">
        <v>0</v>
      </c>
      <c r="CF529">
        <v>0</v>
      </c>
      <c r="CG529">
        <v>0</v>
      </c>
      <c r="CH529">
        <v>0</v>
      </c>
      <c r="CI529">
        <v>3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Q529" s="36">
        <v>65</v>
      </c>
      <c r="CR529" s="36">
        <v>16</v>
      </c>
      <c r="CS529" s="36">
        <v>5</v>
      </c>
      <c r="CT529" s="36">
        <v>702</v>
      </c>
      <c r="CU529" s="36">
        <v>32</v>
      </c>
      <c r="CV529" s="36">
        <v>707</v>
      </c>
      <c r="CW529" s="36">
        <v>342</v>
      </c>
      <c r="CX529" s="36">
        <v>15</v>
      </c>
      <c r="CY529" s="32">
        <f t="shared" si="79"/>
        <v>27</v>
      </c>
      <c r="CZ529">
        <v>4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1</v>
      </c>
      <c r="DJ529">
        <v>0</v>
      </c>
      <c r="DK529">
        <v>7</v>
      </c>
      <c r="DL529">
        <v>0</v>
      </c>
      <c r="DM529">
        <v>0</v>
      </c>
      <c r="DN529">
        <v>14</v>
      </c>
      <c r="DO529">
        <v>0</v>
      </c>
      <c r="DP529">
        <v>0</v>
      </c>
      <c r="DQ529">
        <v>1</v>
      </c>
      <c r="DR529">
        <v>0</v>
      </c>
      <c r="DS529">
        <v>0</v>
      </c>
      <c r="DT529">
        <v>0</v>
      </c>
      <c r="DU529">
        <v>0</v>
      </c>
    </row>
    <row r="530" spans="1:125" x14ac:dyDescent="0.25">
      <c r="A530" t="s">
        <v>576</v>
      </c>
      <c r="B530" s="4">
        <v>1</v>
      </c>
      <c r="C530" s="4">
        <v>11</v>
      </c>
      <c r="D530" s="4">
        <v>310</v>
      </c>
      <c r="E530">
        <v>542</v>
      </c>
      <c r="F530">
        <v>430</v>
      </c>
      <c r="G530">
        <v>1</v>
      </c>
      <c r="H530">
        <v>429</v>
      </c>
      <c r="I530" t="str">
        <f t="shared" si="72"/>
        <v>פה</v>
      </c>
      <c r="J530" t="str">
        <f t="shared" si="73"/>
        <v>פה</v>
      </c>
      <c r="K530" t="str">
        <f t="shared" si="74"/>
        <v>פה</v>
      </c>
      <c r="M530" s="32">
        <f t="shared" si="80"/>
        <v>102</v>
      </c>
      <c r="N530" s="32">
        <v>1</v>
      </c>
      <c r="O530" s="32">
        <f t="shared" si="75"/>
        <v>1</v>
      </c>
      <c r="P530" s="32">
        <v>9</v>
      </c>
      <c r="Q530" s="32">
        <v>0</v>
      </c>
      <c r="R530" s="32">
        <v>99</v>
      </c>
      <c r="S530" s="32">
        <v>173</v>
      </c>
      <c r="T530" s="32">
        <v>5</v>
      </c>
      <c r="U530" s="32">
        <f t="shared" si="76"/>
        <v>33</v>
      </c>
      <c r="V530" s="12">
        <v>6</v>
      </c>
      <c r="W530" s="12">
        <v>45</v>
      </c>
      <c r="X530" s="12">
        <v>57</v>
      </c>
      <c r="Y530" s="12">
        <v>0</v>
      </c>
      <c r="Z530" s="12">
        <v>1</v>
      </c>
      <c r="AA530">
        <v>14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14</v>
      </c>
      <c r="AL530">
        <v>0</v>
      </c>
      <c r="AM530">
        <v>0</v>
      </c>
      <c r="AN530">
        <v>0</v>
      </c>
      <c r="AO530">
        <v>5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H530" s="36">
        <f t="shared" si="77"/>
        <v>96</v>
      </c>
      <c r="BI530" s="36">
        <v>0</v>
      </c>
      <c r="BJ530" s="36">
        <v>1</v>
      </c>
      <c r="BK530" s="36">
        <v>25</v>
      </c>
      <c r="BL530" s="36">
        <v>7</v>
      </c>
      <c r="BM530" s="36">
        <v>66</v>
      </c>
      <c r="BN530" s="36">
        <v>140</v>
      </c>
      <c r="BO530" s="36">
        <v>4</v>
      </c>
      <c r="BP530" s="32">
        <f t="shared" si="78"/>
        <v>85</v>
      </c>
      <c r="BQ530" s="12">
        <v>66</v>
      </c>
      <c r="BR530" s="12">
        <v>30</v>
      </c>
      <c r="BS530">
        <v>0</v>
      </c>
      <c r="BT530">
        <v>0</v>
      </c>
      <c r="BU530">
        <v>0</v>
      </c>
      <c r="BV530">
        <v>81</v>
      </c>
      <c r="BW530">
        <v>0</v>
      </c>
      <c r="BX530">
        <v>1</v>
      </c>
      <c r="BY530">
        <v>0</v>
      </c>
      <c r="BZ530">
        <v>1</v>
      </c>
      <c r="CA530">
        <v>0</v>
      </c>
      <c r="CB530">
        <v>0</v>
      </c>
      <c r="CC530">
        <v>0</v>
      </c>
      <c r="CD530">
        <v>2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Q530" s="36">
        <v>81</v>
      </c>
      <c r="CR530" s="36">
        <v>0</v>
      </c>
      <c r="CS530" s="36">
        <v>4</v>
      </c>
      <c r="CT530" s="36">
        <v>31</v>
      </c>
      <c r="CU530" s="36">
        <v>9</v>
      </c>
      <c r="CV530" s="36">
        <v>109</v>
      </c>
      <c r="CW530" s="36">
        <v>187</v>
      </c>
      <c r="CX530" s="36">
        <v>8</v>
      </c>
      <c r="CY530" s="32">
        <f t="shared" si="79"/>
        <v>1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1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</row>
    <row r="531" spans="1:125" x14ac:dyDescent="0.25">
      <c r="A531" t="s">
        <v>577</v>
      </c>
      <c r="B531" s="4">
        <v>6</v>
      </c>
      <c r="C531" s="4">
        <v>61</v>
      </c>
      <c r="D531" s="4">
        <v>310</v>
      </c>
      <c r="E531">
        <v>530</v>
      </c>
      <c r="F531">
        <v>443</v>
      </c>
      <c r="G531">
        <v>3</v>
      </c>
      <c r="H531">
        <v>440</v>
      </c>
      <c r="I531" t="str">
        <f t="shared" si="72"/>
        <v>פה</v>
      </c>
      <c r="J531" t="str">
        <f t="shared" si="73"/>
        <v>פה</v>
      </c>
      <c r="K531" t="str">
        <f t="shared" si="74"/>
        <v>פה</v>
      </c>
      <c r="M531" s="32">
        <f t="shared" si="80"/>
        <v>13</v>
      </c>
      <c r="N531" s="32">
        <v>2</v>
      </c>
      <c r="O531" s="32">
        <f t="shared" si="75"/>
        <v>0</v>
      </c>
      <c r="P531" s="32">
        <v>10</v>
      </c>
      <c r="Q531" s="32">
        <v>2</v>
      </c>
      <c r="R531" s="32">
        <v>136</v>
      </c>
      <c r="S531" s="32">
        <v>224</v>
      </c>
      <c r="T531" s="32">
        <v>2</v>
      </c>
      <c r="U531" s="32">
        <f t="shared" si="76"/>
        <v>38</v>
      </c>
      <c r="V531" s="12">
        <v>13</v>
      </c>
      <c r="W531" s="12">
        <v>8</v>
      </c>
      <c r="X531" s="12">
        <v>5</v>
      </c>
      <c r="Y531" s="12">
        <v>0</v>
      </c>
      <c r="Z531" s="12">
        <v>0</v>
      </c>
      <c r="AA531">
        <v>16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14</v>
      </c>
      <c r="AL531">
        <v>0</v>
      </c>
      <c r="AM531">
        <v>0</v>
      </c>
      <c r="AN531">
        <v>0</v>
      </c>
      <c r="AO531">
        <v>8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H531" s="36">
        <f t="shared" si="77"/>
        <v>25</v>
      </c>
      <c r="BI531" s="36">
        <v>7</v>
      </c>
      <c r="BJ531" s="36">
        <v>0</v>
      </c>
      <c r="BK531" s="36">
        <v>22</v>
      </c>
      <c r="BL531" s="36">
        <v>10</v>
      </c>
      <c r="BM531" s="36">
        <v>116</v>
      </c>
      <c r="BN531" s="36">
        <v>200</v>
      </c>
      <c r="BO531" s="36">
        <v>9</v>
      </c>
      <c r="BP531" s="32">
        <f t="shared" si="78"/>
        <v>31</v>
      </c>
      <c r="BQ531" s="12">
        <v>9</v>
      </c>
      <c r="BR531" s="12">
        <v>16</v>
      </c>
      <c r="BS531">
        <v>0</v>
      </c>
      <c r="BT531">
        <v>0</v>
      </c>
      <c r="BU531">
        <v>0</v>
      </c>
      <c r="BV531">
        <v>23</v>
      </c>
      <c r="BW531">
        <v>0</v>
      </c>
      <c r="BX531">
        <v>1</v>
      </c>
      <c r="BY531">
        <v>1</v>
      </c>
      <c r="BZ531">
        <v>0</v>
      </c>
      <c r="CA531">
        <v>0</v>
      </c>
      <c r="CB531">
        <v>0</v>
      </c>
      <c r="CC531">
        <v>0</v>
      </c>
      <c r="CD531">
        <v>6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Q531" s="36">
        <v>11</v>
      </c>
      <c r="CR531" s="36">
        <v>5</v>
      </c>
      <c r="CS531" s="36">
        <v>0</v>
      </c>
      <c r="CT531" s="36">
        <v>16</v>
      </c>
      <c r="CU531" s="36">
        <v>8</v>
      </c>
      <c r="CV531" s="36">
        <v>164</v>
      </c>
      <c r="CW531" s="36">
        <v>210</v>
      </c>
      <c r="CX531" s="36">
        <v>9</v>
      </c>
      <c r="CY531" s="32">
        <f t="shared" si="79"/>
        <v>2</v>
      </c>
      <c r="CZ531">
        <v>1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1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</row>
    <row r="532" spans="1:125" x14ac:dyDescent="0.25">
      <c r="A532" t="s">
        <v>578</v>
      </c>
      <c r="B532" s="4">
        <v>3</v>
      </c>
      <c r="C532" s="4">
        <v>31</v>
      </c>
      <c r="D532" s="4">
        <v>310</v>
      </c>
      <c r="E532">
        <v>468</v>
      </c>
      <c r="F532">
        <v>362</v>
      </c>
      <c r="G532">
        <v>1</v>
      </c>
      <c r="H532">
        <v>361</v>
      </c>
      <c r="I532" t="str">
        <f t="shared" si="72"/>
        <v>פה</v>
      </c>
      <c r="J532" t="str">
        <f t="shared" si="73"/>
        <v>פה</v>
      </c>
      <c r="K532" t="str">
        <f t="shared" si="74"/>
        <v>פה</v>
      </c>
      <c r="M532" s="32">
        <f t="shared" si="80"/>
        <v>44</v>
      </c>
      <c r="N532" s="32">
        <v>1</v>
      </c>
      <c r="O532" s="32">
        <f t="shared" si="75"/>
        <v>1</v>
      </c>
      <c r="P532" s="32">
        <v>4</v>
      </c>
      <c r="Q532" s="32">
        <v>2</v>
      </c>
      <c r="R532" s="32">
        <v>66</v>
      </c>
      <c r="S532" s="32">
        <v>190</v>
      </c>
      <c r="T532" s="32">
        <v>3</v>
      </c>
      <c r="U532" s="32">
        <f t="shared" si="76"/>
        <v>39</v>
      </c>
      <c r="V532" s="12">
        <v>11</v>
      </c>
      <c r="W532" s="12">
        <v>13</v>
      </c>
      <c r="X532" s="12">
        <v>31</v>
      </c>
      <c r="Y532" s="12">
        <v>0</v>
      </c>
      <c r="Z532" s="12">
        <v>1</v>
      </c>
      <c r="AA532">
        <v>10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20</v>
      </c>
      <c r="AL532">
        <v>0</v>
      </c>
      <c r="AM532">
        <v>0</v>
      </c>
      <c r="AN532">
        <v>0</v>
      </c>
      <c r="AO532">
        <v>9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H532" s="36">
        <f t="shared" si="77"/>
        <v>40</v>
      </c>
      <c r="BI532" s="36">
        <v>0</v>
      </c>
      <c r="BJ532" s="36">
        <v>0</v>
      </c>
      <c r="BK532" s="36">
        <v>13</v>
      </c>
      <c r="BL532" s="36">
        <v>16</v>
      </c>
      <c r="BM532" s="36">
        <v>84</v>
      </c>
      <c r="BN532" s="36">
        <v>201</v>
      </c>
      <c r="BO532" s="36">
        <v>4</v>
      </c>
      <c r="BP532" s="32">
        <f t="shared" si="78"/>
        <v>2</v>
      </c>
      <c r="BQ532" s="12">
        <v>17</v>
      </c>
      <c r="BR532" s="12">
        <v>23</v>
      </c>
      <c r="BS532">
        <v>1</v>
      </c>
      <c r="BT532">
        <v>0</v>
      </c>
      <c r="BU532">
        <v>0</v>
      </c>
      <c r="BV532">
        <v>1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Q532" s="36">
        <v>23</v>
      </c>
      <c r="CR532" s="36">
        <v>0</v>
      </c>
      <c r="CS532" s="36">
        <v>0</v>
      </c>
      <c r="CT532" s="36">
        <v>14</v>
      </c>
      <c r="CU532" s="36">
        <v>5</v>
      </c>
      <c r="CV532" s="36">
        <v>82</v>
      </c>
      <c r="CW532" s="36">
        <v>207</v>
      </c>
      <c r="CX532" s="36">
        <v>3</v>
      </c>
      <c r="CY532" s="32">
        <f t="shared" si="79"/>
        <v>2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1</v>
      </c>
      <c r="DL532">
        <v>0</v>
      </c>
      <c r="DM532">
        <v>0</v>
      </c>
      <c r="DN532">
        <v>1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</row>
    <row r="533" spans="1:125" x14ac:dyDescent="0.25">
      <c r="A533" t="s">
        <v>579</v>
      </c>
      <c r="B533" s="4">
        <v>4</v>
      </c>
      <c r="C533" s="4">
        <v>44</v>
      </c>
      <c r="D533" s="4">
        <v>310</v>
      </c>
      <c r="E533">
        <v>868</v>
      </c>
      <c r="F533">
        <v>702</v>
      </c>
      <c r="G533">
        <v>4</v>
      </c>
      <c r="H533">
        <v>698</v>
      </c>
      <c r="I533" t="str">
        <f t="shared" si="72"/>
        <v>פה</v>
      </c>
      <c r="J533" t="str">
        <f t="shared" si="73"/>
        <v>פה</v>
      </c>
      <c r="K533" t="str">
        <f t="shared" si="74"/>
        <v>פה</v>
      </c>
      <c r="M533" s="32">
        <f t="shared" si="80"/>
        <v>134</v>
      </c>
      <c r="N533" s="32">
        <v>7</v>
      </c>
      <c r="O533" s="32">
        <f t="shared" si="75"/>
        <v>0</v>
      </c>
      <c r="P533" s="32">
        <v>4</v>
      </c>
      <c r="Q533" s="32">
        <v>2</v>
      </c>
      <c r="R533" s="32">
        <v>83</v>
      </c>
      <c r="S533" s="32">
        <v>423</v>
      </c>
      <c r="T533" s="32">
        <v>4</v>
      </c>
      <c r="U533" s="32">
        <f t="shared" si="76"/>
        <v>28</v>
      </c>
      <c r="V533" s="12">
        <v>13</v>
      </c>
      <c r="W533" s="12">
        <v>51</v>
      </c>
      <c r="X533" s="12">
        <v>83</v>
      </c>
      <c r="Y533" s="12">
        <v>0</v>
      </c>
      <c r="Z533" s="12">
        <v>0</v>
      </c>
      <c r="AA533">
        <v>7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11</v>
      </c>
      <c r="AL533">
        <v>0</v>
      </c>
      <c r="AM533">
        <v>0</v>
      </c>
      <c r="AN533">
        <v>0</v>
      </c>
      <c r="AO533">
        <v>10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H533" s="36">
        <f t="shared" si="77"/>
        <v>133</v>
      </c>
      <c r="BI533" s="36">
        <v>9</v>
      </c>
      <c r="BJ533" s="36">
        <v>2</v>
      </c>
      <c r="BK533" s="36">
        <v>9</v>
      </c>
      <c r="BL533" s="36">
        <v>21</v>
      </c>
      <c r="BM533" s="36">
        <v>58</v>
      </c>
      <c r="BN533" s="36">
        <v>380</v>
      </c>
      <c r="BO533" s="36">
        <v>6</v>
      </c>
      <c r="BP533" s="32">
        <f t="shared" si="78"/>
        <v>62</v>
      </c>
      <c r="BQ533" s="12">
        <v>74</v>
      </c>
      <c r="BR533" s="12">
        <v>59</v>
      </c>
      <c r="BS533">
        <v>1</v>
      </c>
      <c r="BT533">
        <v>0</v>
      </c>
      <c r="BU533">
        <v>0</v>
      </c>
      <c r="BV533">
        <v>53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5</v>
      </c>
      <c r="CE533">
        <v>0</v>
      </c>
      <c r="CF533">
        <v>0</v>
      </c>
      <c r="CG533">
        <v>0</v>
      </c>
      <c r="CH533">
        <v>0</v>
      </c>
      <c r="CI533">
        <v>1</v>
      </c>
      <c r="CJ533">
        <v>1</v>
      </c>
      <c r="CK533">
        <v>0</v>
      </c>
      <c r="CL533">
        <v>0</v>
      </c>
      <c r="CM533">
        <v>1</v>
      </c>
      <c r="CN533">
        <v>0</v>
      </c>
      <c r="CO533">
        <v>0</v>
      </c>
      <c r="CQ533" s="36">
        <v>94</v>
      </c>
      <c r="CR533" s="36">
        <v>8</v>
      </c>
      <c r="CS533" s="36">
        <v>2</v>
      </c>
      <c r="CT533" s="36">
        <v>12</v>
      </c>
      <c r="CU533" s="36">
        <v>12</v>
      </c>
      <c r="CV533" s="36">
        <v>98</v>
      </c>
      <c r="CW533" s="36">
        <v>453</v>
      </c>
      <c r="CX533" s="36">
        <v>10</v>
      </c>
      <c r="CY533" s="32">
        <f t="shared" si="79"/>
        <v>1</v>
      </c>
      <c r="CZ533">
        <v>1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</row>
    <row r="534" spans="1:125" x14ac:dyDescent="0.25">
      <c r="A534" t="s">
        <v>580</v>
      </c>
      <c r="B534" s="4">
        <v>2</v>
      </c>
      <c r="C534" s="4">
        <v>21</v>
      </c>
      <c r="D534" s="4">
        <v>330</v>
      </c>
      <c r="E534">
        <v>731</v>
      </c>
      <c r="F534">
        <v>514</v>
      </c>
      <c r="G534">
        <v>4</v>
      </c>
      <c r="H534">
        <v>510</v>
      </c>
      <c r="I534" t="str">
        <f t="shared" si="72"/>
        <v>פה</v>
      </c>
      <c r="J534" t="str">
        <f t="shared" si="73"/>
        <v>פה</v>
      </c>
      <c r="K534" t="str">
        <f t="shared" si="74"/>
        <v>פה</v>
      </c>
      <c r="M534" s="32">
        <f t="shared" si="80"/>
        <v>137</v>
      </c>
      <c r="N534" s="32">
        <v>2</v>
      </c>
      <c r="O534" s="32">
        <f t="shared" si="75"/>
        <v>0</v>
      </c>
      <c r="P534" s="32">
        <v>1</v>
      </c>
      <c r="Q534" s="32">
        <v>5</v>
      </c>
      <c r="R534" s="32">
        <v>64</v>
      </c>
      <c r="S534" s="32">
        <v>236</v>
      </c>
      <c r="T534" s="32">
        <v>1</v>
      </c>
      <c r="U534" s="32">
        <f t="shared" si="76"/>
        <v>38</v>
      </c>
      <c r="V534" s="12">
        <v>26</v>
      </c>
      <c r="W534" s="12">
        <v>30</v>
      </c>
      <c r="X534" s="12">
        <v>107</v>
      </c>
      <c r="Y534" s="12">
        <v>0</v>
      </c>
      <c r="Z534" s="12">
        <v>0</v>
      </c>
      <c r="AA534">
        <v>8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13</v>
      </c>
      <c r="AL534">
        <v>0</v>
      </c>
      <c r="AM534">
        <v>0</v>
      </c>
      <c r="AN534">
        <v>0</v>
      </c>
      <c r="AO534">
        <v>9</v>
      </c>
      <c r="AP534">
        <v>3</v>
      </c>
      <c r="AQ534">
        <v>0</v>
      </c>
      <c r="AR534">
        <v>1</v>
      </c>
      <c r="AS534">
        <v>1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3</v>
      </c>
      <c r="BD534">
        <v>0</v>
      </c>
      <c r="BE534">
        <v>0</v>
      </c>
      <c r="BF534">
        <v>0</v>
      </c>
      <c r="BH534" s="36">
        <f t="shared" si="77"/>
        <v>134</v>
      </c>
      <c r="BI534" s="36">
        <v>2</v>
      </c>
      <c r="BJ534" s="36">
        <v>4</v>
      </c>
      <c r="BK534" s="36">
        <v>20</v>
      </c>
      <c r="BL534" s="36">
        <v>16</v>
      </c>
      <c r="BM534" s="36">
        <v>68</v>
      </c>
      <c r="BN534" s="36">
        <v>244</v>
      </c>
      <c r="BO534" s="36">
        <v>1</v>
      </c>
      <c r="BP534" s="32">
        <f t="shared" si="78"/>
        <v>1</v>
      </c>
      <c r="BQ534" s="12">
        <v>62</v>
      </c>
      <c r="BR534" s="12">
        <v>72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1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Q534" s="36">
        <v>102</v>
      </c>
      <c r="CR534" s="36">
        <v>2</v>
      </c>
      <c r="CS534" s="36">
        <v>2</v>
      </c>
      <c r="CT534" s="36">
        <v>14</v>
      </c>
      <c r="CU534" s="36">
        <v>13</v>
      </c>
      <c r="CV534" s="36">
        <v>93</v>
      </c>
      <c r="CW534" s="36">
        <v>261</v>
      </c>
      <c r="CX534" s="36">
        <v>1</v>
      </c>
      <c r="CY534" s="32">
        <f t="shared" si="79"/>
        <v>3</v>
      </c>
      <c r="CZ534">
        <v>1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1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1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</row>
    <row r="535" spans="1:125" x14ac:dyDescent="0.25">
      <c r="A535" t="s">
        <v>581</v>
      </c>
      <c r="B535" s="4">
        <v>4</v>
      </c>
      <c r="C535" s="4">
        <v>43</v>
      </c>
      <c r="D535" s="4">
        <v>310</v>
      </c>
      <c r="E535">
        <v>523</v>
      </c>
      <c r="F535">
        <v>421</v>
      </c>
      <c r="G535">
        <v>3</v>
      </c>
      <c r="H535">
        <v>418</v>
      </c>
      <c r="I535" t="str">
        <f t="shared" si="72"/>
        <v>פה</v>
      </c>
      <c r="J535" t="str">
        <f t="shared" si="73"/>
        <v>פה</v>
      </c>
      <c r="K535" t="str">
        <f t="shared" si="74"/>
        <v>פה</v>
      </c>
      <c r="M535" s="32">
        <f t="shared" si="80"/>
        <v>102</v>
      </c>
      <c r="N535" s="32">
        <v>0</v>
      </c>
      <c r="O535" s="32">
        <f t="shared" si="75"/>
        <v>0</v>
      </c>
      <c r="P535" s="32">
        <v>5</v>
      </c>
      <c r="Q535" s="32">
        <v>2</v>
      </c>
      <c r="R535" s="32">
        <v>76</v>
      </c>
      <c r="S535" s="32">
        <v>181</v>
      </c>
      <c r="T535" s="32">
        <v>0</v>
      </c>
      <c r="U535" s="32">
        <f t="shared" si="76"/>
        <v>30</v>
      </c>
      <c r="V535" s="12">
        <v>22</v>
      </c>
      <c r="W535" s="12">
        <v>50</v>
      </c>
      <c r="X535" s="12">
        <v>52</v>
      </c>
      <c r="Y535" s="12">
        <v>0</v>
      </c>
      <c r="Z535" s="12">
        <v>0</v>
      </c>
      <c r="AA535">
        <v>7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7</v>
      </c>
      <c r="AL535">
        <v>0</v>
      </c>
      <c r="AM535">
        <v>0</v>
      </c>
      <c r="AN535">
        <v>1</v>
      </c>
      <c r="AO535">
        <v>15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H535" s="36">
        <f t="shared" si="77"/>
        <v>111</v>
      </c>
      <c r="BI535" s="36">
        <v>0</v>
      </c>
      <c r="BJ535" s="36">
        <v>1</v>
      </c>
      <c r="BK535" s="36">
        <v>14</v>
      </c>
      <c r="BL535" s="36">
        <v>20</v>
      </c>
      <c r="BM535" s="36">
        <v>62</v>
      </c>
      <c r="BN535" s="36">
        <v>159</v>
      </c>
      <c r="BO535" s="36">
        <v>2</v>
      </c>
      <c r="BP535" s="32">
        <f t="shared" si="78"/>
        <v>44</v>
      </c>
      <c r="BQ535" s="12">
        <v>75</v>
      </c>
      <c r="BR535" s="12">
        <v>36</v>
      </c>
      <c r="BS535">
        <v>0</v>
      </c>
      <c r="BT535">
        <v>0</v>
      </c>
      <c r="BU535">
        <v>0</v>
      </c>
      <c r="BV535">
        <v>38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4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1</v>
      </c>
      <c r="CK535">
        <v>0</v>
      </c>
      <c r="CL535">
        <v>1</v>
      </c>
      <c r="CM535">
        <v>0</v>
      </c>
      <c r="CN535">
        <v>0</v>
      </c>
      <c r="CO535">
        <v>0</v>
      </c>
      <c r="CQ535" s="36">
        <v>82</v>
      </c>
      <c r="CR535" s="36">
        <v>0</v>
      </c>
      <c r="CS535" s="36">
        <v>1</v>
      </c>
      <c r="CT535" s="36">
        <v>9</v>
      </c>
      <c r="CU535" s="36">
        <v>13</v>
      </c>
      <c r="CV535" s="36">
        <v>94</v>
      </c>
      <c r="CW535" s="36">
        <v>207</v>
      </c>
      <c r="CX535" s="36">
        <v>3</v>
      </c>
      <c r="CY535" s="32">
        <f t="shared" si="79"/>
        <v>5</v>
      </c>
      <c r="CZ535">
        <v>3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2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</row>
    <row r="536" spans="1:125" x14ac:dyDescent="0.25">
      <c r="A536" t="s">
        <v>582</v>
      </c>
      <c r="B536" s="4">
        <v>4</v>
      </c>
      <c r="C536" s="4">
        <v>42</v>
      </c>
      <c r="D536" s="4">
        <v>290</v>
      </c>
      <c r="E536">
        <v>2279</v>
      </c>
      <c r="F536">
        <v>1476</v>
      </c>
      <c r="G536">
        <v>5</v>
      </c>
      <c r="H536">
        <v>1471</v>
      </c>
      <c r="I536" t="str">
        <f t="shared" si="72"/>
        <v>ודעם</v>
      </c>
      <c r="J536" t="str">
        <f t="shared" si="73"/>
        <v>ודעם</v>
      </c>
      <c r="K536" t="str">
        <f t="shared" si="74"/>
        <v>ודעם</v>
      </c>
      <c r="M536" s="32">
        <f t="shared" si="80"/>
        <v>397</v>
      </c>
      <c r="N536" s="32">
        <v>0</v>
      </c>
      <c r="O536" s="32">
        <f t="shared" si="75"/>
        <v>1002</v>
      </c>
      <c r="P536" s="32">
        <v>3</v>
      </c>
      <c r="Q536" s="32">
        <v>0</v>
      </c>
      <c r="R536" s="32">
        <v>6</v>
      </c>
      <c r="S536" s="32">
        <v>30</v>
      </c>
      <c r="T536" s="32">
        <v>22</v>
      </c>
      <c r="U536" s="32">
        <f t="shared" si="76"/>
        <v>8</v>
      </c>
      <c r="V536" s="12">
        <v>3</v>
      </c>
      <c r="W536" s="12">
        <v>395</v>
      </c>
      <c r="X536" s="12">
        <v>2</v>
      </c>
      <c r="Y536" s="12">
        <v>658</v>
      </c>
      <c r="Z536" s="12">
        <v>344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2</v>
      </c>
      <c r="AP536">
        <v>0</v>
      </c>
      <c r="AQ536">
        <v>2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2</v>
      </c>
      <c r="BH536" s="36">
        <f t="shared" si="77"/>
        <v>138</v>
      </c>
      <c r="BI536" s="36">
        <v>0</v>
      </c>
      <c r="BJ536" s="36">
        <v>1358</v>
      </c>
      <c r="BK536" s="36">
        <v>0</v>
      </c>
      <c r="BL536" s="36">
        <v>1</v>
      </c>
      <c r="BM536" s="36">
        <v>10</v>
      </c>
      <c r="BN536" s="36">
        <v>30</v>
      </c>
      <c r="BO536" s="36">
        <v>25</v>
      </c>
      <c r="BP536" s="32">
        <f t="shared" si="78"/>
        <v>30</v>
      </c>
      <c r="BQ536" s="12">
        <v>127</v>
      </c>
      <c r="BR536" s="12">
        <v>11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28</v>
      </c>
      <c r="CD536">
        <v>0</v>
      </c>
      <c r="CE536">
        <v>0</v>
      </c>
      <c r="CF536">
        <v>0</v>
      </c>
      <c r="CG536">
        <v>0</v>
      </c>
      <c r="CH536">
        <v>1</v>
      </c>
      <c r="CI536">
        <v>0</v>
      </c>
      <c r="CJ536">
        <v>0</v>
      </c>
      <c r="CK536">
        <v>0</v>
      </c>
      <c r="CL536">
        <v>0</v>
      </c>
      <c r="CM536">
        <v>1</v>
      </c>
      <c r="CN536">
        <v>0</v>
      </c>
      <c r="CO536">
        <v>0</v>
      </c>
      <c r="CQ536" s="36">
        <v>15</v>
      </c>
      <c r="CR536" s="36">
        <v>0</v>
      </c>
      <c r="CS536" s="36">
        <v>1758</v>
      </c>
      <c r="CT536" s="36">
        <v>0</v>
      </c>
      <c r="CU536" s="36">
        <v>0</v>
      </c>
      <c r="CV536" s="36">
        <v>5</v>
      </c>
      <c r="CW536" s="36">
        <v>8</v>
      </c>
      <c r="CX536" s="36">
        <v>0</v>
      </c>
      <c r="CY536" s="32">
        <f t="shared" si="79"/>
        <v>1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1</v>
      </c>
      <c r="DR536">
        <v>0</v>
      </c>
      <c r="DS536">
        <v>0</v>
      </c>
      <c r="DT536">
        <v>0</v>
      </c>
      <c r="DU536">
        <v>0</v>
      </c>
    </row>
    <row r="537" spans="1:125" x14ac:dyDescent="0.25">
      <c r="A537" t="s">
        <v>583</v>
      </c>
      <c r="B537" s="4">
        <v>2</v>
      </c>
      <c r="C537" s="4">
        <v>23</v>
      </c>
      <c r="D537" s="4">
        <v>310</v>
      </c>
      <c r="E537">
        <v>362</v>
      </c>
      <c r="F537">
        <v>287</v>
      </c>
      <c r="G537">
        <v>0</v>
      </c>
      <c r="H537">
        <v>287</v>
      </c>
      <c r="I537" t="str">
        <f t="shared" si="72"/>
        <v>פה</v>
      </c>
      <c r="J537" t="str">
        <f t="shared" si="73"/>
        <v>פה</v>
      </c>
      <c r="K537" t="str">
        <f t="shared" si="74"/>
        <v>פה</v>
      </c>
      <c r="M537" s="32">
        <f t="shared" si="80"/>
        <v>38</v>
      </c>
      <c r="N537" s="32">
        <v>1</v>
      </c>
      <c r="O537" s="32">
        <f t="shared" si="75"/>
        <v>0</v>
      </c>
      <c r="P537" s="32">
        <v>3</v>
      </c>
      <c r="Q537" s="32">
        <v>0</v>
      </c>
      <c r="R537" s="32">
        <v>64</v>
      </c>
      <c r="S537" s="32">
        <v>149</v>
      </c>
      <c r="T537" s="32">
        <v>0</v>
      </c>
      <c r="U537" s="32">
        <f t="shared" si="76"/>
        <v>27</v>
      </c>
      <c r="V537" s="12">
        <v>5</v>
      </c>
      <c r="W537" s="12">
        <v>4</v>
      </c>
      <c r="X537" s="12">
        <v>34</v>
      </c>
      <c r="Y537" s="12">
        <v>0</v>
      </c>
      <c r="Z537" s="12">
        <v>0</v>
      </c>
      <c r="AA537">
        <v>12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4</v>
      </c>
      <c r="AL537">
        <v>0</v>
      </c>
      <c r="AM537">
        <v>0</v>
      </c>
      <c r="AN537">
        <v>0</v>
      </c>
      <c r="AO537">
        <v>11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H537" s="36">
        <f t="shared" si="77"/>
        <v>44</v>
      </c>
      <c r="BI537" s="36">
        <v>1</v>
      </c>
      <c r="BJ537" s="36">
        <v>0</v>
      </c>
      <c r="BK537" s="36">
        <v>3</v>
      </c>
      <c r="BL537" s="36">
        <v>10</v>
      </c>
      <c r="BM537" s="36">
        <v>72</v>
      </c>
      <c r="BN537" s="36">
        <v>155</v>
      </c>
      <c r="BO537" s="36">
        <v>1</v>
      </c>
      <c r="BP537" s="32">
        <f t="shared" si="78"/>
        <v>5</v>
      </c>
      <c r="BQ537" s="12">
        <v>10</v>
      </c>
      <c r="BR537" s="12">
        <v>34</v>
      </c>
      <c r="BS537">
        <v>0</v>
      </c>
      <c r="BT537">
        <v>0</v>
      </c>
      <c r="BU537">
        <v>0</v>
      </c>
      <c r="BV537">
        <v>1</v>
      </c>
      <c r="BW537">
        <v>0</v>
      </c>
      <c r="BX537">
        <v>0</v>
      </c>
      <c r="BY537">
        <v>0</v>
      </c>
      <c r="BZ537">
        <v>0</v>
      </c>
      <c r="CA537">
        <v>1</v>
      </c>
      <c r="CB537">
        <v>0</v>
      </c>
      <c r="CC537">
        <v>0</v>
      </c>
      <c r="CD537">
        <v>3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Q537" s="36">
        <v>33</v>
      </c>
      <c r="CR537" s="36">
        <v>3</v>
      </c>
      <c r="CS537" s="36">
        <v>0</v>
      </c>
      <c r="CT537" s="36">
        <v>4</v>
      </c>
      <c r="CU537" s="36">
        <v>6</v>
      </c>
      <c r="CV537" s="36">
        <v>75</v>
      </c>
      <c r="CW537" s="36">
        <v>164</v>
      </c>
      <c r="CX537" s="36">
        <v>2</v>
      </c>
      <c r="CY537" s="32">
        <f t="shared" si="79"/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</row>
    <row r="538" spans="1:125" x14ac:dyDescent="0.25">
      <c r="A538" t="s">
        <v>584</v>
      </c>
      <c r="B538" s="4">
        <v>2</v>
      </c>
      <c r="C538" s="4">
        <v>23</v>
      </c>
      <c r="D538" s="4">
        <v>310</v>
      </c>
      <c r="E538">
        <v>182</v>
      </c>
      <c r="F538">
        <v>146</v>
      </c>
      <c r="G538">
        <v>1</v>
      </c>
      <c r="H538">
        <v>145</v>
      </c>
      <c r="I538" t="str">
        <f t="shared" si="72"/>
        <v>ג</v>
      </c>
      <c r="J538" t="str">
        <f t="shared" si="73"/>
        <v>ג</v>
      </c>
      <c r="K538" t="str">
        <f t="shared" si="74"/>
        <v>ג</v>
      </c>
      <c r="M538" s="32">
        <f t="shared" si="80"/>
        <v>2</v>
      </c>
      <c r="N538" s="32">
        <v>50</v>
      </c>
      <c r="O538" s="32">
        <f t="shared" si="75"/>
        <v>0</v>
      </c>
      <c r="P538" s="32">
        <v>8</v>
      </c>
      <c r="Q538" s="32">
        <v>2</v>
      </c>
      <c r="R538" s="32">
        <v>25</v>
      </c>
      <c r="S538" s="32">
        <v>13</v>
      </c>
      <c r="T538" s="32">
        <v>19</v>
      </c>
      <c r="U538" s="32">
        <f t="shared" si="76"/>
        <v>22</v>
      </c>
      <c r="V538" s="12">
        <v>4</v>
      </c>
      <c r="W538" s="12">
        <v>0</v>
      </c>
      <c r="X538" s="12">
        <v>2</v>
      </c>
      <c r="Y538" s="12">
        <v>0</v>
      </c>
      <c r="Z538" s="12">
        <v>0</v>
      </c>
      <c r="AA538">
        <v>15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4</v>
      </c>
      <c r="AL538">
        <v>0</v>
      </c>
      <c r="AM538">
        <v>0</v>
      </c>
      <c r="AN538">
        <v>0</v>
      </c>
      <c r="AO538">
        <v>3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H538" s="36">
        <f t="shared" si="77"/>
        <v>5</v>
      </c>
      <c r="BI538" s="36">
        <v>61</v>
      </c>
      <c r="BJ538" s="36">
        <v>0</v>
      </c>
      <c r="BK538" s="36">
        <v>8</v>
      </c>
      <c r="BL538" s="36">
        <v>2</v>
      </c>
      <c r="BM538" s="36">
        <v>29</v>
      </c>
      <c r="BN538" s="36">
        <v>9</v>
      </c>
      <c r="BO538" s="36">
        <v>21</v>
      </c>
      <c r="BP538" s="32">
        <f t="shared" si="78"/>
        <v>5</v>
      </c>
      <c r="BQ538" s="12">
        <v>0</v>
      </c>
      <c r="BR538" s="12">
        <v>5</v>
      </c>
      <c r="BS538">
        <v>0</v>
      </c>
      <c r="BT538">
        <v>0</v>
      </c>
      <c r="BU538">
        <v>0</v>
      </c>
      <c r="BV538">
        <v>2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3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Q538" s="36">
        <v>1</v>
      </c>
      <c r="CR538" s="36">
        <v>50</v>
      </c>
      <c r="CS538" s="36">
        <v>0</v>
      </c>
      <c r="CT538" s="36">
        <v>4</v>
      </c>
      <c r="CU538" s="36">
        <v>0</v>
      </c>
      <c r="CV538" s="36">
        <v>36</v>
      </c>
      <c r="CW538" s="36">
        <v>13</v>
      </c>
      <c r="CX538" s="36">
        <v>26</v>
      </c>
      <c r="CY538" s="32">
        <f t="shared" si="79"/>
        <v>4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4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</row>
    <row r="539" spans="1:125" x14ac:dyDescent="0.25">
      <c r="A539" t="s">
        <v>585</v>
      </c>
      <c r="B539" s="4">
        <v>3</v>
      </c>
      <c r="C539" s="4">
        <v>32</v>
      </c>
      <c r="D539" s="4">
        <v>340</v>
      </c>
      <c r="E539">
        <v>89</v>
      </c>
      <c r="F539">
        <v>61</v>
      </c>
      <c r="G539">
        <v>2</v>
      </c>
      <c r="H539">
        <v>59</v>
      </c>
      <c r="I539" t="str">
        <f t="shared" si="72"/>
        <v>מחל</v>
      </c>
      <c r="J539" t="str">
        <f t="shared" si="73"/>
        <v>פה</v>
      </c>
      <c r="K539" t="str">
        <f t="shared" si="74"/>
        <v>מחל</v>
      </c>
      <c r="M539" s="32">
        <f t="shared" si="80"/>
        <v>7</v>
      </c>
      <c r="N539" s="32">
        <v>0</v>
      </c>
      <c r="O539" s="32">
        <f t="shared" si="75"/>
        <v>0</v>
      </c>
      <c r="P539" s="32">
        <v>0</v>
      </c>
      <c r="Q539" s="32">
        <v>1</v>
      </c>
      <c r="R539" s="32">
        <v>20</v>
      </c>
      <c r="S539" s="32">
        <v>20</v>
      </c>
      <c r="T539" s="32">
        <v>0</v>
      </c>
      <c r="U539" s="32">
        <f t="shared" si="76"/>
        <v>7</v>
      </c>
      <c r="V539" s="12">
        <v>4</v>
      </c>
      <c r="W539" s="12">
        <v>4</v>
      </c>
      <c r="X539" s="12">
        <v>3</v>
      </c>
      <c r="Y539" s="12">
        <v>0</v>
      </c>
      <c r="Z539" s="12">
        <v>0</v>
      </c>
      <c r="AA539">
        <v>3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0</v>
      </c>
      <c r="AN539">
        <v>0</v>
      </c>
      <c r="AO539">
        <v>3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H539" s="36">
        <f t="shared" si="77"/>
        <v>7</v>
      </c>
      <c r="BI539" s="36">
        <v>1</v>
      </c>
      <c r="BJ539" s="36">
        <v>0</v>
      </c>
      <c r="BK539" s="36">
        <v>2</v>
      </c>
      <c r="BL539" s="36">
        <v>8</v>
      </c>
      <c r="BM539" s="36">
        <v>15</v>
      </c>
      <c r="BN539" s="36">
        <v>23</v>
      </c>
      <c r="BO539" s="36">
        <v>0</v>
      </c>
      <c r="BP539" s="32">
        <f t="shared" si="78"/>
        <v>3</v>
      </c>
      <c r="BQ539" s="12">
        <v>3</v>
      </c>
      <c r="BR539" s="12">
        <v>4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2</v>
      </c>
      <c r="CJ539">
        <v>1</v>
      </c>
      <c r="CK539">
        <v>0</v>
      </c>
      <c r="CL539">
        <v>0</v>
      </c>
      <c r="CM539">
        <v>0</v>
      </c>
      <c r="CN539">
        <v>0</v>
      </c>
      <c r="CO539">
        <v>0</v>
      </c>
      <c r="CQ539" s="36">
        <v>4</v>
      </c>
      <c r="CR539" s="36">
        <v>1</v>
      </c>
      <c r="CS539" s="36">
        <v>0</v>
      </c>
      <c r="CT539" s="36">
        <v>1</v>
      </c>
      <c r="CU539" s="36">
        <v>5</v>
      </c>
      <c r="CV539" s="36">
        <v>19</v>
      </c>
      <c r="CW539" s="36">
        <v>18</v>
      </c>
      <c r="CX539" s="36">
        <v>0</v>
      </c>
      <c r="CY539" s="32">
        <f t="shared" si="79"/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</row>
    <row r="540" spans="1:125" x14ac:dyDescent="0.25">
      <c r="A540" t="s">
        <v>586</v>
      </c>
      <c r="B540" s="4">
        <v>3</v>
      </c>
      <c r="C540" s="4">
        <v>32</v>
      </c>
      <c r="D540" s="4">
        <v>330</v>
      </c>
      <c r="E540">
        <v>279</v>
      </c>
      <c r="F540">
        <v>214</v>
      </c>
      <c r="G540">
        <v>1</v>
      </c>
      <c r="H540">
        <v>213</v>
      </c>
      <c r="I540" t="str">
        <f t="shared" si="72"/>
        <v>פה</v>
      </c>
      <c r="J540" t="str">
        <f t="shared" si="73"/>
        <v>פה</v>
      </c>
      <c r="K540" t="str">
        <f t="shared" si="74"/>
        <v>פה</v>
      </c>
      <c r="M540" s="32">
        <f t="shared" si="80"/>
        <v>72</v>
      </c>
      <c r="N540" s="32">
        <v>0</v>
      </c>
      <c r="O540" s="32">
        <f t="shared" si="75"/>
        <v>0</v>
      </c>
      <c r="P540" s="32">
        <v>0</v>
      </c>
      <c r="Q540" s="32">
        <v>0</v>
      </c>
      <c r="R540" s="32">
        <v>10</v>
      </c>
      <c r="S540" s="32">
        <v>123</v>
      </c>
      <c r="T540" s="32">
        <v>0</v>
      </c>
      <c r="U540" s="32">
        <f t="shared" si="76"/>
        <v>6</v>
      </c>
      <c r="V540" s="12">
        <v>2</v>
      </c>
      <c r="W540" s="12">
        <v>28</v>
      </c>
      <c r="X540" s="12">
        <v>44</v>
      </c>
      <c r="Y540" s="12">
        <v>0</v>
      </c>
      <c r="Z540" s="12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2</v>
      </c>
      <c r="AL540">
        <v>0</v>
      </c>
      <c r="AM540">
        <v>0</v>
      </c>
      <c r="AN540">
        <v>1</v>
      </c>
      <c r="AO540">
        <v>3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H540" s="36">
        <f t="shared" si="77"/>
        <v>80</v>
      </c>
      <c r="BI540" s="36">
        <v>0</v>
      </c>
      <c r="BJ540" s="36">
        <v>0</v>
      </c>
      <c r="BK540" s="36">
        <v>3</v>
      </c>
      <c r="BL540" s="36">
        <v>8</v>
      </c>
      <c r="BM540" s="36">
        <v>11</v>
      </c>
      <c r="BN540" s="36">
        <v>108</v>
      </c>
      <c r="BO540" s="36">
        <v>0</v>
      </c>
      <c r="BP540" s="32">
        <f t="shared" si="78"/>
        <v>4</v>
      </c>
      <c r="BQ540" s="12">
        <v>45</v>
      </c>
      <c r="BR540" s="12">
        <v>35</v>
      </c>
      <c r="BS540">
        <v>0</v>
      </c>
      <c r="BT540">
        <v>0</v>
      </c>
      <c r="BU540">
        <v>0</v>
      </c>
      <c r="BV540">
        <v>2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2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Q540" s="36">
        <v>59</v>
      </c>
      <c r="CR540" s="36">
        <v>0</v>
      </c>
      <c r="CS540" s="36">
        <v>6</v>
      </c>
      <c r="CT540" s="36">
        <v>4</v>
      </c>
      <c r="CU540" s="36">
        <v>6</v>
      </c>
      <c r="CV540" s="36">
        <v>14</v>
      </c>
      <c r="CW540" s="36">
        <v>124</v>
      </c>
      <c r="CX540" s="36">
        <v>0</v>
      </c>
      <c r="CY540" s="32">
        <f t="shared" si="79"/>
        <v>1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1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</row>
    <row r="541" spans="1:125" x14ac:dyDescent="0.25">
      <c r="A541" t="s">
        <v>587</v>
      </c>
      <c r="B541" s="4">
        <v>2</v>
      </c>
      <c r="C541" s="4">
        <v>21</v>
      </c>
      <c r="D541" s="4">
        <v>330</v>
      </c>
      <c r="E541">
        <v>562</v>
      </c>
      <c r="F541">
        <v>358</v>
      </c>
      <c r="G541">
        <v>0</v>
      </c>
      <c r="H541">
        <v>358</v>
      </c>
      <c r="I541" t="str">
        <f t="shared" si="72"/>
        <v>פה</v>
      </c>
      <c r="J541" t="str">
        <f t="shared" si="73"/>
        <v>פה</v>
      </c>
      <c r="K541" t="str">
        <f t="shared" si="74"/>
        <v>פה</v>
      </c>
      <c r="M541" s="32">
        <f t="shared" si="80"/>
        <v>113</v>
      </c>
      <c r="N541" s="32">
        <v>0</v>
      </c>
      <c r="O541" s="32">
        <f t="shared" si="75"/>
        <v>0</v>
      </c>
      <c r="P541" s="32">
        <v>0</v>
      </c>
      <c r="Q541" s="32">
        <v>2</v>
      </c>
      <c r="R541" s="32">
        <v>18</v>
      </c>
      <c r="S541" s="32">
        <v>200</v>
      </c>
      <c r="T541" s="32">
        <v>1</v>
      </c>
      <c r="U541" s="32">
        <f t="shared" si="76"/>
        <v>19</v>
      </c>
      <c r="V541" s="12">
        <v>5</v>
      </c>
      <c r="W541" s="12">
        <v>25</v>
      </c>
      <c r="X541" s="12">
        <v>88</v>
      </c>
      <c r="Y541" s="12">
        <v>0</v>
      </c>
      <c r="Z541" s="12">
        <v>0</v>
      </c>
      <c r="AA541">
        <v>2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9</v>
      </c>
      <c r="AL541">
        <v>0</v>
      </c>
      <c r="AM541">
        <v>0</v>
      </c>
      <c r="AN541">
        <v>0</v>
      </c>
      <c r="AO541">
        <v>8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H541" s="36">
        <f t="shared" si="77"/>
        <v>98</v>
      </c>
      <c r="BI541" s="36">
        <v>1</v>
      </c>
      <c r="BJ541" s="36">
        <v>0</v>
      </c>
      <c r="BK541" s="36">
        <v>6</v>
      </c>
      <c r="BL541" s="36">
        <v>14</v>
      </c>
      <c r="BM541" s="36">
        <v>18</v>
      </c>
      <c r="BN541" s="36">
        <v>213</v>
      </c>
      <c r="BO541" s="36">
        <v>2</v>
      </c>
      <c r="BP541" s="32">
        <f t="shared" si="78"/>
        <v>3</v>
      </c>
      <c r="BQ541" s="12">
        <v>42</v>
      </c>
      <c r="BR541" s="12">
        <v>56</v>
      </c>
      <c r="BS541">
        <v>0</v>
      </c>
      <c r="BT541">
        <v>0</v>
      </c>
      <c r="BU541">
        <v>0</v>
      </c>
      <c r="BV541">
        <v>1</v>
      </c>
      <c r="BW541">
        <v>0</v>
      </c>
      <c r="BX541">
        <v>1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1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Q541" s="36">
        <v>63</v>
      </c>
      <c r="CR541" s="36">
        <v>0</v>
      </c>
      <c r="CS541" s="36">
        <v>1</v>
      </c>
      <c r="CT541" s="36">
        <v>5</v>
      </c>
      <c r="CU541" s="36">
        <v>10</v>
      </c>
      <c r="CV541" s="36">
        <v>26</v>
      </c>
      <c r="CW541" s="36">
        <v>252</v>
      </c>
      <c r="CX541" s="36">
        <v>2</v>
      </c>
      <c r="CY541" s="32">
        <f t="shared" si="79"/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</row>
    <row r="542" spans="1:125" x14ac:dyDescent="0.25">
      <c r="A542" t="s">
        <v>588</v>
      </c>
      <c r="B542" s="4">
        <v>4</v>
      </c>
      <c r="C542" s="4">
        <v>43</v>
      </c>
      <c r="D542" s="4">
        <v>320</v>
      </c>
      <c r="E542">
        <v>491</v>
      </c>
      <c r="F542">
        <v>380</v>
      </c>
      <c r="G542">
        <v>3</v>
      </c>
      <c r="H542">
        <v>377</v>
      </c>
      <c r="I542" t="str">
        <f t="shared" si="72"/>
        <v>פה</v>
      </c>
      <c r="J542" t="str">
        <f t="shared" si="73"/>
        <v>פה</v>
      </c>
      <c r="K542" t="str">
        <f t="shared" si="74"/>
        <v>פה</v>
      </c>
      <c r="M542" s="32">
        <f t="shared" si="80"/>
        <v>80</v>
      </c>
      <c r="N542" s="32">
        <v>0</v>
      </c>
      <c r="O542" s="32">
        <f t="shared" si="75"/>
        <v>0</v>
      </c>
      <c r="P542" s="32">
        <v>5</v>
      </c>
      <c r="Q542" s="32">
        <v>0</v>
      </c>
      <c r="R542" s="32">
        <v>36</v>
      </c>
      <c r="S542" s="32">
        <v>225</v>
      </c>
      <c r="T542" s="32">
        <v>0</v>
      </c>
      <c r="U542" s="32">
        <f t="shared" si="76"/>
        <v>22</v>
      </c>
      <c r="V542" s="12">
        <v>9</v>
      </c>
      <c r="W542" s="12">
        <v>26</v>
      </c>
      <c r="X542" s="12">
        <v>54</v>
      </c>
      <c r="Y542" s="12">
        <v>0</v>
      </c>
      <c r="Z542" s="12">
        <v>0</v>
      </c>
      <c r="AA542">
        <v>8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4</v>
      </c>
      <c r="AL542">
        <v>0</v>
      </c>
      <c r="AM542">
        <v>0</v>
      </c>
      <c r="AN542">
        <v>0</v>
      </c>
      <c r="AO542">
        <v>9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1</v>
      </c>
      <c r="BC542">
        <v>0</v>
      </c>
      <c r="BD542">
        <v>0</v>
      </c>
      <c r="BE542">
        <v>0</v>
      </c>
      <c r="BF542">
        <v>0</v>
      </c>
      <c r="BH542" s="36">
        <f t="shared" si="77"/>
        <v>82</v>
      </c>
      <c r="BI542" s="36">
        <v>3</v>
      </c>
      <c r="BJ542" s="36">
        <v>0</v>
      </c>
      <c r="BK542" s="36">
        <v>8</v>
      </c>
      <c r="BL542" s="36">
        <v>9</v>
      </c>
      <c r="BM542" s="36">
        <v>37</v>
      </c>
      <c r="BN542" s="36">
        <v>222</v>
      </c>
      <c r="BO542" s="36">
        <v>0</v>
      </c>
      <c r="BP542" s="32">
        <f t="shared" si="78"/>
        <v>8</v>
      </c>
      <c r="BQ542" s="12">
        <v>46</v>
      </c>
      <c r="BR542" s="12">
        <v>36</v>
      </c>
      <c r="BS542">
        <v>1</v>
      </c>
      <c r="BT542">
        <v>0</v>
      </c>
      <c r="BU542">
        <v>0</v>
      </c>
      <c r="BV542">
        <v>6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1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Q542" s="36">
        <v>57</v>
      </c>
      <c r="CR542" s="36">
        <v>4</v>
      </c>
      <c r="CS542" s="36">
        <v>1</v>
      </c>
      <c r="CT542" s="36">
        <v>3</v>
      </c>
      <c r="CU542" s="36">
        <v>8</v>
      </c>
      <c r="CV542" s="36">
        <v>45</v>
      </c>
      <c r="CW542" s="36">
        <v>244</v>
      </c>
      <c r="CX542" s="36">
        <v>0</v>
      </c>
      <c r="CY542" s="32">
        <f t="shared" si="79"/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</row>
    <row r="543" spans="1:125" x14ac:dyDescent="0.25">
      <c r="A543" t="s">
        <v>589</v>
      </c>
      <c r="B543" s="4">
        <v>7</v>
      </c>
      <c r="C543" s="4">
        <v>74</v>
      </c>
      <c r="D543" s="4">
        <v>190</v>
      </c>
      <c r="E543">
        <v>1587</v>
      </c>
      <c r="F543">
        <v>1214</v>
      </c>
      <c r="G543">
        <v>3</v>
      </c>
      <c r="H543">
        <v>1211</v>
      </c>
      <c r="I543" t="str">
        <f t="shared" si="72"/>
        <v>פה</v>
      </c>
      <c r="J543" t="str">
        <f t="shared" si="73"/>
        <v>פה</v>
      </c>
      <c r="K543" t="str">
        <f t="shared" si="74"/>
        <v>פה</v>
      </c>
      <c r="M543" s="32">
        <f t="shared" si="80"/>
        <v>164</v>
      </c>
      <c r="N543" s="32">
        <v>9</v>
      </c>
      <c r="O543" s="32">
        <f t="shared" si="75"/>
        <v>0</v>
      </c>
      <c r="P543" s="32">
        <v>11</v>
      </c>
      <c r="Q543" s="32">
        <v>6</v>
      </c>
      <c r="R543" s="32">
        <v>159</v>
      </c>
      <c r="S543" s="32">
        <v>724</v>
      </c>
      <c r="T543" s="32">
        <v>3</v>
      </c>
      <c r="U543" s="32">
        <f t="shared" si="76"/>
        <v>106</v>
      </c>
      <c r="V543" s="12">
        <v>29</v>
      </c>
      <c r="W543" s="12">
        <v>58</v>
      </c>
      <c r="X543" s="12">
        <v>106</v>
      </c>
      <c r="Y543" s="12">
        <v>0</v>
      </c>
      <c r="Z543" s="12">
        <v>0</v>
      </c>
      <c r="AA543">
        <v>19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40</v>
      </c>
      <c r="AL543">
        <v>0</v>
      </c>
      <c r="AM543">
        <v>0</v>
      </c>
      <c r="AN543">
        <v>4</v>
      </c>
      <c r="AO543">
        <v>40</v>
      </c>
      <c r="AP543">
        <v>0</v>
      </c>
      <c r="AQ543">
        <v>1</v>
      </c>
      <c r="AR543">
        <v>0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</v>
      </c>
      <c r="BC543">
        <v>0</v>
      </c>
      <c r="BD543">
        <v>0</v>
      </c>
      <c r="BE543">
        <v>0</v>
      </c>
      <c r="BF543">
        <v>0</v>
      </c>
      <c r="BH543" s="36">
        <f t="shared" si="77"/>
        <v>194</v>
      </c>
      <c r="BI543" s="36">
        <v>10</v>
      </c>
      <c r="BJ543" s="36">
        <v>1</v>
      </c>
      <c r="BK543" s="36">
        <v>53</v>
      </c>
      <c r="BL543" s="36">
        <v>53</v>
      </c>
      <c r="BM543" s="36">
        <v>166</v>
      </c>
      <c r="BN543" s="36">
        <v>688</v>
      </c>
      <c r="BO543" s="36">
        <v>3</v>
      </c>
      <c r="BP543" s="32">
        <f t="shared" si="78"/>
        <v>14</v>
      </c>
      <c r="BQ543" s="12">
        <v>82</v>
      </c>
      <c r="BR543" s="12">
        <v>112</v>
      </c>
      <c r="BS543">
        <v>0</v>
      </c>
      <c r="BT543">
        <v>0</v>
      </c>
      <c r="BU543">
        <v>0</v>
      </c>
      <c r="BV543">
        <v>2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9</v>
      </c>
      <c r="CE543">
        <v>0</v>
      </c>
      <c r="CF543">
        <v>0</v>
      </c>
      <c r="CG543">
        <v>0</v>
      </c>
      <c r="CH543">
        <v>0</v>
      </c>
      <c r="CI543">
        <v>1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2</v>
      </c>
      <c r="CQ543" s="36">
        <v>138</v>
      </c>
      <c r="CR543" s="36">
        <v>9</v>
      </c>
      <c r="CS543" s="36">
        <v>2</v>
      </c>
      <c r="CT543" s="36">
        <v>46</v>
      </c>
      <c r="CU543" s="36">
        <v>31</v>
      </c>
      <c r="CV543" s="36">
        <v>203</v>
      </c>
      <c r="CW543" s="36">
        <v>738</v>
      </c>
      <c r="CX543" s="36">
        <v>4</v>
      </c>
      <c r="CY543" s="32">
        <f t="shared" si="79"/>
        <v>6</v>
      </c>
      <c r="CZ543">
        <v>2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1</v>
      </c>
      <c r="DL543">
        <v>0</v>
      </c>
      <c r="DM543">
        <v>0</v>
      </c>
      <c r="DN543">
        <v>3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</row>
    <row r="544" spans="1:125" x14ac:dyDescent="0.25">
      <c r="A544" t="s">
        <v>590</v>
      </c>
      <c r="B544" s="4">
        <v>2</v>
      </c>
      <c r="C544" s="4">
        <v>23</v>
      </c>
      <c r="D544" s="4">
        <v>330</v>
      </c>
      <c r="E544">
        <v>475</v>
      </c>
      <c r="F544">
        <v>371</v>
      </c>
      <c r="G544">
        <v>2</v>
      </c>
      <c r="H544">
        <v>369</v>
      </c>
      <c r="I544" t="str">
        <f t="shared" si="72"/>
        <v>פה</v>
      </c>
      <c r="J544" t="str">
        <f t="shared" si="73"/>
        <v>פה</v>
      </c>
      <c r="K544" t="str">
        <f t="shared" si="74"/>
        <v>פה</v>
      </c>
      <c r="M544" s="32">
        <f t="shared" si="80"/>
        <v>111</v>
      </c>
      <c r="N544" s="32">
        <v>0</v>
      </c>
      <c r="O544" s="32">
        <f t="shared" si="75"/>
        <v>0</v>
      </c>
      <c r="P544" s="32">
        <v>2</v>
      </c>
      <c r="Q544" s="32">
        <v>5</v>
      </c>
      <c r="R544" s="32">
        <v>26</v>
      </c>
      <c r="S544" s="32">
        <v>188</v>
      </c>
      <c r="T544" s="32">
        <v>0</v>
      </c>
      <c r="U544" s="32">
        <f t="shared" si="76"/>
        <v>26</v>
      </c>
      <c r="V544" s="12">
        <v>11</v>
      </c>
      <c r="W544" s="12">
        <v>29</v>
      </c>
      <c r="X544" s="12">
        <v>82</v>
      </c>
      <c r="Y544" s="12">
        <v>0</v>
      </c>
      <c r="Z544" s="12">
        <v>0</v>
      </c>
      <c r="AA544">
        <v>6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5</v>
      </c>
      <c r="AL544">
        <v>0</v>
      </c>
      <c r="AM544">
        <v>0</v>
      </c>
      <c r="AN544">
        <v>0</v>
      </c>
      <c r="AO544">
        <v>13</v>
      </c>
      <c r="AP544">
        <v>1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H544" s="36">
        <f t="shared" si="77"/>
        <v>108</v>
      </c>
      <c r="BI544" s="36">
        <v>0</v>
      </c>
      <c r="BJ544" s="36">
        <v>0</v>
      </c>
      <c r="BK544" s="36">
        <v>7</v>
      </c>
      <c r="BL544" s="36">
        <v>25</v>
      </c>
      <c r="BM544" s="36">
        <v>28</v>
      </c>
      <c r="BN544" s="36">
        <v>180</v>
      </c>
      <c r="BO544" s="36">
        <v>1</v>
      </c>
      <c r="BP544" s="32">
        <f t="shared" si="78"/>
        <v>8</v>
      </c>
      <c r="BQ544" s="12">
        <v>55</v>
      </c>
      <c r="BR544" s="12">
        <v>53</v>
      </c>
      <c r="BS544">
        <v>1</v>
      </c>
      <c r="BT544">
        <v>0</v>
      </c>
      <c r="BU544">
        <v>0</v>
      </c>
      <c r="BV544">
        <v>2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5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Q544" s="36">
        <v>87</v>
      </c>
      <c r="CR544" s="36">
        <v>1</v>
      </c>
      <c r="CS544" s="36">
        <v>3</v>
      </c>
      <c r="CT544" s="36">
        <v>8</v>
      </c>
      <c r="CU544" s="36">
        <v>17</v>
      </c>
      <c r="CV544" s="36">
        <v>34</v>
      </c>
      <c r="CW544" s="36">
        <v>201</v>
      </c>
      <c r="CX544" s="36">
        <v>0</v>
      </c>
      <c r="CY544" s="32">
        <f t="shared" si="79"/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</row>
    <row r="545" spans="1:125" x14ac:dyDescent="0.25">
      <c r="A545" t="s">
        <v>591</v>
      </c>
      <c r="B545" s="4">
        <v>3</v>
      </c>
      <c r="C545" s="4">
        <v>31</v>
      </c>
      <c r="D545" s="4">
        <v>330</v>
      </c>
      <c r="E545">
        <v>305</v>
      </c>
      <c r="F545">
        <v>216</v>
      </c>
      <c r="G545">
        <v>0</v>
      </c>
      <c r="H545">
        <v>216</v>
      </c>
      <c r="I545" t="str">
        <f t="shared" si="72"/>
        <v>פה</v>
      </c>
      <c r="J545" t="str">
        <f t="shared" si="73"/>
        <v>פה</v>
      </c>
      <c r="K545" t="str">
        <f t="shared" si="74"/>
        <v>פה</v>
      </c>
      <c r="M545" s="32">
        <f t="shared" si="80"/>
        <v>50</v>
      </c>
      <c r="N545" s="32">
        <v>0</v>
      </c>
      <c r="O545" s="32">
        <f t="shared" si="75"/>
        <v>0</v>
      </c>
      <c r="P545" s="32">
        <v>0</v>
      </c>
      <c r="Q545" s="32">
        <v>0</v>
      </c>
      <c r="R545" s="32">
        <v>13</v>
      </c>
      <c r="S545" s="32">
        <v>139</v>
      </c>
      <c r="T545" s="32">
        <v>0</v>
      </c>
      <c r="U545" s="32">
        <f t="shared" si="76"/>
        <v>9</v>
      </c>
      <c r="V545" s="12">
        <v>5</v>
      </c>
      <c r="W545" s="12">
        <v>6</v>
      </c>
      <c r="X545" s="12">
        <v>44</v>
      </c>
      <c r="Y545" s="12">
        <v>0</v>
      </c>
      <c r="Z545" s="12">
        <v>0</v>
      </c>
      <c r="AA545">
        <v>4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5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H545" s="36">
        <f t="shared" si="77"/>
        <v>60</v>
      </c>
      <c r="BI545" s="36">
        <v>0</v>
      </c>
      <c r="BJ545" s="36">
        <v>0</v>
      </c>
      <c r="BK545" s="36">
        <v>2</v>
      </c>
      <c r="BL545" s="36">
        <v>8</v>
      </c>
      <c r="BM545" s="36">
        <v>14</v>
      </c>
      <c r="BN545" s="36">
        <v>127</v>
      </c>
      <c r="BO545" s="36">
        <v>1</v>
      </c>
      <c r="BP545" s="32">
        <f t="shared" si="78"/>
        <v>0</v>
      </c>
      <c r="BQ545" s="12">
        <v>24</v>
      </c>
      <c r="BR545" s="12">
        <v>36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Q545" s="36">
        <v>40</v>
      </c>
      <c r="CR545" s="36">
        <v>0</v>
      </c>
      <c r="CS545" s="36">
        <v>0</v>
      </c>
      <c r="CT545" s="36">
        <v>1</v>
      </c>
      <c r="CU545" s="36">
        <v>6</v>
      </c>
      <c r="CV545" s="36">
        <v>15</v>
      </c>
      <c r="CW545" s="36">
        <v>152</v>
      </c>
      <c r="CX545" s="36">
        <v>0</v>
      </c>
      <c r="CY545" s="32">
        <f t="shared" si="79"/>
        <v>1</v>
      </c>
      <c r="CZ545">
        <v>1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</row>
    <row r="546" spans="1:125" x14ac:dyDescent="0.25">
      <c r="A546" t="s">
        <v>592</v>
      </c>
      <c r="B546" s="4">
        <v>4</v>
      </c>
      <c r="C546" s="4">
        <v>44</v>
      </c>
      <c r="D546" s="4">
        <v>310</v>
      </c>
      <c r="E546">
        <v>756</v>
      </c>
      <c r="F546">
        <v>589</v>
      </c>
      <c r="G546">
        <v>1</v>
      </c>
      <c r="H546">
        <v>588</v>
      </c>
      <c r="I546" t="str">
        <f t="shared" si="72"/>
        <v>פה</v>
      </c>
      <c r="J546" t="str">
        <f t="shared" si="73"/>
        <v>פה</v>
      </c>
      <c r="K546" t="str">
        <f t="shared" si="74"/>
        <v>פה</v>
      </c>
      <c r="M546" s="32">
        <f t="shared" si="80"/>
        <v>64</v>
      </c>
      <c r="N546" s="32">
        <v>2</v>
      </c>
      <c r="O546" s="32">
        <f t="shared" si="75"/>
        <v>0</v>
      </c>
      <c r="P546" s="32">
        <v>5</v>
      </c>
      <c r="Q546" s="32">
        <v>6</v>
      </c>
      <c r="R546" s="32">
        <v>90</v>
      </c>
      <c r="S546" s="32">
        <v>338</v>
      </c>
      <c r="T546" s="32">
        <v>3</v>
      </c>
      <c r="U546" s="32">
        <f t="shared" si="76"/>
        <v>67</v>
      </c>
      <c r="V546" s="12">
        <v>13</v>
      </c>
      <c r="W546" s="12">
        <v>16</v>
      </c>
      <c r="X546" s="12">
        <v>48</v>
      </c>
      <c r="Y546" s="12">
        <v>0</v>
      </c>
      <c r="Z546" s="12">
        <v>0</v>
      </c>
      <c r="AA546">
        <v>12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25</v>
      </c>
      <c r="AL546">
        <v>1</v>
      </c>
      <c r="AM546">
        <v>0</v>
      </c>
      <c r="AN546">
        <v>2</v>
      </c>
      <c r="AO546">
        <v>26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H546" s="36">
        <f t="shared" si="77"/>
        <v>65</v>
      </c>
      <c r="BI546" s="36">
        <v>3</v>
      </c>
      <c r="BJ546" s="36">
        <v>1</v>
      </c>
      <c r="BK546" s="36">
        <v>22</v>
      </c>
      <c r="BL546" s="36">
        <v>23</v>
      </c>
      <c r="BM546" s="36">
        <v>93</v>
      </c>
      <c r="BN546" s="36">
        <v>318</v>
      </c>
      <c r="BO546" s="36">
        <v>5</v>
      </c>
      <c r="BP546" s="32">
        <f t="shared" si="78"/>
        <v>53</v>
      </c>
      <c r="BQ546" s="12">
        <v>32</v>
      </c>
      <c r="BR546" s="12">
        <v>33</v>
      </c>
      <c r="BS546">
        <v>0</v>
      </c>
      <c r="BT546">
        <v>0</v>
      </c>
      <c r="BU546">
        <v>0</v>
      </c>
      <c r="BV546">
        <v>46</v>
      </c>
      <c r="BW546">
        <v>0</v>
      </c>
      <c r="BX546">
        <v>1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4</v>
      </c>
      <c r="CE546">
        <v>1</v>
      </c>
      <c r="CF546">
        <v>0</v>
      </c>
      <c r="CG546">
        <v>0</v>
      </c>
      <c r="CH546">
        <v>1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Q546" s="36">
        <v>49</v>
      </c>
      <c r="CR546" s="36">
        <v>2</v>
      </c>
      <c r="CS546" s="36">
        <v>1</v>
      </c>
      <c r="CT546" s="36">
        <v>17</v>
      </c>
      <c r="CU546" s="36">
        <v>17</v>
      </c>
      <c r="CV546" s="36">
        <v>126</v>
      </c>
      <c r="CW546" s="36">
        <v>377</v>
      </c>
      <c r="CX546" s="36">
        <v>5</v>
      </c>
      <c r="CY546" s="32">
        <f t="shared" si="79"/>
        <v>4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1</v>
      </c>
      <c r="DL546">
        <v>0</v>
      </c>
      <c r="DM546">
        <v>0</v>
      </c>
      <c r="DN546">
        <v>3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</row>
    <row r="547" spans="1:125" x14ac:dyDescent="0.25">
      <c r="A547" t="s">
        <v>593</v>
      </c>
      <c r="B547" s="4">
        <v>2</v>
      </c>
      <c r="C547" s="4">
        <v>21</v>
      </c>
      <c r="D547" s="4">
        <v>330</v>
      </c>
      <c r="E547">
        <v>709</v>
      </c>
      <c r="F547">
        <v>412</v>
      </c>
      <c r="G547">
        <v>2</v>
      </c>
      <c r="H547">
        <v>410</v>
      </c>
      <c r="I547" t="str">
        <f t="shared" si="72"/>
        <v>פה</v>
      </c>
      <c r="J547" t="str">
        <f t="shared" si="73"/>
        <v>פה</v>
      </c>
      <c r="K547" t="str">
        <f t="shared" si="74"/>
        <v>פה</v>
      </c>
      <c r="M547" s="32">
        <f t="shared" si="80"/>
        <v>117</v>
      </c>
      <c r="N547" s="32">
        <v>0</v>
      </c>
      <c r="O547" s="32">
        <f t="shared" si="75"/>
        <v>2</v>
      </c>
      <c r="P547" s="32">
        <v>2</v>
      </c>
      <c r="Q547" s="32">
        <v>4</v>
      </c>
      <c r="R547" s="32">
        <v>19</v>
      </c>
      <c r="S547" s="32">
        <v>218</v>
      </c>
      <c r="T547" s="32">
        <v>0</v>
      </c>
      <c r="U547" s="32">
        <f t="shared" si="76"/>
        <v>42</v>
      </c>
      <c r="V547" s="12">
        <v>6</v>
      </c>
      <c r="W547" s="12">
        <v>40</v>
      </c>
      <c r="X547" s="12">
        <v>77</v>
      </c>
      <c r="Y547" s="12">
        <v>0</v>
      </c>
      <c r="Z547" s="12">
        <v>2</v>
      </c>
      <c r="AA547">
        <v>7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2</v>
      </c>
      <c r="AL547">
        <v>0</v>
      </c>
      <c r="AM547">
        <v>0</v>
      </c>
      <c r="AN547">
        <v>0</v>
      </c>
      <c r="AO547">
        <v>33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H547" s="36">
        <f t="shared" si="77"/>
        <v>120</v>
      </c>
      <c r="BI547" s="36">
        <v>0</v>
      </c>
      <c r="BJ547" s="36">
        <v>4</v>
      </c>
      <c r="BK547" s="36">
        <v>5</v>
      </c>
      <c r="BL547" s="36">
        <v>12</v>
      </c>
      <c r="BM547" s="36">
        <v>23</v>
      </c>
      <c r="BN547" s="36">
        <v>235</v>
      </c>
      <c r="BO547" s="36">
        <v>1</v>
      </c>
      <c r="BP547" s="32">
        <f t="shared" si="78"/>
        <v>1</v>
      </c>
      <c r="BQ547" s="12">
        <v>60</v>
      </c>
      <c r="BR547" s="12">
        <v>60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1</v>
      </c>
      <c r="CN547">
        <v>0</v>
      </c>
      <c r="CO547">
        <v>0</v>
      </c>
      <c r="CQ547" s="36">
        <v>88</v>
      </c>
      <c r="CR547" s="36">
        <v>0</v>
      </c>
      <c r="CS547" s="36">
        <v>7</v>
      </c>
      <c r="CT547" s="36">
        <v>6</v>
      </c>
      <c r="CU547" s="36">
        <v>5</v>
      </c>
      <c r="CV547" s="36">
        <v>28</v>
      </c>
      <c r="CW547" s="36">
        <v>232</v>
      </c>
      <c r="CX547" s="36">
        <v>2</v>
      </c>
      <c r="CY547" s="32">
        <f t="shared" si="79"/>
        <v>3</v>
      </c>
      <c r="CZ547">
        <v>3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</row>
    <row r="548" spans="1:125" x14ac:dyDescent="0.25">
      <c r="A548" t="s">
        <v>594</v>
      </c>
      <c r="B548" s="4">
        <v>4</v>
      </c>
      <c r="C548" s="4">
        <v>41</v>
      </c>
      <c r="D548" s="4">
        <v>310</v>
      </c>
      <c r="E548">
        <v>1044</v>
      </c>
      <c r="F548">
        <v>804</v>
      </c>
      <c r="G548">
        <v>0</v>
      </c>
      <c r="H548">
        <v>804</v>
      </c>
      <c r="I548" t="str">
        <f t="shared" si="72"/>
        <v>פה</v>
      </c>
      <c r="J548" t="str">
        <f t="shared" si="73"/>
        <v>פה</v>
      </c>
      <c r="K548" t="str">
        <f t="shared" si="74"/>
        <v>פה</v>
      </c>
      <c r="M548" s="32">
        <f t="shared" si="80"/>
        <v>197</v>
      </c>
      <c r="N548" s="32">
        <v>0</v>
      </c>
      <c r="O548" s="32">
        <f t="shared" si="75"/>
        <v>2</v>
      </c>
      <c r="P548" s="32">
        <v>0</v>
      </c>
      <c r="Q548" s="32">
        <v>4</v>
      </c>
      <c r="R548" s="32">
        <v>44</v>
      </c>
      <c r="S548" s="32">
        <v>515</v>
      </c>
      <c r="T548" s="32">
        <v>0</v>
      </c>
      <c r="U548" s="32">
        <f t="shared" si="76"/>
        <v>34</v>
      </c>
      <c r="V548" s="12">
        <v>8</v>
      </c>
      <c r="W548" s="12">
        <v>69</v>
      </c>
      <c r="X548" s="12">
        <v>128</v>
      </c>
      <c r="Y548" s="12">
        <v>0</v>
      </c>
      <c r="Z548" s="12">
        <v>2</v>
      </c>
      <c r="AA548">
        <v>13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4</v>
      </c>
      <c r="AL548">
        <v>0</v>
      </c>
      <c r="AM548">
        <v>0</v>
      </c>
      <c r="AN548">
        <v>0</v>
      </c>
      <c r="AO548">
        <v>13</v>
      </c>
      <c r="AP548">
        <v>2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H548" s="36">
        <f t="shared" si="77"/>
        <v>215</v>
      </c>
      <c r="BI548" s="36">
        <v>0</v>
      </c>
      <c r="BJ548" s="36">
        <v>5</v>
      </c>
      <c r="BK548" s="36">
        <v>12</v>
      </c>
      <c r="BL548" s="36">
        <v>13</v>
      </c>
      <c r="BM548" s="36">
        <v>44</v>
      </c>
      <c r="BN548" s="36">
        <v>494</v>
      </c>
      <c r="BO548" s="36">
        <v>1</v>
      </c>
      <c r="BP548" s="32">
        <f t="shared" si="78"/>
        <v>26</v>
      </c>
      <c r="BQ548" s="12">
        <v>119</v>
      </c>
      <c r="BR548" s="12">
        <v>96</v>
      </c>
      <c r="BS548">
        <v>0</v>
      </c>
      <c r="BT548">
        <v>0</v>
      </c>
      <c r="BU548">
        <v>0</v>
      </c>
      <c r="BV548">
        <v>23</v>
      </c>
      <c r="BW548">
        <v>0</v>
      </c>
      <c r="BX548">
        <v>1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1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1</v>
      </c>
      <c r="CN548">
        <v>0</v>
      </c>
      <c r="CO548">
        <v>0</v>
      </c>
      <c r="CQ548" s="36">
        <v>147</v>
      </c>
      <c r="CR548" s="36">
        <v>0</v>
      </c>
      <c r="CS548" s="36">
        <v>10</v>
      </c>
      <c r="CT548" s="36">
        <v>8</v>
      </c>
      <c r="CU548" s="36">
        <v>10</v>
      </c>
      <c r="CV548" s="36">
        <v>60</v>
      </c>
      <c r="CW548" s="36">
        <v>563</v>
      </c>
      <c r="CX548" s="36">
        <v>0</v>
      </c>
      <c r="CY548" s="32">
        <f t="shared" si="79"/>
        <v>3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1</v>
      </c>
      <c r="DL548">
        <v>0</v>
      </c>
      <c r="DM548">
        <v>0</v>
      </c>
      <c r="DN548">
        <v>1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1</v>
      </c>
      <c r="DU548">
        <v>0</v>
      </c>
    </row>
    <row r="549" spans="1:125" x14ac:dyDescent="0.25">
      <c r="A549" t="s">
        <v>595</v>
      </c>
      <c r="B549" s="4">
        <v>4</v>
      </c>
      <c r="C549" s="4">
        <v>41</v>
      </c>
      <c r="D549" s="4">
        <v>310</v>
      </c>
      <c r="E549">
        <v>717</v>
      </c>
      <c r="F549">
        <v>588</v>
      </c>
      <c r="G549">
        <v>0</v>
      </c>
      <c r="H549">
        <v>588</v>
      </c>
      <c r="I549" t="str">
        <f t="shared" si="72"/>
        <v>טב</v>
      </c>
      <c r="J549" t="str">
        <f t="shared" si="73"/>
        <v>טב</v>
      </c>
      <c r="K549" t="str">
        <f t="shared" si="74"/>
        <v>טב</v>
      </c>
      <c r="M549" s="32">
        <f t="shared" si="80"/>
        <v>13</v>
      </c>
      <c r="N549" s="32">
        <v>3</v>
      </c>
      <c r="O549" s="32">
        <f t="shared" si="75"/>
        <v>0</v>
      </c>
      <c r="P549" s="32">
        <v>213</v>
      </c>
      <c r="Q549" s="32">
        <v>0</v>
      </c>
      <c r="R549" s="32">
        <v>118</v>
      </c>
      <c r="S549" s="32">
        <v>58</v>
      </c>
      <c r="T549" s="32">
        <v>9</v>
      </c>
      <c r="U549" s="32">
        <f t="shared" si="76"/>
        <v>164</v>
      </c>
      <c r="V549" s="12">
        <v>10</v>
      </c>
      <c r="W549" s="12">
        <v>4</v>
      </c>
      <c r="X549" s="12">
        <v>9</v>
      </c>
      <c r="Y549" s="12">
        <v>0</v>
      </c>
      <c r="Z549" s="12">
        <v>0</v>
      </c>
      <c r="AA549">
        <v>32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112</v>
      </c>
      <c r="AL549">
        <v>0</v>
      </c>
      <c r="AM549">
        <v>0</v>
      </c>
      <c r="AN549">
        <v>0</v>
      </c>
      <c r="AO549">
        <v>18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H549" s="36">
        <f t="shared" si="77"/>
        <v>23</v>
      </c>
      <c r="BI549" s="36">
        <v>12</v>
      </c>
      <c r="BJ549" s="36">
        <v>0</v>
      </c>
      <c r="BK549" s="36">
        <v>331</v>
      </c>
      <c r="BL549" s="36">
        <v>2</v>
      </c>
      <c r="BM549" s="36">
        <v>92</v>
      </c>
      <c r="BN549" s="36">
        <v>70</v>
      </c>
      <c r="BO549" s="36">
        <v>12</v>
      </c>
      <c r="BP549" s="32">
        <f t="shared" si="78"/>
        <v>39</v>
      </c>
      <c r="BQ549" s="12">
        <v>5</v>
      </c>
      <c r="BR549" s="12">
        <v>18</v>
      </c>
      <c r="BS549">
        <v>0</v>
      </c>
      <c r="BT549">
        <v>0</v>
      </c>
      <c r="BU549">
        <v>0</v>
      </c>
      <c r="BV549">
        <v>3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35</v>
      </c>
      <c r="CE549">
        <v>0</v>
      </c>
      <c r="CF549">
        <v>0</v>
      </c>
      <c r="CG549">
        <v>0</v>
      </c>
      <c r="CH549">
        <v>0</v>
      </c>
      <c r="CI549">
        <v>1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Q549" s="36">
        <v>16</v>
      </c>
      <c r="CR549" s="36">
        <v>9</v>
      </c>
      <c r="CS549" s="36">
        <v>1</v>
      </c>
      <c r="CT549" s="36">
        <v>315</v>
      </c>
      <c r="CU549" s="36">
        <v>1</v>
      </c>
      <c r="CV549" s="36">
        <v>157</v>
      </c>
      <c r="CW549" s="36">
        <v>57</v>
      </c>
      <c r="CX549" s="36">
        <v>14</v>
      </c>
      <c r="CY549" s="32">
        <f t="shared" si="79"/>
        <v>8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1</v>
      </c>
      <c r="DL549">
        <v>0</v>
      </c>
      <c r="DM549">
        <v>0</v>
      </c>
      <c r="DN549">
        <v>7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</row>
    <row r="550" spans="1:125" x14ac:dyDescent="0.25">
      <c r="A550" t="s">
        <v>596</v>
      </c>
      <c r="B550" s="4">
        <v>6</v>
      </c>
      <c r="C550" s="4">
        <v>61</v>
      </c>
      <c r="D550" s="4">
        <v>310</v>
      </c>
      <c r="E550">
        <v>577</v>
      </c>
      <c r="F550">
        <v>446</v>
      </c>
      <c r="G550">
        <v>1</v>
      </c>
      <c r="H550">
        <v>445</v>
      </c>
      <c r="I550" t="str">
        <f t="shared" si="72"/>
        <v>פה</v>
      </c>
      <c r="J550" t="str">
        <f t="shared" si="73"/>
        <v>פה</v>
      </c>
      <c r="K550" t="str">
        <f t="shared" si="74"/>
        <v>פה</v>
      </c>
      <c r="M550" s="32">
        <f t="shared" si="80"/>
        <v>62</v>
      </c>
      <c r="N550" s="32">
        <v>0</v>
      </c>
      <c r="O550" s="32">
        <f t="shared" si="75"/>
        <v>1</v>
      </c>
      <c r="P550" s="32">
        <v>2</v>
      </c>
      <c r="Q550" s="32">
        <v>1</v>
      </c>
      <c r="R550" s="32">
        <v>67</v>
      </c>
      <c r="S550" s="32">
        <v>270</v>
      </c>
      <c r="T550" s="32">
        <v>1</v>
      </c>
      <c r="U550" s="32">
        <f t="shared" si="76"/>
        <v>32</v>
      </c>
      <c r="V550" s="12">
        <v>9</v>
      </c>
      <c r="W550" s="12">
        <v>20</v>
      </c>
      <c r="X550" s="12">
        <v>42</v>
      </c>
      <c r="Y550" s="12">
        <v>0</v>
      </c>
      <c r="Z550" s="12">
        <v>1</v>
      </c>
      <c r="AA550">
        <v>8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12</v>
      </c>
      <c r="AL550">
        <v>0</v>
      </c>
      <c r="AM550">
        <v>0</v>
      </c>
      <c r="AN550">
        <v>0</v>
      </c>
      <c r="AO550">
        <v>12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H550" s="36">
        <f t="shared" si="77"/>
        <v>80</v>
      </c>
      <c r="BI550" s="36">
        <v>0</v>
      </c>
      <c r="BJ550" s="36">
        <v>1</v>
      </c>
      <c r="BK550" s="36">
        <v>19</v>
      </c>
      <c r="BL550" s="36">
        <v>14</v>
      </c>
      <c r="BM550" s="36">
        <v>65</v>
      </c>
      <c r="BN550" s="36">
        <v>264</v>
      </c>
      <c r="BO550" s="36">
        <v>3</v>
      </c>
      <c r="BP550" s="32">
        <f t="shared" si="78"/>
        <v>22</v>
      </c>
      <c r="BQ550" s="12">
        <v>36</v>
      </c>
      <c r="BR550" s="12">
        <v>44</v>
      </c>
      <c r="BS550">
        <v>0</v>
      </c>
      <c r="BT550">
        <v>0</v>
      </c>
      <c r="BU550">
        <v>0</v>
      </c>
      <c r="BV550">
        <v>19</v>
      </c>
      <c r="BW550">
        <v>0</v>
      </c>
      <c r="BX550">
        <v>0</v>
      </c>
      <c r="BY550">
        <v>0</v>
      </c>
      <c r="BZ550">
        <v>1</v>
      </c>
      <c r="CA550">
        <v>0</v>
      </c>
      <c r="CB550">
        <v>0</v>
      </c>
      <c r="CC550">
        <v>0</v>
      </c>
      <c r="CD550">
        <v>1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Q550" s="36">
        <v>59</v>
      </c>
      <c r="CR550" s="36">
        <v>0</v>
      </c>
      <c r="CS550" s="36">
        <v>4</v>
      </c>
      <c r="CT550" s="36">
        <v>20</v>
      </c>
      <c r="CU550" s="36">
        <v>9</v>
      </c>
      <c r="CV550" s="36">
        <v>86</v>
      </c>
      <c r="CW550" s="36">
        <v>286</v>
      </c>
      <c r="CX550" s="36">
        <v>5</v>
      </c>
      <c r="CY550" s="32">
        <f t="shared" si="79"/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</row>
    <row r="551" spans="1:125" x14ac:dyDescent="0.25">
      <c r="A551" t="s">
        <v>597</v>
      </c>
      <c r="B551" s="4">
        <v>4</v>
      </c>
      <c r="C551" s="4">
        <v>41</v>
      </c>
      <c r="D551" s="4">
        <v>191</v>
      </c>
      <c r="E551">
        <v>1406</v>
      </c>
      <c r="F551">
        <v>1085</v>
      </c>
      <c r="G551">
        <v>3</v>
      </c>
      <c r="H551">
        <v>1082</v>
      </c>
      <c r="I551" t="str">
        <f t="shared" si="72"/>
        <v>פה</v>
      </c>
      <c r="J551" t="str">
        <f t="shared" si="73"/>
        <v>פה</v>
      </c>
      <c r="K551" t="str">
        <f t="shared" si="74"/>
        <v>פה</v>
      </c>
      <c r="M551" s="32">
        <f t="shared" si="80"/>
        <v>281</v>
      </c>
      <c r="N551" s="32">
        <v>0</v>
      </c>
      <c r="O551" s="32">
        <f t="shared" si="75"/>
        <v>2</v>
      </c>
      <c r="P551" s="32">
        <v>8</v>
      </c>
      <c r="Q551" s="32">
        <v>1</v>
      </c>
      <c r="R551" s="32">
        <v>50</v>
      </c>
      <c r="S551" s="32">
        <v>686</v>
      </c>
      <c r="T551" s="32">
        <v>1</v>
      </c>
      <c r="U551" s="32">
        <f t="shared" si="76"/>
        <v>40</v>
      </c>
      <c r="V551" s="12">
        <v>13</v>
      </c>
      <c r="W551" s="12">
        <v>90</v>
      </c>
      <c r="X551" s="12">
        <v>191</v>
      </c>
      <c r="Y551" s="12">
        <v>0</v>
      </c>
      <c r="Z551" s="12">
        <v>2</v>
      </c>
      <c r="AA551">
        <v>11</v>
      </c>
      <c r="AB551">
        <v>1</v>
      </c>
      <c r="AC551">
        <v>0</v>
      </c>
      <c r="AD551">
        <v>0</v>
      </c>
      <c r="AE551">
        <v>0</v>
      </c>
      <c r="AF551">
        <v>2</v>
      </c>
      <c r="AG551">
        <v>0</v>
      </c>
      <c r="AH551">
        <v>0</v>
      </c>
      <c r="AI551">
        <v>0</v>
      </c>
      <c r="AJ551">
        <v>0</v>
      </c>
      <c r="AK551">
        <v>12</v>
      </c>
      <c r="AL551">
        <v>0</v>
      </c>
      <c r="AM551">
        <v>0</v>
      </c>
      <c r="AN551">
        <v>0</v>
      </c>
      <c r="AO551">
        <v>11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3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H551" s="36">
        <f t="shared" si="77"/>
        <v>303</v>
      </c>
      <c r="BI551" s="36">
        <v>4</v>
      </c>
      <c r="BJ551" s="36">
        <v>2</v>
      </c>
      <c r="BK551" s="36">
        <v>12</v>
      </c>
      <c r="BL551" s="36">
        <v>22</v>
      </c>
      <c r="BM551" s="36">
        <v>46</v>
      </c>
      <c r="BN551" s="36">
        <v>624</v>
      </c>
      <c r="BO551" s="36">
        <v>0</v>
      </c>
      <c r="BP551" s="32">
        <f t="shared" si="78"/>
        <v>44</v>
      </c>
      <c r="BQ551" s="12">
        <v>188</v>
      </c>
      <c r="BR551" s="12">
        <v>115</v>
      </c>
      <c r="BS551">
        <v>0</v>
      </c>
      <c r="BT551">
        <v>0</v>
      </c>
      <c r="BU551">
        <v>0</v>
      </c>
      <c r="BV551">
        <v>43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1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Q551" s="36">
        <v>206</v>
      </c>
      <c r="CR551" s="36">
        <v>3</v>
      </c>
      <c r="CS551" s="36">
        <v>7</v>
      </c>
      <c r="CT551" s="36">
        <v>15</v>
      </c>
      <c r="CU551" s="36">
        <v>18</v>
      </c>
      <c r="CV551" s="36">
        <v>52</v>
      </c>
      <c r="CW551" s="36">
        <v>756</v>
      </c>
      <c r="CX551" s="36">
        <v>1</v>
      </c>
      <c r="CY551" s="32">
        <f t="shared" si="79"/>
        <v>2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1</v>
      </c>
      <c r="DL551">
        <v>0</v>
      </c>
      <c r="DM551">
        <v>0</v>
      </c>
      <c r="DN551">
        <v>1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</row>
    <row r="552" spans="1:125" x14ac:dyDescent="0.25">
      <c r="A552" t="s">
        <v>598</v>
      </c>
      <c r="B552" s="4">
        <v>6</v>
      </c>
      <c r="C552" s="4">
        <v>61</v>
      </c>
      <c r="D552" s="4">
        <v>310</v>
      </c>
      <c r="E552">
        <v>817</v>
      </c>
      <c r="F552">
        <v>652</v>
      </c>
      <c r="G552">
        <v>1</v>
      </c>
      <c r="H552">
        <v>651</v>
      </c>
      <c r="I552" t="str">
        <f t="shared" si="72"/>
        <v>פה</v>
      </c>
      <c r="J552" t="str">
        <f t="shared" si="73"/>
        <v>פה</v>
      </c>
      <c r="K552" t="str">
        <f t="shared" si="74"/>
        <v>פה</v>
      </c>
      <c r="M552" s="32">
        <f t="shared" si="80"/>
        <v>83</v>
      </c>
      <c r="N552" s="32">
        <v>2</v>
      </c>
      <c r="O552" s="32">
        <f t="shared" si="75"/>
        <v>1</v>
      </c>
      <c r="P552" s="32">
        <v>8</v>
      </c>
      <c r="Q552" s="32">
        <v>5</v>
      </c>
      <c r="R552" s="32">
        <v>92</v>
      </c>
      <c r="S552" s="32">
        <v>403</v>
      </c>
      <c r="T552" s="32">
        <v>2</v>
      </c>
      <c r="U552" s="32">
        <f t="shared" si="76"/>
        <v>34</v>
      </c>
      <c r="V552" s="12">
        <v>21</v>
      </c>
      <c r="W552" s="12">
        <v>30</v>
      </c>
      <c r="X552" s="12">
        <v>53</v>
      </c>
      <c r="Y552" s="12">
        <v>0</v>
      </c>
      <c r="Z552" s="12">
        <v>1</v>
      </c>
      <c r="AA552">
        <v>12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6</v>
      </c>
      <c r="AL552">
        <v>1</v>
      </c>
      <c r="AM552">
        <v>0</v>
      </c>
      <c r="AN552">
        <v>0</v>
      </c>
      <c r="AO552">
        <v>14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H552" s="36">
        <f t="shared" si="77"/>
        <v>101</v>
      </c>
      <c r="BI552" s="36">
        <v>2</v>
      </c>
      <c r="BJ552" s="36">
        <v>1</v>
      </c>
      <c r="BK552" s="36">
        <v>14</v>
      </c>
      <c r="BL552" s="36">
        <v>15</v>
      </c>
      <c r="BM552" s="36">
        <v>90</v>
      </c>
      <c r="BN552" s="36">
        <v>389</v>
      </c>
      <c r="BO552" s="36">
        <v>5</v>
      </c>
      <c r="BP552" s="32">
        <f t="shared" si="78"/>
        <v>35</v>
      </c>
      <c r="BQ552" s="12">
        <v>34</v>
      </c>
      <c r="BR552" s="12">
        <v>67</v>
      </c>
      <c r="BS552">
        <v>1</v>
      </c>
      <c r="BT552">
        <v>0</v>
      </c>
      <c r="BU552">
        <v>0</v>
      </c>
      <c r="BV552">
        <v>31</v>
      </c>
      <c r="BW552">
        <v>0</v>
      </c>
      <c r="BX552">
        <v>1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1</v>
      </c>
      <c r="CE552">
        <v>1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Q552" s="36">
        <v>66</v>
      </c>
      <c r="CR552" s="36">
        <v>1</v>
      </c>
      <c r="CS552" s="36">
        <v>1</v>
      </c>
      <c r="CT552" s="36">
        <v>14</v>
      </c>
      <c r="CU552" s="36">
        <v>11</v>
      </c>
      <c r="CV552" s="36">
        <v>94</v>
      </c>
      <c r="CW552" s="36">
        <v>427</v>
      </c>
      <c r="CX552" s="36">
        <v>10</v>
      </c>
      <c r="CY552" s="32">
        <f t="shared" si="79"/>
        <v>4</v>
      </c>
      <c r="CZ552">
        <v>1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1</v>
      </c>
      <c r="DI552">
        <v>0</v>
      </c>
      <c r="DJ552">
        <v>0</v>
      </c>
      <c r="DK552">
        <v>1</v>
      </c>
      <c r="DL552">
        <v>0</v>
      </c>
      <c r="DM552">
        <v>0</v>
      </c>
      <c r="DN552">
        <v>1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</row>
    <row r="553" spans="1:125" x14ac:dyDescent="0.25">
      <c r="A553" t="s">
        <v>599</v>
      </c>
      <c r="B553" s="4">
        <v>2</v>
      </c>
      <c r="C553" s="4">
        <v>24</v>
      </c>
      <c r="D553" s="4">
        <v>180</v>
      </c>
      <c r="E553">
        <v>4664</v>
      </c>
      <c r="F553">
        <v>3452</v>
      </c>
      <c r="G553">
        <v>9</v>
      </c>
      <c r="H553">
        <v>3443</v>
      </c>
      <c r="I553" t="str">
        <f t="shared" si="72"/>
        <v>פה</v>
      </c>
      <c r="J553" t="str">
        <f t="shared" si="73"/>
        <v>פה</v>
      </c>
      <c r="K553" t="str">
        <f t="shared" si="74"/>
        <v>פה</v>
      </c>
      <c r="M553" s="32">
        <f t="shared" si="80"/>
        <v>719</v>
      </c>
      <c r="N553" s="32">
        <v>3</v>
      </c>
      <c r="O553" s="32">
        <f t="shared" si="75"/>
        <v>27</v>
      </c>
      <c r="P553" s="32">
        <v>28</v>
      </c>
      <c r="Q553" s="32">
        <v>35</v>
      </c>
      <c r="R553" s="32">
        <v>415</v>
      </c>
      <c r="S553" s="32">
        <v>1771</v>
      </c>
      <c r="T553" s="32">
        <v>12</v>
      </c>
      <c r="U553" s="32">
        <f t="shared" si="76"/>
        <v>265</v>
      </c>
      <c r="V553" s="12">
        <v>168</v>
      </c>
      <c r="W553" s="12">
        <v>287</v>
      </c>
      <c r="X553" s="12">
        <v>432</v>
      </c>
      <c r="Y553" s="12">
        <v>11</v>
      </c>
      <c r="Z553" s="12">
        <v>16</v>
      </c>
      <c r="AA553">
        <v>49</v>
      </c>
      <c r="AB553">
        <v>0</v>
      </c>
      <c r="AC553">
        <v>0</v>
      </c>
      <c r="AD553">
        <v>0</v>
      </c>
      <c r="AE553">
        <v>2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84</v>
      </c>
      <c r="AL553">
        <v>0</v>
      </c>
      <c r="AM553">
        <v>0</v>
      </c>
      <c r="AN553">
        <v>1</v>
      </c>
      <c r="AO553">
        <v>115</v>
      </c>
      <c r="AP553">
        <v>3</v>
      </c>
      <c r="AQ553">
        <v>0</v>
      </c>
      <c r="AR553">
        <v>1</v>
      </c>
      <c r="AS553">
        <v>0</v>
      </c>
      <c r="AT553">
        <v>3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5</v>
      </c>
      <c r="BC553">
        <v>0</v>
      </c>
      <c r="BD553">
        <v>0</v>
      </c>
      <c r="BE553">
        <v>1</v>
      </c>
      <c r="BF553">
        <v>0</v>
      </c>
      <c r="BH553" s="36">
        <f t="shared" si="77"/>
        <v>772</v>
      </c>
      <c r="BI553" s="36">
        <v>6</v>
      </c>
      <c r="BJ553" s="36">
        <v>31</v>
      </c>
      <c r="BK553" s="36">
        <v>118</v>
      </c>
      <c r="BL553" s="36">
        <v>185</v>
      </c>
      <c r="BM553" s="36">
        <v>430</v>
      </c>
      <c r="BN553" s="36">
        <v>1702</v>
      </c>
      <c r="BO553" s="36">
        <v>13</v>
      </c>
      <c r="BP553" s="32">
        <f t="shared" si="78"/>
        <v>43</v>
      </c>
      <c r="BQ553" s="12">
        <v>445</v>
      </c>
      <c r="BR553" s="12">
        <v>327</v>
      </c>
      <c r="BS553">
        <v>1</v>
      </c>
      <c r="BT553">
        <v>1</v>
      </c>
      <c r="BU553">
        <v>0</v>
      </c>
      <c r="BV553">
        <v>3</v>
      </c>
      <c r="BW553">
        <v>0</v>
      </c>
      <c r="BX553">
        <v>2</v>
      </c>
      <c r="BY553">
        <v>0</v>
      </c>
      <c r="BZ553">
        <v>0</v>
      </c>
      <c r="CA553">
        <v>1</v>
      </c>
      <c r="CB553">
        <v>0</v>
      </c>
      <c r="CC553">
        <v>0</v>
      </c>
      <c r="CD553">
        <v>30</v>
      </c>
      <c r="CE553">
        <v>1</v>
      </c>
      <c r="CF553">
        <v>0</v>
      </c>
      <c r="CG553">
        <v>0</v>
      </c>
      <c r="CH553">
        <v>0</v>
      </c>
      <c r="CI553">
        <v>0</v>
      </c>
      <c r="CJ553">
        <v>1</v>
      </c>
      <c r="CK553">
        <v>0</v>
      </c>
      <c r="CL553">
        <v>0</v>
      </c>
      <c r="CM553">
        <v>0</v>
      </c>
      <c r="CN553">
        <v>0</v>
      </c>
      <c r="CO553">
        <v>3</v>
      </c>
      <c r="CQ553" s="36">
        <v>490</v>
      </c>
      <c r="CR553" s="36">
        <v>5</v>
      </c>
      <c r="CS553" s="36">
        <v>50</v>
      </c>
      <c r="CT553" s="36">
        <v>95</v>
      </c>
      <c r="CU553" s="36">
        <v>127</v>
      </c>
      <c r="CV553" s="36">
        <v>527</v>
      </c>
      <c r="CW553" s="36">
        <v>1906</v>
      </c>
      <c r="CX553" s="36">
        <v>18</v>
      </c>
      <c r="CY553" s="32">
        <f t="shared" si="79"/>
        <v>13</v>
      </c>
      <c r="CZ553">
        <v>2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2</v>
      </c>
      <c r="DJ553">
        <v>0</v>
      </c>
      <c r="DK553">
        <v>2</v>
      </c>
      <c r="DL553">
        <v>0</v>
      </c>
      <c r="DM553">
        <v>0</v>
      </c>
      <c r="DN553">
        <v>7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</row>
    <row r="554" spans="1:125" x14ac:dyDescent="0.25">
      <c r="A554" t="s">
        <v>600</v>
      </c>
      <c r="B554" s="4">
        <v>2</v>
      </c>
      <c r="C554" s="4">
        <v>22</v>
      </c>
      <c r="D554" s="4">
        <v>310</v>
      </c>
      <c r="E554">
        <v>491</v>
      </c>
      <c r="F554">
        <v>354</v>
      </c>
      <c r="G554">
        <v>1</v>
      </c>
      <c r="H554">
        <v>353</v>
      </c>
      <c r="I554" t="str">
        <f t="shared" si="72"/>
        <v>מחל</v>
      </c>
      <c r="J554" t="str">
        <f t="shared" si="73"/>
        <v>מחל</v>
      </c>
      <c r="K554" t="str">
        <f t="shared" si="74"/>
        <v>מחל</v>
      </c>
      <c r="M554" s="32">
        <f t="shared" si="80"/>
        <v>4</v>
      </c>
      <c r="N554" s="32">
        <v>5</v>
      </c>
      <c r="O554" s="32">
        <f t="shared" si="75"/>
        <v>0</v>
      </c>
      <c r="P554" s="32">
        <v>9</v>
      </c>
      <c r="Q554" s="32">
        <v>0</v>
      </c>
      <c r="R554" s="32">
        <v>227</v>
      </c>
      <c r="S554" s="32">
        <v>30</v>
      </c>
      <c r="T554" s="32">
        <v>24</v>
      </c>
      <c r="U554" s="32">
        <f t="shared" si="76"/>
        <v>43</v>
      </c>
      <c r="V554" s="12">
        <v>11</v>
      </c>
      <c r="W554" s="12">
        <v>1</v>
      </c>
      <c r="X554" s="12">
        <v>3</v>
      </c>
      <c r="Y554" s="12">
        <v>0</v>
      </c>
      <c r="Z554" s="12">
        <v>0</v>
      </c>
      <c r="AA554">
        <v>15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12</v>
      </c>
      <c r="AL554">
        <v>0</v>
      </c>
      <c r="AM554">
        <v>0</v>
      </c>
      <c r="AN554">
        <v>0</v>
      </c>
      <c r="AO554">
        <v>15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H554" s="36">
        <f t="shared" si="77"/>
        <v>9</v>
      </c>
      <c r="BI554" s="36">
        <v>7</v>
      </c>
      <c r="BJ554" s="36">
        <v>0</v>
      </c>
      <c r="BK554" s="36">
        <v>31</v>
      </c>
      <c r="BL554" s="36">
        <v>6</v>
      </c>
      <c r="BM554" s="36">
        <v>216</v>
      </c>
      <c r="BN554" s="36">
        <v>33</v>
      </c>
      <c r="BO554" s="36">
        <v>32</v>
      </c>
      <c r="BP554" s="32">
        <f t="shared" si="78"/>
        <v>19</v>
      </c>
      <c r="BQ554" s="12">
        <v>0</v>
      </c>
      <c r="BR554" s="12">
        <v>9</v>
      </c>
      <c r="BS554">
        <v>0</v>
      </c>
      <c r="BT554">
        <v>0</v>
      </c>
      <c r="BU554">
        <v>0</v>
      </c>
      <c r="BV554">
        <v>2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14</v>
      </c>
      <c r="CE554">
        <v>1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2</v>
      </c>
      <c r="CQ554" s="36">
        <v>3</v>
      </c>
      <c r="CR554" s="36">
        <v>6</v>
      </c>
      <c r="CS554" s="36">
        <v>0</v>
      </c>
      <c r="CT554" s="36">
        <v>24</v>
      </c>
      <c r="CU554" s="36">
        <v>0</v>
      </c>
      <c r="CV554" s="36">
        <v>248</v>
      </c>
      <c r="CW554" s="36">
        <v>38</v>
      </c>
      <c r="CX554" s="36">
        <v>32</v>
      </c>
      <c r="CY554" s="32">
        <f t="shared" si="79"/>
        <v>5</v>
      </c>
      <c r="CZ554">
        <v>1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1</v>
      </c>
      <c r="DJ554">
        <v>0</v>
      </c>
      <c r="DK554">
        <v>0</v>
      </c>
      <c r="DL554">
        <v>0</v>
      </c>
      <c r="DM554">
        <v>0</v>
      </c>
      <c r="DN554">
        <v>2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1</v>
      </c>
    </row>
    <row r="555" spans="1:125" x14ac:dyDescent="0.25">
      <c r="A555" t="s">
        <v>601</v>
      </c>
      <c r="B555" s="4">
        <v>4</v>
      </c>
      <c r="C555" s="4">
        <v>43</v>
      </c>
      <c r="D555" s="4">
        <v>180</v>
      </c>
      <c r="E555">
        <v>4087</v>
      </c>
      <c r="F555">
        <v>2791</v>
      </c>
      <c r="G555">
        <v>1</v>
      </c>
      <c r="H555">
        <v>2790</v>
      </c>
      <c r="I555" t="str">
        <f t="shared" si="72"/>
        <v>טב</v>
      </c>
      <c r="J555" t="str">
        <f t="shared" si="73"/>
        <v>ג</v>
      </c>
      <c r="K555" t="str">
        <f t="shared" si="74"/>
        <v>ג</v>
      </c>
      <c r="M555" s="32">
        <f t="shared" si="80"/>
        <v>3</v>
      </c>
      <c r="N555" s="32">
        <v>533</v>
      </c>
      <c r="O555" s="32">
        <f t="shared" si="75"/>
        <v>2</v>
      </c>
      <c r="P555" s="32">
        <v>1551</v>
      </c>
      <c r="Q555" s="32">
        <v>6</v>
      </c>
      <c r="R555" s="32">
        <v>444</v>
      </c>
      <c r="S555" s="32">
        <v>6</v>
      </c>
      <c r="T555" s="32">
        <v>69</v>
      </c>
      <c r="U555" s="32">
        <f t="shared" si="76"/>
        <v>168</v>
      </c>
      <c r="V555" s="12">
        <v>8</v>
      </c>
      <c r="W555" s="12">
        <v>2</v>
      </c>
      <c r="X555" s="12">
        <v>1</v>
      </c>
      <c r="Y555" s="12">
        <v>2</v>
      </c>
      <c r="Z555" s="12">
        <v>0</v>
      </c>
      <c r="AA555">
        <v>87</v>
      </c>
      <c r="AB555">
        <v>0</v>
      </c>
      <c r="AC555">
        <v>0</v>
      </c>
      <c r="AD555">
        <v>0</v>
      </c>
      <c r="AE555">
        <v>4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72</v>
      </c>
      <c r="AL555">
        <v>0</v>
      </c>
      <c r="AM555">
        <v>0</v>
      </c>
      <c r="AN555">
        <v>3</v>
      </c>
      <c r="AO555">
        <v>2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H555" s="36">
        <f t="shared" si="77"/>
        <v>10</v>
      </c>
      <c r="BI555" s="36">
        <v>1064</v>
      </c>
      <c r="BJ555" s="36">
        <v>0</v>
      </c>
      <c r="BK555" s="36">
        <v>312</v>
      </c>
      <c r="BL555" s="36">
        <v>8</v>
      </c>
      <c r="BM555" s="36">
        <v>527</v>
      </c>
      <c r="BN555" s="36">
        <v>10</v>
      </c>
      <c r="BO555" s="36">
        <v>249</v>
      </c>
      <c r="BP555" s="32">
        <f t="shared" si="78"/>
        <v>615</v>
      </c>
      <c r="BQ555" s="12">
        <v>5</v>
      </c>
      <c r="BR555" s="12">
        <v>5</v>
      </c>
      <c r="BS555">
        <v>0</v>
      </c>
      <c r="BT555">
        <v>0</v>
      </c>
      <c r="BU555">
        <v>0</v>
      </c>
      <c r="BV555">
        <v>1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614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Q555" s="36">
        <v>9</v>
      </c>
      <c r="CR555" s="36">
        <v>1113</v>
      </c>
      <c r="CS555" s="36">
        <v>2</v>
      </c>
      <c r="CT555" s="36">
        <v>204</v>
      </c>
      <c r="CU555" s="36">
        <v>5</v>
      </c>
      <c r="CV555" s="36">
        <v>736</v>
      </c>
      <c r="CW555" s="36">
        <v>8</v>
      </c>
      <c r="CX555" s="36">
        <v>617</v>
      </c>
      <c r="CY555" s="32">
        <f t="shared" si="79"/>
        <v>144</v>
      </c>
      <c r="CZ555">
        <v>3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1</v>
      </c>
      <c r="DL555">
        <v>0</v>
      </c>
      <c r="DM555">
        <v>0</v>
      </c>
      <c r="DN555">
        <v>139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1</v>
      </c>
    </row>
    <row r="556" spans="1:125" x14ac:dyDescent="0.25">
      <c r="A556" t="s">
        <v>602</v>
      </c>
      <c r="B556" s="4">
        <v>2</v>
      </c>
      <c r="C556" s="4">
        <v>21</v>
      </c>
      <c r="D556" s="4">
        <v>310</v>
      </c>
      <c r="E556">
        <v>579</v>
      </c>
      <c r="F556">
        <v>420</v>
      </c>
      <c r="G556">
        <v>1</v>
      </c>
      <c r="H556">
        <v>419</v>
      </c>
      <c r="I556" t="str">
        <f t="shared" si="72"/>
        <v>מחל</v>
      </c>
      <c r="J556" t="str">
        <f t="shared" si="73"/>
        <v>מחל</v>
      </c>
      <c r="K556" t="str">
        <f t="shared" si="74"/>
        <v>מחל</v>
      </c>
      <c r="M556" s="32">
        <f t="shared" si="80"/>
        <v>11</v>
      </c>
      <c r="N556" s="32">
        <v>8</v>
      </c>
      <c r="O556" s="32">
        <f t="shared" si="75"/>
        <v>0</v>
      </c>
      <c r="P556" s="32">
        <v>24</v>
      </c>
      <c r="Q556" s="32">
        <v>2</v>
      </c>
      <c r="R556" s="32">
        <v>223</v>
      </c>
      <c r="S556" s="32">
        <v>48</v>
      </c>
      <c r="T556" s="32">
        <v>49</v>
      </c>
      <c r="U556" s="32">
        <f t="shared" si="76"/>
        <v>34</v>
      </c>
      <c r="V556" s="12">
        <v>20</v>
      </c>
      <c r="W556" s="12">
        <v>1</v>
      </c>
      <c r="X556" s="12">
        <v>10</v>
      </c>
      <c r="Y556" s="12">
        <v>0</v>
      </c>
      <c r="Z556" s="12">
        <v>0</v>
      </c>
      <c r="AA556">
        <v>11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9</v>
      </c>
      <c r="AL556">
        <v>0</v>
      </c>
      <c r="AM556">
        <v>0</v>
      </c>
      <c r="AN556">
        <v>0</v>
      </c>
      <c r="AO556">
        <v>14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H556" s="36">
        <f t="shared" si="77"/>
        <v>31</v>
      </c>
      <c r="BI556" s="36">
        <v>10</v>
      </c>
      <c r="BJ556" s="36">
        <v>0</v>
      </c>
      <c r="BK556" s="36">
        <v>16</v>
      </c>
      <c r="BL556" s="36">
        <v>2</v>
      </c>
      <c r="BM556" s="36">
        <v>192</v>
      </c>
      <c r="BN556" s="36">
        <v>46</v>
      </c>
      <c r="BO556" s="36">
        <v>90</v>
      </c>
      <c r="BP556" s="32">
        <f t="shared" si="78"/>
        <v>19</v>
      </c>
      <c r="BQ556" s="12">
        <v>4</v>
      </c>
      <c r="BR556" s="12">
        <v>27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17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1</v>
      </c>
      <c r="CM556">
        <v>0</v>
      </c>
      <c r="CN556">
        <v>0</v>
      </c>
      <c r="CO556">
        <v>1</v>
      </c>
      <c r="CQ556" s="36">
        <v>12</v>
      </c>
      <c r="CR556" s="36">
        <v>6</v>
      </c>
      <c r="CS556" s="36">
        <v>0</v>
      </c>
      <c r="CT556" s="36">
        <v>14</v>
      </c>
      <c r="CU556" s="36">
        <v>5</v>
      </c>
      <c r="CV556" s="36">
        <v>247</v>
      </c>
      <c r="CW556" s="36">
        <v>57</v>
      </c>
      <c r="CX556" s="36">
        <v>80</v>
      </c>
      <c r="CY556" s="32">
        <f t="shared" si="79"/>
        <v>5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4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1</v>
      </c>
      <c r="DU556">
        <v>0</v>
      </c>
    </row>
    <row r="557" spans="1:125" x14ac:dyDescent="0.25">
      <c r="A557" t="s">
        <v>603</v>
      </c>
      <c r="B557" s="4">
        <v>2</v>
      </c>
      <c r="C557" s="4">
        <v>22</v>
      </c>
      <c r="D557" s="4">
        <v>320</v>
      </c>
      <c r="E557">
        <v>502</v>
      </c>
      <c r="F557">
        <v>344</v>
      </c>
      <c r="G557">
        <v>1</v>
      </c>
      <c r="H557">
        <v>343</v>
      </c>
      <c r="I557" t="str">
        <f t="shared" si="72"/>
        <v>פה</v>
      </c>
      <c r="J557" t="str">
        <f t="shared" si="73"/>
        <v>פה</v>
      </c>
      <c r="K557" t="str">
        <f t="shared" si="74"/>
        <v>פה</v>
      </c>
      <c r="M557" s="32">
        <f t="shared" si="80"/>
        <v>24</v>
      </c>
      <c r="N557" s="32">
        <v>1</v>
      </c>
      <c r="O557" s="32">
        <f t="shared" si="75"/>
        <v>0</v>
      </c>
      <c r="P557" s="32">
        <v>1</v>
      </c>
      <c r="Q557" s="32">
        <v>0</v>
      </c>
      <c r="R557" s="32">
        <v>103</v>
      </c>
      <c r="S557" s="32">
        <v>136</v>
      </c>
      <c r="T557" s="32">
        <v>5</v>
      </c>
      <c r="U557" s="32">
        <f t="shared" si="76"/>
        <v>44</v>
      </c>
      <c r="V557" s="12">
        <v>29</v>
      </c>
      <c r="W557" s="12">
        <v>8</v>
      </c>
      <c r="X557" s="12">
        <v>16</v>
      </c>
      <c r="Y557" s="12">
        <v>0</v>
      </c>
      <c r="Z557" s="12">
        <v>0</v>
      </c>
      <c r="AA557">
        <v>13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0</v>
      </c>
      <c r="AH557">
        <v>0</v>
      </c>
      <c r="AI557">
        <v>2</v>
      </c>
      <c r="AJ557">
        <v>0</v>
      </c>
      <c r="AK557">
        <v>11</v>
      </c>
      <c r="AL557">
        <v>0</v>
      </c>
      <c r="AM557">
        <v>0</v>
      </c>
      <c r="AN557">
        <v>0</v>
      </c>
      <c r="AO557">
        <v>16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H557" s="36">
        <f t="shared" si="77"/>
        <v>35</v>
      </c>
      <c r="BI557" s="36">
        <v>1</v>
      </c>
      <c r="BJ557" s="36">
        <v>0</v>
      </c>
      <c r="BK557" s="36">
        <v>13</v>
      </c>
      <c r="BL557" s="36">
        <v>16</v>
      </c>
      <c r="BM557" s="36">
        <v>111</v>
      </c>
      <c r="BN557" s="36">
        <v>148</v>
      </c>
      <c r="BO557" s="36">
        <v>8</v>
      </c>
      <c r="BP557" s="32">
        <f t="shared" si="78"/>
        <v>8</v>
      </c>
      <c r="BQ557" s="12">
        <v>6</v>
      </c>
      <c r="BR557" s="12">
        <v>29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4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1</v>
      </c>
      <c r="CM557">
        <v>0</v>
      </c>
      <c r="CN557">
        <v>0</v>
      </c>
      <c r="CO557">
        <v>3</v>
      </c>
      <c r="CQ557" s="36">
        <v>24</v>
      </c>
      <c r="CR557" s="36">
        <v>0</v>
      </c>
      <c r="CS557" s="36">
        <v>0</v>
      </c>
      <c r="CT557" s="36">
        <v>11</v>
      </c>
      <c r="CU557" s="36">
        <v>6</v>
      </c>
      <c r="CV557" s="36">
        <v>144</v>
      </c>
      <c r="CW557" s="36">
        <v>151</v>
      </c>
      <c r="CX557" s="36">
        <v>6</v>
      </c>
      <c r="CY557" s="32">
        <f t="shared" si="79"/>
        <v>2</v>
      </c>
      <c r="CZ557">
        <v>1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1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</row>
    <row r="558" spans="1:125" x14ac:dyDescent="0.25">
      <c r="A558" t="s">
        <v>604</v>
      </c>
      <c r="B558" s="4">
        <v>4</v>
      </c>
      <c r="C558" s="4">
        <v>41</v>
      </c>
      <c r="D558" s="4">
        <v>310</v>
      </c>
      <c r="E558">
        <v>416</v>
      </c>
      <c r="F558">
        <v>326</v>
      </c>
      <c r="G558">
        <v>1</v>
      </c>
      <c r="H558">
        <v>325</v>
      </c>
      <c r="I558" t="str">
        <f t="shared" si="72"/>
        <v>פה</v>
      </c>
      <c r="J558" t="str">
        <f t="shared" si="73"/>
        <v>פה</v>
      </c>
      <c r="K558" t="str">
        <f t="shared" si="74"/>
        <v>פה</v>
      </c>
      <c r="M558" s="32">
        <f t="shared" si="80"/>
        <v>85</v>
      </c>
      <c r="N558" s="32">
        <v>0</v>
      </c>
      <c r="O558" s="32">
        <f t="shared" si="75"/>
        <v>1</v>
      </c>
      <c r="P558" s="32">
        <v>1</v>
      </c>
      <c r="Q558" s="32">
        <v>1</v>
      </c>
      <c r="R558" s="32">
        <v>26</v>
      </c>
      <c r="S558" s="32">
        <v>197</v>
      </c>
      <c r="T558" s="32">
        <v>1</v>
      </c>
      <c r="U558" s="32">
        <f t="shared" si="76"/>
        <v>10</v>
      </c>
      <c r="V558" s="12">
        <v>3</v>
      </c>
      <c r="W558" s="12">
        <v>20</v>
      </c>
      <c r="X558" s="12">
        <v>65</v>
      </c>
      <c r="Y558" s="12">
        <v>0</v>
      </c>
      <c r="Z558" s="12">
        <v>1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6</v>
      </c>
      <c r="AL558">
        <v>0</v>
      </c>
      <c r="AM558">
        <v>0</v>
      </c>
      <c r="AN558">
        <v>0</v>
      </c>
      <c r="AO558">
        <v>3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H558" s="36">
        <f t="shared" si="77"/>
        <v>82</v>
      </c>
      <c r="BI558" s="36">
        <v>1</v>
      </c>
      <c r="BJ558" s="36">
        <v>1</v>
      </c>
      <c r="BK558" s="36">
        <v>0</v>
      </c>
      <c r="BL558" s="36">
        <v>6</v>
      </c>
      <c r="BM558" s="36">
        <v>29</v>
      </c>
      <c r="BN558" s="36">
        <v>204</v>
      </c>
      <c r="BO558" s="36">
        <v>0</v>
      </c>
      <c r="BP558" s="32">
        <f t="shared" si="78"/>
        <v>8</v>
      </c>
      <c r="BQ558" s="12">
        <v>43</v>
      </c>
      <c r="BR558" s="12">
        <v>39</v>
      </c>
      <c r="BS558">
        <v>0</v>
      </c>
      <c r="BT558">
        <v>0</v>
      </c>
      <c r="BU558">
        <v>0</v>
      </c>
      <c r="BV558">
        <v>7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1</v>
      </c>
      <c r="CK558">
        <v>0</v>
      </c>
      <c r="CL558">
        <v>0</v>
      </c>
      <c r="CM558">
        <v>0</v>
      </c>
      <c r="CN558">
        <v>0</v>
      </c>
      <c r="CO558">
        <v>0</v>
      </c>
      <c r="CQ558" s="36">
        <v>51</v>
      </c>
      <c r="CR558" s="36">
        <v>1</v>
      </c>
      <c r="CS558" s="36">
        <v>2</v>
      </c>
      <c r="CT558" s="36">
        <v>3</v>
      </c>
      <c r="CU558" s="36">
        <v>4</v>
      </c>
      <c r="CV558" s="36">
        <v>29</v>
      </c>
      <c r="CW558" s="36">
        <v>255</v>
      </c>
      <c r="CX558" s="36">
        <v>1</v>
      </c>
      <c r="CY558" s="32">
        <f t="shared" si="79"/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</row>
    <row r="559" spans="1:125" x14ac:dyDescent="0.25">
      <c r="A559" t="s">
        <v>605</v>
      </c>
      <c r="B559" s="4">
        <v>2</v>
      </c>
      <c r="C559" s="4">
        <v>21</v>
      </c>
      <c r="D559" s="4">
        <v>370</v>
      </c>
      <c r="E559">
        <v>514</v>
      </c>
      <c r="F559">
        <v>375</v>
      </c>
      <c r="G559">
        <v>2</v>
      </c>
      <c r="H559">
        <v>373</v>
      </c>
      <c r="I559" t="str">
        <f t="shared" si="72"/>
        <v>מחל</v>
      </c>
      <c r="J559" t="str">
        <f t="shared" si="73"/>
        <v>מחל</v>
      </c>
      <c r="K559" t="str">
        <f t="shared" si="74"/>
        <v>מחל</v>
      </c>
      <c r="M559" s="32">
        <f t="shared" si="80"/>
        <v>31</v>
      </c>
      <c r="N559" s="32">
        <v>4</v>
      </c>
      <c r="O559" s="32">
        <f t="shared" si="75"/>
        <v>1</v>
      </c>
      <c r="P559" s="32">
        <v>27</v>
      </c>
      <c r="Q559" s="32">
        <v>3</v>
      </c>
      <c r="R559" s="32">
        <v>131</v>
      </c>
      <c r="S559" s="32">
        <v>110</v>
      </c>
      <c r="T559" s="32">
        <v>5</v>
      </c>
      <c r="U559" s="32">
        <f t="shared" si="76"/>
        <v>36</v>
      </c>
      <c r="V559" s="12">
        <v>25</v>
      </c>
      <c r="W559" s="12">
        <v>9</v>
      </c>
      <c r="X559" s="12">
        <v>22</v>
      </c>
      <c r="Y559" s="12">
        <v>0</v>
      </c>
      <c r="Z559" s="12">
        <v>1</v>
      </c>
      <c r="AA559">
        <v>8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15</v>
      </c>
      <c r="AL559">
        <v>0</v>
      </c>
      <c r="AM559">
        <v>0</v>
      </c>
      <c r="AN559">
        <v>0</v>
      </c>
      <c r="AO559">
        <v>12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H559" s="36">
        <f t="shared" si="77"/>
        <v>40</v>
      </c>
      <c r="BI559" s="36">
        <v>2</v>
      </c>
      <c r="BJ559" s="36">
        <v>0</v>
      </c>
      <c r="BK559" s="36">
        <v>43</v>
      </c>
      <c r="BL559" s="36">
        <v>17</v>
      </c>
      <c r="BM559" s="36">
        <v>157</v>
      </c>
      <c r="BN559" s="36">
        <v>108</v>
      </c>
      <c r="BO559" s="36">
        <v>10</v>
      </c>
      <c r="BP559" s="32">
        <f t="shared" si="78"/>
        <v>9</v>
      </c>
      <c r="BQ559" s="12">
        <v>15</v>
      </c>
      <c r="BR559" s="12">
        <v>25</v>
      </c>
      <c r="BS559">
        <v>0</v>
      </c>
      <c r="BT559">
        <v>0</v>
      </c>
      <c r="BU559">
        <v>0</v>
      </c>
      <c r="BV559">
        <v>2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7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Q559" s="36">
        <v>33</v>
      </c>
      <c r="CR559" s="36">
        <v>5</v>
      </c>
      <c r="CS559" s="36">
        <v>2</v>
      </c>
      <c r="CT559" s="36">
        <v>35</v>
      </c>
      <c r="CU559" s="36">
        <v>13</v>
      </c>
      <c r="CV559" s="36">
        <v>176</v>
      </c>
      <c r="CW559" s="36">
        <v>105</v>
      </c>
      <c r="CX559" s="36">
        <v>13</v>
      </c>
      <c r="CY559" s="32">
        <f t="shared" si="79"/>
        <v>1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1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</row>
    <row r="560" spans="1:125" x14ac:dyDescent="0.25">
      <c r="A560" t="s">
        <v>606</v>
      </c>
      <c r="B560" s="4">
        <v>3</v>
      </c>
      <c r="C560" s="4">
        <v>31</v>
      </c>
      <c r="D560" s="4">
        <v>310</v>
      </c>
      <c r="E560">
        <v>514</v>
      </c>
      <c r="F560">
        <v>392</v>
      </c>
      <c r="G560">
        <v>0</v>
      </c>
      <c r="H560">
        <v>392</v>
      </c>
      <c r="I560" t="str">
        <f t="shared" si="72"/>
        <v>פה</v>
      </c>
      <c r="J560" t="str">
        <f t="shared" si="73"/>
        <v>פה</v>
      </c>
      <c r="K560" t="str">
        <f t="shared" si="74"/>
        <v>פה</v>
      </c>
      <c r="M560" s="32">
        <f t="shared" si="80"/>
        <v>30</v>
      </c>
      <c r="N560" s="32">
        <v>13</v>
      </c>
      <c r="O560" s="32">
        <f t="shared" si="75"/>
        <v>0</v>
      </c>
      <c r="P560" s="32">
        <v>43</v>
      </c>
      <c r="Q560" s="32">
        <v>4</v>
      </c>
      <c r="R560" s="32">
        <v>64</v>
      </c>
      <c r="S560" s="32">
        <v>154</v>
      </c>
      <c r="T560" s="32">
        <v>13</v>
      </c>
      <c r="U560" s="32">
        <f t="shared" si="76"/>
        <v>65</v>
      </c>
      <c r="V560" s="12">
        <v>6</v>
      </c>
      <c r="W560" s="12">
        <v>6</v>
      </c>
      <c r="X560" s="12">
        <v>24</v>
      </c>
      <c r="Y560" s="12">
        <v>0</v>
      </c>
      <c r="Z560" s="12">
        <v>0</v>
      </c>
      <c r="AA560">
        <v>13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41</v>
      </c>
      <c r="AL560">
        <v>0</v>
      </c>
      <c r="AM560">
        <v>0</v>
      </c>
      <c r="AN560">
        <v>0</v>
      </c>
      <c r="AO560">
        <v>11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H560" s="36">
        <f t="shared" si="77"/>
        <v>28</v>
      </c>
      <c r="BI560" s="36">
        <v>18</v>
      </c>
      <c r="BJ560" s="36">
        <v>0</v>
      </c>
      <c r="BK560" s="36">
        <v>76</v>
      </c>
      <c r="BL560" s="36">
        <v>13</v>
      </c>
      <c r="BM560" s="36">
        <v>73</v>
      </c>
      <c r="BN560" s="36">
        <v>152</v>
      </c>
      <c r="BO560" s="36">
        <v>17</v>
      </c>
      <c r="BP560" s="32">
        <f t="shared" si="78"/>
        <v>15</v>
      </c>
      <c r="BQ560" s="12">
        <v>9</v>
      </c>
      <c r="BR560" s="12">
        <v>19</v>
      </c>
      <c r="BS560">
        <v>0</v>
      </c>
      <c r="BT560">
        <v>0</v>
      </c>
      <c r="BU560">
        <v>0</v>
      </c>
      <c r="BV560">
        <v>1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1</v>
      </c>
      <c r="CD560">
        <v>12</v>
      </c>
      <c r="CE560">
        <v>1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Q560" s="36">
        <v>24</v>
      </c>
      <c r="CR560" s="36">
        <v>20</v>
      </c>
      <c r="CS560" s="36">
        <v>0</v>
      </c>
      <c r="CT560" s="36">
        <v>69</v>
      </c>
      <c r="CU560" s="36">
        <v>11</v>
      </c>
      <c r="CV560" s="36">
        <v>101</v>
      </c>
      <c r="CW560" s="36">
        <v>147</v>
      </c>
      <c r="CX560" s="36">
        <v>14</v>
      </c>
      <c r="CY560" s="32">
        <f t="shared" si="79"/>
        <v>3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0</v>
      </c>
      <c r="DK560">
        <v>0</v>
      </c>
      <c r="DL560">
        <v>0</v>
      </c>
      <c r="DM560">
        <v>0</v>
      </c>
      <c r="DN560">
        <v>2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</row>
    <row r="561" spans="1:125" x14ac:dyDescent="0.25">
      <c r="A561" t="s">
        <v>607</v>
      </c>
      <c r="B561" s="4">
        <v>3</v>
      </c>
      <c r="C561" s="4">
        <v>31</v>
      </c>
      <c r="D561" s="4">
        <v>350</v>
      </c>
      <c r="E561">
        <v>219</v>
      </c>
      <c r="F561">
        <v>162</v>
      </c>
      <c r="G561">
        <v>0</v>
      </c>
      <c r="H561">
        <v>162</v>
      </c>
      <c r="I561" t="str">
        <f t="shared" si="72"/>
        <v>פה</v>
      </c>
      <c r="J561" t="str">
        <f t="shared" si="73"/>
        <v>מחל</v>
      </c>
      <c r="K561" t="str">
        <f t="shared" si="74"/>
        <v>מחל</v>
      </c>
      <c r="M561" s="32">
        <f t="shared" si="80"/>
        <v>5</v>
      </c>
      <c r="N561" s="32">
        <v>5</v>
      </c>
      <c r="O561" s="32">
        <f t="shared" si="75"/>
        <v>0</v>
      </c>
      <c r="P561" s="32">
        <v>17</v>
      </c>
      <c r="Q561" s="32">
        <v>1</v>
      </c>
      <c r="R561" s="32">
        <v>41</v>
      </c>
      <c r="S561" s="32">
        <v>44</v>
      </c>
      <c r="T561" s="32">
        <v>4</v>
      </c>
      <c r="U561" s="32">
        <f t="shared" si="76"/>
        <v>39</v>
      </c>
      <c r="V561" s="12">
        <v>6</v>
      </c>
      <c r="W561" s="12">
        <v>0</v>
      </c>
      <c r="X561" s="12">
        <v>5</v>
      </c>
      <c r="Y561" s="12">
        <v>0</v>
      </c>
      <c r="Z561" s="12">
        <v>0</v>
      </c>
      <c r="AA561">
        <v>5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27</v>
      </c>
      <c r="AL561">
        <v>0</v>
      </c>
      <c r="AM561">
        <v>0</v>
      </c>
      <c r="AN561">
        <v>0</v>
      </c>
      <c r="AO561">
        <v>7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H561" s="36">
        <f t="shared" si="77"/>
        <v>3</v>
      </c>
      <c r="BI561" s="36">
        <v>3</v>
      </c>
      <c r="BJ561" s="36">
        <v>0</v>
      </c>
      <c r="BK561" s="36">
        <v>38</v>
      </c>
      <c r="BL561" s="36">
        <v>10</v>
      </c>
      <c r="BM561" s="36">
        <v>49</v>
      </c>
      <c r="BN561" s="36">
        <v>47</v>
      </c>
      <c r="BO561" s="36">
        <v>5</v>
      </c>
      <c r="BP561" s="32">
        <f t="shared" si="78"/>
        <v>6</v>
      </c>
      <c r="BQ561" s="12">
        <v>2</v>
      </c>
      <c r="BR561" s="12">
        <v>1</v>
      </c>
      <c r="BS561">
        <v>0</v>
      </c>
      <c r="BT561">
        <v>0</v>
      </c>
      <c r="BU561">
        <v>0</v>
      </c>
      <c r="BV561">
        <v>2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3</v>
      </c>
      <c r="CE561">
        <v>1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Q561" s="36">
        <v>2</v>
      </c>
      <c r="CR561" s="36">
        <v>3</v>
      </c>
      <c r="CS561" s="36">
        <v>0</v>
      </c>
      <c r="CT561" s="36">
        <v>33</v>
      </c>
      <c r="CU561" s="36">
        <v>4</v>
      </c>
      <c r="CV561" s="36">
        <v>65</v>
      </c>
      <c r="CW561" s="36">
        <v>43</v>
      </c>
      <c r="CX561" s="36">
        <v>3</v>
      </c>
      <c r="CY561" s="32">
        <f t="shared" si="79"/>
        <v>1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1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</row>
    <row r="562" spans="1:125" x14ac:dyDescent="0.25">
      <c r="A562" t="s">
        <v>608</v>
      </c>
      <c r="B562" s="4">
        <v>2</v>
      </c>
      <c r="C562" s="4">
        <v>29</v>
      </c>
      <c r="D562" s="4">
        <v>330</v>
      </c>
      <c r="E562">
        <v>379</v>
      </c>
      <c r="F562">
        <v>243</v>
      </c>
      <c r="G562">
        <v>0</v>
      </c>
      <c r="H562">
        <v>243</v>
      </c>
      <c r="I562" t="str">
        <f t="shared" si="72"/>
        <v>פה</v>
      </c>
      <c r="J562" t="str">
        <f t="shared" si="73"/>
        <v>פה</v>
      </c>
      <c r="K562" t="str">
        <f t="shared" si="74"/>
        <v>פה</v>
      </c>
      <c r="M562" s="32">
        <f t="shared" si="80"/>
        <v>51</v>
      </c>
      <c r="N562" s="32">
        <v>0</v>
      </c>
      <c r="O562" s="32">
        <f t="shared" si="75"/>
        <v>1</v>
      </c>
      <c r="P562" s="32">
        <v>0</v>
      </c>
      <c r="Q562" s="32">
        <v>1</v>
      </c>
      <c r="R562" s="32">
        <v>19</v>
      </c>
      <c r="S562" s="32">
        <v>146</v>
      </c>
      <c r="T562" s="32">
        <v>0</v>
      </c>
      <c r="U562" s="32">
        <f t="shared" si="76"/>
        <v>21</v>
      </c>
      <c r="V562" s="12">
        <v>4</v>
      </c>
      <c r="W562" s="12">
        <v>13</v>
      </c>
      <c r="X562" s="12">
        <v>38</v>
      </c>
      <c r="Y562" s="12">
        <v>0</v>
      </c>
      <c r="Z562" s="12">
        <v>1</v>
      </c>
      <c r="AA562">
        <v>8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0</v>
      </c>
      <c r="AM562">
        <v>0</v>
      </c>
      <c r="AN562">
        <v>0</v>
      </c>
      <c r="AO562">
        <v>9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2</v>
      </c>
      <c r="BE562">
        <v>0</v>
      </c>
      <c r="BF562">
        <v>0</v>
      </c>
      <c r="BH562" s="36">
        <f t="shared" si="77"/>
        <v>59</v>
      </c>
      <c r="BI562" s="36">
        <v>0</v>
      </c>
      <c r="BJ562" s="36">
        <v>0</v>
      </c>
      <c r="BK562" s="36">
        <v>2</v>
      </c>
      <c r="BL562" s="36">
        <v>3</v>
      </c>
      <c r="BM562" s="36">
        <v>20</v>
      </c>
      <c r="BN562" s="36">
        <v>154</v>
      </c>
      <c r="BO562" s="36">
        <v>0</v>
      </c>
      <c r="BP562" s="32">
        <f t="shared" si="78"/>
        <v>2</v>
      </c>
      <c r="BQ562" s="12">
        <v>22</v>
      </c>
      <c r="BR562" s="12">
        <v>37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1</v>
      </c>
      <c r="CK562">
        <v>0</v>
      </c>
      <c r="CL562">
        <v>0</v>
      </c>
      <c r="CM562">
        <v>0</v>
      </c>
      <c r="CN562">
        <v>0</v>
      </c>
      <c r="CO562">
        <v>1</v>
      </c>
      <c r="CQ562" s="36">
        <v>44</v>
      </c>
      <c r="CR562" s="36">
        <v>0</v>
      </c>
      <c r="CS562" s="36">
        <v>2</v>
      </c>
      <c r="CT562" s="36">
        <v>1</v>
      </c>
      <c r="CU562" s="36">
        <v>3</v>
      </c>
      <c r="CV562" s="36">
        <v>26</v>
      </c>
      <c r="CW562" s="36">
        <v>160</v>
      </c>
      <c r="CX562" s="36">
        <v>0</v>
      </c>
      <c r="CY562" s="32">
        <f t="shared" si="79"/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</row>
    <row r="563" spans="1:125" x14ac:dyDescent="0.25">
      <c r="A563" t="s">
        <v>609</v>
      </c>
      <c r="B563" s="4">
        <v>4</v>
      </c>
      <c r="C563" s="4">
        <v>43</v>
      </c>
      <c r="D563" s="4">
        <v>310</v>
      </c>
      <c r="E563">
        <v>572</v>
      </c>
      <c r="F563">
        <v>460</v>
      </c>
      <c r="G563">
        <v>0</v>
      </c>
      <c r="H563">
        <v>460</v>
      </c>
      <c r="I563" t="str">
        <f t="shared" si="72"/>
        <v>פה</v>
      </c>
      <c r="J563" t="str">
        <f t="shared" si="73"/>
        <v>פה</v>
      </c>
      <c r="K563" t="str">
        <f t="shared" si="74"/>
        <v>פה</v>
      </c>
      <c r="M563" s="32">
        <f t="shared" si="80"/>
        <v>46</v>
      </c>
      <c r="N563" s="32">
        <v>2</v>
      </c>
      <c r="O563" s="32">
        <f t="shared" si="75"/>
        <v>1</v>
      </c>
      <c r="P563" s="32">
        <v>4</v>
      </c>
      <c r="Q563" s="32">
        <v>2</v>
      </c>
      <c r="R563" s="32">
        <v>126</v>
      </c>
      <c r="S563" s="32">
        <v>202</v>
      </c>
      <c r="T563" s="32">
        <v>3</v>
      </c>
      <c r="U563" s="32">
        <f t="shared" si="76"/>
        <v>50</v>
      </c>
      <c r="V563" s="12">
        <v>24</v>
      </c>
      <c r="W563" s="12">
        <v>16</v>
      </c>
      <c r="X563" s="12">
        <v>30</v>
      </c>
      <c r="Y563" s="12">
        <v>0</v>
      </c>
      <c r="Z563" s="12">
        <v>1</v>
      </c>
      <c r="AA563">
        <v>11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14</v>
      </c>
      <c r="AL563">
        <v>0</v>
      </c>
      <c r="AM563">
        <v>0</v>
      </c>
      <c r="AN563">
        <v>0</v>
      </c>
      <c r="AO563">
        <v>24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1</v>
      </c>
      <c r="BC563">
        <v>0</v>
      </c>
      <c r="BD563">
        <v>0</v>
      </c>
      <c r="BE563">
        <v>0</v>
      </c>
      <c r="BF563">
        <v>0</v>
      </c>
      <c r="BH563" s="36">
        <f t="shared" si="77"/>
        <v>59</v>
      </c>
      <c r="BI563" s="36">
        <v>1</v>
      </c>
      <c r="BJ563" s="36">
        <v>1</v>
      </c>
      <c r="BK563" s="36">
        <v>11</v>
      </c>
      <c r="BL563" s="36">
        <v>21</v>
      </c>
      <c r="BM563" s="36">
        <v>99</v>
      </c>
      <c r="BN563" s="36">
        <v>181</v>
      </c>
      <c r="BO563" s="36">
        <v>6</v>
      </c>
      <c r="BP563" s="32">
        <f t="shared" si="78"/>
        <v>86</v>
      </c>
      <c r="BQ563" s="12">
        <v>27</v>
      </c>
      <c r="BR563" s="12">
        <v>32</v>
      </c>
      <c r="BS563">
        <v>0</v>
      </c>
      <c r="BT563">
        <v>1</v>
      </c>
      <c r="BU563">
        <v>0</v>
      </c>
      <c r="BV563">
        <v>77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8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Q563" s="36">
        <v>31</v>
      </c>
      <c r="CR563" s="36">
        <v>2</v>
      </c>
      <c r="CS563" s="36">
        <v>2</v>
      </c>
      <c r="CT563" s="36">
        <v>20</v>
      </c>
      <c r="CU563" s="36">
        <v>11</v>
      </c>
      <c r="CV563" s="36">
        <v>131</v>
      </c>
      <c r="CW563" s="36">
        <v>231</v>
      </c>
      <c r="CX563" s="36">
        <v>6</v>
      </c>
      <c r="CY563" s="32">
        <f t="shared" si="79"/>
        <v>3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3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</row>
    <row r="564" spans="1:125" x14ac:dyDescent="0.25">
      <c r="A564" t="s">
        <v>610</v>
      </c>
      <c r="B564" s="4">
        <v>2</v>
      </c>
      <c r="C564" s="4">
        <v>24</v>
      </c>
      <c r="D564" s="4">
        <v>270</v>
      </c>
      <c r="E564">
        <v>7785</v>
      </c>
      <c r="F564">
        <v>4739</v>
      </c>
      <c r="G564">
        <v>43</v>
      </c>
      <c r="H564">
        <v>4696</v>
      </c>
      <c r="I564" t="str">
        <f t="shared" si="72"/>
        <v>ודעם</v>
      </c>
      <c r="J564" t="str">
        <f t="shared" si="73"/>
        <v>ודעם</v>
      </c>
      <c r="K564" t="str">
        <f t="shared" si="74"/>
        <v>ודעם</v>
      </c>
      <c r="M564" s="32">
        <f t="shared" si="80"/>
        <v>390</v>
      </c>
      <c r="N564" s="32">
        <v>0</v>
      </c>
      <c r="O564" s="32">
        <f t="shared" si="75"/>
        <v>3869</v>
      </c>
      <c r="P564" s="32">
        <v>3</v>
      </c>
      <c r="Q564" s="32">
        <v>12</v>
      </c>
      <c r="R564" s="32">
        <v>106</v>
      </c>
      <c r="S564" s="32">
        <v>155</v>
      </c>
      <c r="T564" s="32">
        <v>38</v>
      </c>
      <c r="U564" s="32">
        <f t="shared" si="76"/>
        <v>41</v>
      </c>
      <c r="V564" s="12">
        <v>82</v>
      </c>
      <c r="W564" s="12">
        <v>348</v>
      </c>
      <c r="X564" s="12">
        <v>42</v>
      </c>
      <c r="Y564" s="12">
        <v>649</v>
      </c>
      <c r="Z564" s="12">
        <v>3220</v>
      </c>
      <c r="AA564">
        <v>3</v>
      </c>
      <c r="AB564">
        <v>0</v>
      </c>
      <c r="AC564">
        <v>0</v>
      </c>
      <c r="AD564">
        <v>0</v>
      </c>
      <c r="AE564">
        <v>2</v>
      </c>
      <c r="AF564">
        <v>5</v>
      </c>
      <c r="AG564">
        <v>0</v>
      </c>
      <c r="AH564">
        <v>0</v>
      </c>
      <c r="AI564">
        <v>0</v>
      </c>
      <c r="AJ564">
        <v>1</v>
      </c>
      <c r="AK564">
        <v>3</v>
      </c>
      <c r="AL564">
        <v>0</v>
      </c>
      <c r="AM564">
        <v>0</v>
      </c>
      <c r="AN564">
        <v>2</v>
      </c>
      <c r="AO564">
        <v>0</v>
      </c>
      <c r="AP564">
        <v>1</v>
      </c>
      <c r="AQ564">
        <v>0</v>
      </c>
      <c r="AR564">
        <v>1</v>
      </c>
      <c r="AS564">
        <v>1</v>
      </c>
      <c r="AT564">
        <v>2</v>
      </c>
      <c r="AU564">
        <v>0</v>
      </c>
      <c r="AV564">
        <v>0</v>
      </c>
      <c r="AW564">
        <v>2</v>
      </c>
      <c r="AX564">
        <v>8</v>
      </c>
      <c r="AY564">
        <v>0</v>
      </c>
      <c r="AZ564">
        <v>0</v>
      </c>
      <c r="BA564">
        <v>1</v>
      </c>
      <c r="BB564">
        <v>2</v>
      </c>
      <c r="BC564">
        <v>1</v>
      </c>
      <c r="BD564">
        <v>1</v>
      </c>
      <c r="BE564">
        <v>0</v>
      </c>
      <c r="BF564">
        <v>5</v>
      </c>
      <c r="BH564" s="36">
        <f t="shared" si="77"/>
        <v>278</v>
      </c>
      <c r="BI564" s="36">
        <v>1</v>
      </c>
      <c r="BJ564" s="36">
        <v>4502</v>
      </c>
      <c r="BK564" s="36">
        <v>5</v>
      </c>
      <c r="BL564" s="36">
        <v>130</v>
      </c>
      <c r="BM564" s="36">
        <v>94</v>
      </c>
      <c r="BN564" s="36">
        <v>162</v>
      </c>
      <c r="BO564" s="36">
        <v>30</v>
      </c>
      <c r="BP564" s="32">
        <f t="shared" si="78"/>
        <v>36</v>
      </c>
      <c r="BQ564" s="12">
        <v>234</v>
      </c>
      <c r="BR564" s="12">
        <v>44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1</v>
      </c>
      <c r="BY564">
        <v>2</v>
      </c>
      <c r="BZ564">
        <v>1</v>
      </c>
      <c r="CA564">
        <v>0</v>
      </c>
      <c r="CB564">
        <v>0</v>
      </c>
      <c r="CC564">
        <v>16</v>
      </c>
      <c r="CD564">
        <v>1</v>
      </c>
      <c r="CE564">
        <v>3</v>
      </c>
      <c r="CF564">
        <v>2</v>
      </c>
      <c r="CG564">
        <v>0</v>
      </c>
      <c r="CH564">
        <v>0</v>
      </c>
      <c r="CI564">
        <v>0</v>
      </c>
      <c r="CJ564">
        <v>1</v>
      </c>
      <c r="CK564">
        <v>0</v>
      </c>
      <c r="CL564">
        <v>1</v>
      </c>
      <c r="CM564">
        <v>3</v>
      </c>
      <c r="CN564">
        <v>4</v>
      </c>
      <c r="CO564">
        <v>1</v>
      </c>
      <c r="CQ564" s="36">
        <v>116</v>
      </c>
      <c r="CR564" s="36">
        <v>0</v>
      </c>
      <c r="CS564" s="36">
        <v>5091</v>
      </c>
      <c r="CT564" s="36">
        <v>0</v>
      </c>
      <c r="CU564" s="36">
        <v>57</v>
      </c>
      <c r="CV564" s="36">
        <v>97</v>
      </c>
      <c r="CW564" s="36">
        <v>134</v>
      </c>
      <c r="CX564" s="36">
        <v>20</v>
      </c>
      <c r="CY564" s="32">
        <f t="shared" si="79"/>
        <v>15</v>
      </c>
      <c r="CZ564">
        <v>1</v>
      </c>
      <c r="DA564">
        <v>0</v>
      </c>
      <c r="DB564">
        <v>0</v>
      </c>
      <c r="DC564">
        <v>0</v>
      </c>
      <c r="DD564">
        <v>0</v>
      </c>
      <c r="DE564">
        <v>5</v>
      </c>
      <c r="DF564">
        <v>0</v>
      </c>
      <c r="DG564">
        <v>0</v>
      </c>
      <c r="DH564">
        <v>0</v>
      </c>
      <c r="DI564">
        <v>1</v>
      </c>
      <c r="DJ564">
        <v>0</v>
      </c>
      <c r="DK564">
        <v>2</v>
      </c>
      <c r="DL564">
        <v>0</v>
      </c>
      <c r="DM564">
        <v>0</v>
      </c>
      <c r="DN564">
        <v>1</v>
      </c>
      <c r="DO564">
        <v>2</v>
      </c>
      <c r="DP564">
        <v>0</v>
      </c>
      <c r="DQ564">
        <v>0</v>
      </c>
      <c r="DR564">
        <v>2</v>
      </c>
      <c r="DS564">
        <v>0</v>
      </c>
      <c r="DT564">
        <v>0</v>
      </c>
      <c r="DU564">
        <v>1</v>
      </c>
    </row>
    <row r="565" spans="1:125" x14ac:dyDescent="0.25">
      <c r="A565" t="s">
        <v>611</v>
      </c>
      <c r="B565" s="4">
        <v>4</v>
      </c>
      <c r="C565" s="4">
        <v>41</v>
      </c>
      <c r="D565" s="4">
        <v>310</v>
      </c>
      <c r="E565">
        <v>482</v>
      </c>
      <c r="F565">
        <v>397</v>
      </c>
      <c r="G565">
        <v>1</v>
      </c>
      <c r="H565">
        <v>396</v>
      </c>
      <c r="I565" t="str">
        <f t="shared" si="72"/>
        <v>פה</v>
      </c>
      <c r="J565" t="str">
        <f t="shared" si="73"/>
        <v>פה</v>
      </c>
      <c r="K565" t="str">
        <f t="shared" si="74"/>
        <v>פה</v>
      </c>
      <c r="M565" s="32">
        <f t="shared" si="80"/>
        <v>85</v>
      </c>
      <c r="N565" s="32">
        <v>0</v>
      </c>
      <c r="O565" s="32">
        <f t="shared" si="75"/>
        <v>1</v>
      </c>
      <c r="P565" s="32">
        <v>3</v>
      </c>
      <c r="Q565" s="32">
        <v>0</v>
      </c>
      <c r="R565" s="32">
        <v>23</v>
      </c>
      <c r="S565" s="32">
        <v>257</v>
      </c>
      <c r="T565" s="32">
        <v>0</v>
      </c>
      <c r="U565" s="32">
        <f t="shared" si="76"/>
        <v>21</v>
      </c>
      <c r="V565" s="12">
        <v>6</v>
      </c>
      <c r="W565" s="12">
        <v>29</v>
      </c>
      <c r="X565" s="12">
        <v>56</v>
      </c>
      <c r="Y565" s="12">
        <v>0</v>
      </c>
      <c r="Z565" s="12">
        <v>1</v>
      </c>
      <c r="AA565">
        <v>6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3</v>
      </c>
      <c r="AL565">
        <v>0</v>
      </c>
      <c r="AM565">
        <v>0</v>
      </c>
      <c r="AN565">
        <v>0</v>
      </c>
      <c r="AO565">
        <v>10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0</v>
      </c>
      <c r="AV565">
        <v>0</v>
      </c>
      <c r="AW565">
        <v>0</v>
      </c>
      <c r="AX565">
        <v>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H565" s="36">
        <f t="shared" si="77"/>
        <v>86</v>
      </c>
      <c r="BI565" s="36">
        <v>0</v>
      </c>
      <c r="BJ565" s="36">
        <v>0</v>
      </c>
      <c r="BK565" s="36">
        <v>5</v>
      </c>
      <c r="BL565" s="36">
        <v>5</v>
      </c>
      <c r="BM565" s="36">
        <v>30</v>
      </c>
      <c r="BN565" s="36">
        <v>263</v>
      </c>
      <c r="BO565" s="36">
        <v>0</v>
      </c>
      <c r="BP565" s="32">
        <f t="shared" si="78"/>
        <v>5</v>
      </c>
      <c r="BQ565" s="12">
        <v>46</v>
      </c>
      <c r="BR565" s="12">
        <v>40</v>
      </c>
      <c r="BS565">
        <v>0</v>
      </c>
      <c r="BT565">
        <v>0</v>
      </c>
      <c r="BU565">
        <v>0</v>
      </c>
      <c r="BV565">
        <v>2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3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Q565" s="36">
        <v>61</v>
      </c>
      <c r="CR565" s="36">
        <v>0</v>
      </c>
      <c r="CS565" s="36">
        <v>2</v>
      </c>
      <c r="CT565" s="36">
        <v>5</v>
      </c>
      <c r="CU565" s="36">
        <v>2</v>
      </c>
      <c r="CV565" s="36">
        <v>35</v>
      </c>
      <c r="CW565" s="36">
        <v>291</v>
      </c>
      <c r="CX565" s="36">
        <v>0</v>
      </c>
      <c r="CY565" s="32">
        <f t="shared" si="79"/>
        <v>2</v>
      </c>
      <c r="CZ565">
        <v>1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1</v>
      </c>
      <c r="DQ565">
        <v>0</v>
      </c>
      <c r="DR565">
        <v>0</v>
      </c>
      <c r="DS565">
        <v>0</v>
      </c>
      <c r="DT565">
        <v>0</v>
      </c>
      <c r="DU565">
        <v>0</v>
      </c>
    </row>
    <row r="566" spans="1:125" x14ac:dyDescent="0.25">
      <c r="A566" t="s">
        <v>612</v>
      </c>
      <c r="B566" s="4">
        <v>2</v>
      </c>
      <c r="C566" s="4">
        <v>23</v>
      </c>
      <c r="D566" s="4">
        <v>310</v>
      </c>
      <c r="E566">
        <v>829</v>
      </c>
      <c r="F566">
        <v>666</v>
      </c>
      <c r="G566">
        <v>0</v>
      </c>
      <c r="H566">
        <v>666</v>
      </c>
      <c r="I566" t="str">
        <f t="shared" si="72"/>
        <v>פה</v>
      </c>
      <c r="J566" t="str">
        <f t="shared" si="73"/>
        <v>פה</v>
      </c>
      <c r="K566" t="str">
        <f t="shared" si="74"/>
        <v>פה</v>
      </c>
      <c r="M566" s="32">
        <f t="shared" si="80"/>
        <v>166</v>
      </c>
      <c r="N566" s="32">
        <v>0</v>
      </c>
      <c r="O566" s="32">
        <f t="shared" si="75"/>
        <v>1</v>
      </c>
      <c r="P566" s="32">
        <v>3</v>
      </c>
      <c r="Q566" s="32">
        <v>3</v>
      </c>
      <c r="R566" s="32">
        <v>36</v>
      </c>
      <c r="S566" s="32">
        <v>404</v>
      </c>
      <c r="T566" s="32">
        <v>0</v>
      </c>
      <c r="U566" s="32">
        <f t="shared" si="76"/>
        <v>37</v>
      </c>
      <c r="V566" s="12">
        <v>16</v>
      </c>
      <c r="W566" s="12">
        <v>45</v>
      </c>
      <c r="X566" s="12">
        <v>121</v>
      </c>
      <c r="Y566" s="12">
        <v>0</v>
      </c>
      <c r="Z566" s="12">
        <v>1</v>
      </c>
      <c r="AA566">
        <v>8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14</v>
      </c>
      <c r="AL566">
        <v>0</v>
      </c>
      <c r="AM566">
        <v>0</v>
      </c>
      <c r="AN566">
        <v>0</v>
      </c>
      <c r="AO566">
        <v>15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H566" s="36">
        <f t="shared" si="77"/>
        <v>163</v>
      </c>
      <c r="BI566" s="36">
        <v>0</v>
      </c>
      <c r="BJ566" s="36">
        <v>2</v>
      </c>
      <c r="BK566" s="36">
        <v>10</v>
      </c>
      <c r="BL566" s="36">
        <v>21</v>
      </c>
      <c r="BM566" s="36">
        <v>38</v>
      </c>
      <c r="BN566" s="36">
        <v>403</v>
      </c>
      <c r="BO566" s="36">
        <v>1</v>
      </c>
      <c r="BP566" s="32">
        <f t="shared" si="78"/>
        <v>16</v>
      </c>
      <c r="BQ566" s="12">
        <v>100</v>
      </c>
      <c r="BR566" s="12">
        <v>63</v>
      </c>
      <c r="BS566">
        <v>0</v>
      </c>
      <c r="BT566">
        <v>2</v>
      </c>
      <c r="BU566">
        <v>0</v>
      </c>
      <c r="BV566">
        <v>10</v>
      </c>
      <c r="BW566">
        <v>0</v>
      </c>
      <c r="BX566">
        <v>1</v>
      </c>
      <c r="BY566">
        <v>0</v>
      </c>
      <c r="BZ566">
        <v>0</v>
      </c>
      <c r="CA566">
        <v>0</v>
      </c>
      <c r="CB566">
        <v>0</v>
      </c>
      <c r="CC566">
        <v>1</v>
      </c>
      <c r="CD566">
        <v>1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1</v>
      </c>
      <c r="CM566">
        <v>0</v>
      </c>
      <c r="CN566">
        <v>0</v>
      </c>
      <c r="CO566">
        <v>0</v>
      </c>
      <c r="CQ566" s="36">
        <v>110</v>
      </c>
      <c r="CR566" s="36">
        <v>0</v>
      </c>
      <c r="CS566" s="36">
        <v>1</v>
      </c>
      <c r="CT566" s="36">
        <v>28</v>
      </c>
      <c r="CU566" s="36">
        <v>16</v>
      </c>
      <c r="CV566" s="36">
        <v>56</v>
      </c>
      <c r="CW566" s="36">
        <v>457</v>
      </c>
      <c r="CX566" s="36">
        <v>0</v>
      </c>
      <c r="CY566" s="32">
        <f t="shared" si="79"/>
        <v>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1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</row>
    <row r="567" spans="1:125" x14ac:dyDescent="0.25">
      <c r="A567" t="s">
        <v>613</v>
      </c>
      <c r="B567" s="4">
        <v>4</v>
      </c>
      <c r="C567" s="4">
        <v>41</v>
      </c>
      <c r="D567" s="4">
        <v>160</v>
      </c>
      <c r="E567">
        <v>15429</v>
      </c>
      <c r="F567">
        <v>11417</v>
      </c>
      <c r="G567">
        <v>75</v>
      </c>
      <c r="H567">
        <v>11342</v>
      </c>
      <c r="I567" t="str">
        <f t="shared" si="72"/>
        <v>פה</v>
      </c>
      <c r="J567" t="str">
        <f t="shared" si="73"/>
        <v>פה</v>
      </c>
      <c r="K567" t="str">
        <f t="shared" si="74"/>
        <v>פה</v>
      </c>
      <c r="M567" s="32">
        <f t="shared" si="80"/>
        <v>719</v>
      </c>
      <c r="N567" s="32">
        <v>155</v>
      </c>
      <c r="O567" s="32">
        <f t="shared" si="75"/>
        <v>6</v>
      </c>
      <c r="P567" s="32">
        <v>160</v>
      </c>
      <c r="Q567" s="32">
        <v>177</v>
      </c>
      <c r="R567" s="32">
        <v>3959</v>
      </c>
      <c r="S567" s="32">
        <v>4245</v>
      </c>
      <c r="T567" s="32">
        <v>308</v>
      </c>
      <c r="U567" s="32">
        <f t="shared" si="76"/>
        <v>975</v>
      </c>
      <c r="V567" s="12">
        <v>638</v>
      </c>
      <c r="W567" s="12">
        <v>183</v>
      </c>
      <c r="X567" s="12">
        <v>536</v>
      </c>
      <c r="Y567" s="12">
        <v>2</v>
      </c>
      <c r="Z567" s="12">
        <v>4</v>
      </c>
      <c r="AA567">
        <v>354</v>
      </c>
      <c r="AB567">
        <v>3</v>
      </c>
      <c r="AC567">
        <v>0</v>
      </c>
      <c r="AD567">
        <v>0</v>
      </c>
      <c r="AE567">
        <v>8</v>
      </c>
      <c r="AF567">
        <v>1</v>
      </c>
      <c r="AG567">
        <v>1</v>
      </c>
      <c r="AH567">
        <v>0</v>
      </c>
      <c r="AI567">
        <v>1</v>
      </c>
      <c r="AJ567">
        <v>0</v>
      </c>
      <c r="AK567">
        <v>293</v>
      </c>
      <c r="AL567">
        <v>9</v>
      </c>
      <c r="AM567">
        <v>0</v>
      </c>
      <c r="AN567">
        <v>3</v>
      </c>
      <c r="AO567">
        <v>257</v>
      </c>
      <c r="AP567">
        <v>6</v>
      </c>
      <c r="AQ567">
        <v>0</v>
      </c>
      <c r="AR567">
        <v>2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10</v>
      </c>
      <c r="AY567">
        <v>2</v>
      </c>
      <c r="AZ567">
        <v>0</v>
      </c>
      <c r="BA567">
        <v>1</v>
      </c>
      <c r="BB567">
        <v>15</v>
      </c>
      <c r="BC567">
        <v>2</v>
      </c>
      <c r="BD567">
        <v>3</v>
      </c>
      <c r="BE567">
        <v>4</v>
      </c>
      <c r="BF567">
        <v>0</v>
      </c>
      <c r="BH567" s="36">
        <f t="shared" si="77"/>
        <v>995</v>
      </c>
      <c r="BI567" s="36">
        <v>156</v>
      </c>
      <c r="BJ567" s="36">
        <v>10</v>
      </c>
      <c r="BK567" s="36">
        <v>502</v>
      </c>
      <c r="BL567" s="36">
        <v>635</v>
      </c>
      <c r="BM567" s="36">
        <v>3937</v>
      </c>
      <c r="BN567" s="36">
        <v>4552</v>
      </c>
      <c r="BO567" s="36">
        <v>552</v>
      </c>
      <c r="BP567" s="32">
        <f t="shared" si="78"/>
        <v>229</v>
      </c>
      <c r="BQ567" s="12">
        <v>348</v>
      </c>
      <c r="BR567" s="12">
        <v>647</v>
      </c>
      <c r="BS567">
        <v>4</v>
      </c>
      <c r="BT567">
        <v>1</v>
      </c>
      <c r="BU567">
        <v>0</v>
      </c>
      <c r="BV567">
        <v>18</v>
      </c>
      <c r="BW567">
        <v>0</v>
      </c>
      <c r="BX567">
        <v>17</v>
      </c>
      <c r="BY567">
        <v>0</v>
      </c>
      <c r="BZ567">
        <v>1</v>
      </c>
      <c r="CA567">
        <v>0</v>
      </c>
      <c r="CB567">
        <v>0</v>
      </c>
      <c r="CC567">
        <v>2</v>
      </c>
      <c r="CD567">
        <v>167</v>
      </c>
      <c r="CE567">
        <v>1</v>
      </c>
      <c r="CF567">
        <v>0</v>
      </c>
      <c r="CG567">
        <v>0</v>
      </c>
      <c r="CH567">
        <v>1</v>
      </c>
      <c r="CI567">
        <v>7</v>
      </c>
      <c r="CJ567">
        <v>0</v>
      </c>
      <c r="CK567">
        <v>0</v>
      </c>
      <c r="CL567">
        <v>6</v>
      </c>
      <c r="CM567">
        <v>1</v>
      </c>
      <c r="CN567">
        <v>0</v>
      </c>
      <c r="CO567">
        <v>3</v>
      </c>
      <c r="CQ567" s="36">
        <v>606</v>
      </c>
      <c r="CR567" s="36">
        <v>136</v>
      </c>
      <c r="CS567" s="36">
        <v>17</v>
      </c>
      <c r="CT567" s="36">
        <v>466</v>
      </c>
      <c r="CU567" s="36">
        <v>512</v>
      </c>
      <c r="CV567" s="36">
        <v>4820</v>
      </c>
      <c r="CW567" s="36">
        <v>4829</v>
      </c>
      <c r="CX567" s="36">
        <v>623</v>
      </c>
      <c r="CY567" s="32">
        <f t="shared" si="79"/>
        <v>75</v>
      </c>
      <c r="CZ567">
        <v>14</v>
      </c>
      <c r="DA567">
        <v>0</v>
      </c>
      <c r="DB567">
        <v>0</v>
      </c>
      <c r="DC567">
        <v>2</v>
      </c>
      <c r="DD567">
        <v>0</v>
      </c>
      <c r="DE567">
        <v>0</v>
      </c>
      <c r="DF567">
        <v>0</v>
      </c>
      <c r="DG567">
        <v>0</v>
      </c>
      <c r="DH567">
        <v>1</v>
      </c>
      <c r="DI567">
        <v>1</v>
      </c>
      <c r="DJ567">
        <v>1</v>
      </c>
      <c r="DK567">
        <v>10</v>
      </c>
      <c r="DL567">
        <v>1</v>
      </c>
      <c r="DM567">
        <v>0</v>
      </c>
      <c r="DN567">
        <v>36</v>
      </c>
      <c r="DO567">
        <v>0</v>
      </c>
      <c r="DP567">
        <v>3</v>
      </c>
      <c r="DQ567">
        <v>0</v>
      </c>
      <c r="DR567">
        <v>2</v>
      </c>
      <c r="DS567">
        <v>1</v>
      </c>
      <c r="DT567">
        <v>3</v>
      </c>
      <c r="DU567">
        <v>0</v>
      </c>
    </row>
    <row r="568" spans="1:125" x14ac:dyDescent="0.25">
      <c r="A568" t="s">
        <v>614</v>
      </c>
      <c r="B568" s="4">
        <v>2</v>
      </c>
      <c r="C568" s="4">
        <v>23</v>
      </c>
      <c r="D568" s="4">
        <v>310</v>
      </c>
      <c r="E568">
        <v>712</v>
      </c>
      <c r="F568">
        <v>582</v>
      </c>
      <c r="G568">
        <v>1</v>
      </c>
      <c r="H568">
        <v>581</v>
      </c>
      <c r="I568" t="str">
        <f t="shared" si="72"/>
        <v>פה</v>
      </c>
      <c r="J568" t="str">
        <f t="shared" si="73"/>
        <v>פה</v>
      </c>
      <c r="K568" t="str">
        <f t="shared" si="74"/>
        <v>פה</v>
      </c>
      <c r="M568" s="32">
        <f t="shared" si="80"/>
        <v>110</v>
      </c>
      <c r="N568" s="32">
        <v>0</v>
      </c>
      <c r="O568" s="32">
        <f t="shared" si="75"/>
        <v>1</v>
      </c>
      <c r="P568" s="32">
        <v>6</v>
      </c>
      <c r="Q568" s="32">
        <v>5</v>
      </c>
      <c r="R568" s="32">
        <v>44</v>
      </c>
      <c r="S568" s="32">
        <v>356</v>
      </c>
      <c r="T568" s="32">
        <v>2</v>
      </c>
      <c r="U568" s="32">
        <f t="shared" si="76"/>
        <v>49</v>
      </c>
      <c r="V568" s="12">
        <v>8</v>
      </c>
      <c r="W568" s="12">
        <v>19</v>
      </c>
      <c r="X568" s="12">
        <v>91</v>
      </c>
      <c r="Y568" s="12">
        <v>1</v>
      </c>
      <c r="Z568" s="12">
        <v>0</v>
      </c>
      <c r="AA568">
        <v>13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8</v>
      </c>
      <c r="AL568">
        <v>0</v>
      </c>
      <c r="AM568">
        <v>0</v>
      </c>
      <c r="AN568">
        <v>0</v>
      </c>
      <c r="AO568">
        <v>27</v>
      </c>
      <c r="AP568">
        <v>0</v>
      </c>
      <c r="AQ568">
        <v>0</v>
      </c>
      <c r="AR568">
        <v>0</v>
      </c>
      <c r="AS568">
        <v>1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H568" s="36">
        <f t="shared" si="77"/>
        <v>113</v>
      </c>
      <c r="BI568" s="36">
        <v>0</v>
      </c>
      <c r="BJ568" s="36">
        <v>3</v>
      </c>
      <c r="BK568" s="36">
        <v>15</v>
      </c>
      <c r="BL568" s="36">
        <v>28</v>
      </c>
      <c r="BM568" s="36">
        <v>57</v>
      </c>
      <c r="BN568" s="36">
        <v>357</v>
      </c>
      <c r="BO568" s="36">
        <v>2</v>
      </c>
      <c r="BP568" s="32">
        <f t="shared" si="78"/>
        <v>10</v>
      </c>
      <c r="BQ568" s="12">
        <v>42</v>
      </c>
      <c r="BR568" s="12">
        <v>71</v>
      </c>
      <c r="BS568">
        <v>0</v>
      </c>
      <c r="BT568">
        <v>0</v>
      </c>
      <c r="BU568">
        <v>0</v>
      </c>
      <c r="BV568">
        <v>5</v>
      </c>
      <c r="BW568">
        <v>0</v>
      </c>
      <c r="BX568">
        <v>1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4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Q568" s="36">
        <v>72</v>
      </c>
      <c r="CR568" s="36">
        <v>3</v>
      </c>
      <c r="CS568" s="36">
        <v>3</v>
      </c>
      <c r="CT568" s="36">
        <v>12</v>
      </c>
      <c r="CU568" s="36">
        <v>15</v>
      </c>
      <c r="CV568" s="36">
        <v>66</v>
      </c>
      <c r="CW568" s="36">
        <v>413</v>
      </c>
      <c r="CX568" s="36">
        <v>3</v>
      </c>
      <c r="CY568" s="32">
        <f t="shared" si="79"/>
        <v>6</v>
      </c>
      <c r="CZ568">
        <v>3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1</v>
      </c>
      <c r="DL568">
        <v>0</v>
      </c>
      <c r="DM568">
        <v>0</v>
      </c>
      <c r="DN568">
        <v>1</v>
      </c>
      <c r="DO568">
        <v>0</v>
      </c>
      <c r="DP568">
        <v>1</v>
      </c>
      <c r="DQ568">
        <v>0</v>
      </c>
      <c r="DR568">
        <v>0</v>
      </c>
      <c r="DS568">
        <v>0</v>
      </c>
      <c r="DT568">
        <v>0</v>
      </c>
      <c r="DU568">
        <v>0</v>
      </c>
    </row>
    <row r="569" spans="1:125" x14ac:dyDescent="0.25">
      <c r="A569" t="s">
        <v>615</v>
      </c>
      <c r="B569" s="4">
        <v>4</v>
      </c>
      <c r="C569" s="4">
        <v>41</v>
      </c>
      <c r="D569" s="4">
        <v>310</v>
      </c>
      <c r="E569">
        <v>461</v>
      </c>
      <c r="F569">
        <v>364</v>
      </c>
      <c r="G569">
        <v>0</v>
      </c>
      <c r="H569">
        <v>364</v>
      </c>
      <c r="I569" t="str">
        <f t="shared" si="72"/>
        <v>מחל</v>
      </c>
      <c r="J569" t="str">
        <f t="shared" si="73"/>
        <v>מחל</v>
      </c>
      <c r="K569" t="str">
        <f t="shared" si="74"/>
        <v>מחל</v>
      </c>
      <c r="M569" s="32">
        <f t="shared" si="80"/>
        <v>6</v>
      </c>
      <c r="N569" s="32">
        <v>10</v>
      </c>
      <c r="O569" s="32">
        <f t="shared" si="75"/>
        <v>1</v>
      </c>
      <c r="P569" s="32">
        <v>32</v>
      </c>
      <c r="Q569" s="32">
        <v>0</v>
      </c>
      <c r="R569" s="32">
        <v>188</v>
      </c>
      <c r="S569" s="32">
        <v>28</v>
      </c>
      <c r="T569" s="32">
        <v>22</v>
      </c>
      <c r="U569" s="32">
        <f t="shared" si="76"/>
        <v>67</v>
      </c>
      <c r="V569" s="12">
        <v>10</v>
      </c>
      <c r="W569" s="12">
        <v>4</v>
      </c>
      <c r="X569" s="12">
        <v>2</v>
      </c>
      <c r="Y569" s="12">
        <v>1</v>
      </c>
      <c r="Z569" s="12">
        <v>0</v>
      </c>
      <c r="AA569">
        <v>33</v>
      </c>
      <c r="AB569">
        <v>1</v>
      </c>
      <c r="AC569">
        <v>0</v>
      </c>
      <c r="AD569">
        <v>0</v>
      </c>
      <c r="AE569">
        <v>2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25</v>
      </c>
      <c r="AL569">
        <v>0</v>
      </c>
      <c r="AM569">
        <v>0</v>
      </c>
      <c r="AN569">
        <v>1</v>
      </c>
      <c r="AO569">
        <v>5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H569" s="36">
        <f t="shared" si="77"/>
        <v>9</v>
      </c>
      <c r="BI569" s="36">
        <v>13</v>
      </c>
      <c r="BJ569" s="36">
        <v>1</v>
      </c>
      <c r="BK569" s="36">
        <v>63</v>
      </c>
      <c r="BL569" s="36">
        <v>2</v>
      </c>
      <c r="BM569" s="36">
        <v>183</v>
      </c>
      <c r="BN569" s="36">
        <v>34</v>
      </c>
      <c r="BO569" s="36">
        <v>32</v>
      </c>
      <c r="BP569" s="32">
        <f t="shared" si="78"/>
        <v>32</v>
      </c>
      <c r="BQ569" s="12">
        <v>3</v>
      </c>
      <c r="BR569" s="12">
        <v>6</v>
      </c>
      <c r="BS569">
        <v>0</v>
      </c>
      <c r="BT569">
        <v>0</v>
      </c>
      <c r="BU569">
        <v>0</v>
      </c>
      <c r="BV569">
        <v>6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26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Q569" s="36">
        <v>4</v>
      </c>
      <c r="CR569" s="36">
        <v>18</v>
      </c>
      <c r="CS569" s="36">
        <v>1</v>
      </c>
      <c r="CT569" s="36">
        <v>48</v>
      </c>
      <c r="CU569" s="36">
        <v>2</v>
      </c>
      <c r="CV569" s="36">
        <v>227</v>
      </c>
      <c r="CW569" s="36">
        <v>27</v>
      </c>
      <c r="CX569" s="36">
        <v>48</v>
      </c>
      <c r="CY569" s="32">
        <f t="shared" si="79"/>
        <v>1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1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</row>
    <row r="570" spans="1:125" x14ac:dyDescent="0.25">
      <c r="A570" t="s">
        <v>616</v>
      </c>
      <c r="B570" s="4">
        <v>2</v>
      </c>
      <c r="C570" s="4">
        <v>22</v>
      </c>
      <c r="D570" s="4">
        <v>290</v>
      </c>
      <c r="E570">
        <v>2555</v>
      </c>
      <c r="F570">
        <v>1075</v>
      </c>
      <c r="G570">
        <v>13</v>
      </c>
      <c r="H570">
        <v>1062</v>
      </c>
      <c r="I570" t="str">
        <f t="shared" si="72"/>
        <v>פה</v>
      </c>
      <c r="J570" t="str">
        <f t="shared" si="73"/>
        <v>פה</v>
      </c>
      <c r="K570" t="str">
        <f t="shared" si="74"/>
        <v>פה</v>
      </c>
      <c r="M570" s="32">
        <f t="shared" si="80"/>
        <v>204</v>
      </c>
      <c r="N570" s="32">
        <v>0</v>
      </c>
      <c r="O570" s="32">
        <f t="shared" si="75"/>
        <v>46</v>
      </c>
      <c r="P570" s="32">
        <v>0</v>
      </c>
      <c r="Q570" s="32">
        <v>1</v>
      </c>
      <c r="R570" s="32">
        <v>13</v>
      </c>
      <c r="S570" s="32">
        <v>719</v>
      </c>
      <c r="T570" s="32">
        <v>3</v>
      </c>
      <c r="U570" s="32">
        <f t="shared" si="76"/>
        <v>33</v>
      </c>
      <c r="V570" s="12">
        <v>43</v>
      </c>
      <c r="W570" s="12">
        <v>110</v>
      </c>
      <c r="X570" s="12">
        <v>94</v>
      </c>
      <c r="Y570" s="12">
        <v>14</v>
      </c>
      <c r="Z570" s="12">
        <v>32</v>
      </c>
      <c r="AA570">
        <v>2</v>
      </c>
      <c r="AB570">
        <v>1</v>
      </c>
      <c r="AC570">
        <v>1</v>
      </c>
      <c r="AD570">
        <v>0</v>
      </c>
      <c r="AE570">
        <v>1</v>
      </c>
      <c r="AF570">
        <v>1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5</v>
      </c>
      <c r="AM570">
        <v>0</v>
      </c>
      <c r="AN570">
        <v>4</v>
      </c>
      <c r="AO570">
        <v>10</v>
      </c>
      <c r="AP570">
        <v>1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1</v>
      </c>
      <c r="AY570">
        <v>0</v>
      </c>
      <c r="AZ570">
        <v>0</v>
      </c>
      <c r="BA570">
        <v>1</v>
      </c>
      <c r="BB570">
        <v>3</v>
      </c>
      <c r="BC570">
        <v>0</v>
      </c>
      <c r="BD570">
        <v>0</v>
      </c>
      <c r="BE570">
        <v>0</v>
      </c>
      <c r="BF570">
        <v>1</v>
      </c>
      <c r="BH570" s="36">
        <f t="shared" si="77"/>
        <v>169</v>
      </c>
      <c r="BI570" s="36">
        <v>0</v>
      </c>
      <c r="BJ570" s="36">
        <v>104</v>
      </c>
      <c r="BK570" s="36">
        <v>0</v>
      </c>
      <c r="BL570" s="36">
        <v>27</v>
      </c>
      <c r="BM570" s="36">
        <v>21</v>
      </c>
      <c r="BN570" s="36">
        <v>780</v>
      </c>
      <c r="BO570" s="36">
        <v>3</v>
      </c>
      <c r="BP570" s="32">
        <f t="shared" si="78"/>
        <v>18</v>
      </c>
      <c r="BQ570" s="12">
        <v>75</v>
      </c>
      <c r="BR570" s="12">
        <v>94</v>
      </c>
      <c r="BS570">
        <v>0</v>
      </c>
      <c r="BT570">
        <v>2</v>
      </c>
      <c r="BU570">
        <v>0</v>
      </c>
      <c r="BV570">
        <v>1</v>
      </c>
      <c r="BW570">
        <v>0</v>
      </c>
      <c r="BX570">
        <v>1</v>
      </c>
      <c r="BY570">
        <v>0</v>
      </c>
      <c r="BZ570">
        <v>1</v>
      </c>
      <c r="CA570">
        <v>1</v>
      </c>
      <c r="CB570">
        <v>0</v>
      </c>
      <c r="CC570">
        <v>3</v>
      </c>
      <c r="CD570">
        <v>2</v>
      </c>
      <c r="CE570">
        <v>0</v>
      </c>
      <c r="CF570">
        <v>1</v>
      </c>
      <c r="CG570">
        <v>0</v>
      </c>
      <c r="CH570">
        <v>1</v>
      </c>
      <c r="CI570">
        <v>1</v>
      </c>
      <c r="CJ570">
        <v>3</v>
      </c>
      <c r="CK570">
        <v>0</v>
      </c>
      <c r="CL570">
        <v>0</v>
      </c>
      <c r="CM570">
        <v>0</v>
      </c>
      <c r="CN570">
        <v>1</v>
      </c>
      <c r="CO570">
        <v>0</v>
      </c>
      <c r="CQ570" s="36">
        <v>139</v>
      </c>
      <c r="CR570" s="36">
        <v>1</v>
      </c>
      <c r="CS570" s="36">
        <v>155</v>
      </c>
      <c r="CT570" s="36">
        <v>1</v>
      </c>
      <c r="CU570" s="36">
        <v>16</v>
      </c>
      <c r="CV570" s="36">
        <v>21</v>
      </c>
      <c r="CW570" s="36">
        <v>754</v>
      </c>
      <c r="CX570" s="36">
        <v>0</v>
      </c>
      <c r="CY570" s="32">
        <f t="shared" si="79"/>
        <v>8</v>
      </c>
      <c r="CZ570">
        <v>0</v>
      </c>
      <c r="DA570">
        <v>0</v>
      </c>
      <c r="DB570">
        <v>0</v>
      </c>
      <c r="DC570">
        <v>0</v>
      </c>
      <c r="DD570">
        <v>1</v>
      </c>
      <c r="DE570">
        <v>2</v>
      </c>
      <c r="DF570">
        <v>0</v>
      </c>
      <c r="DG570">
        <v>0</v>
      </c>
      <c r="DH570">
        <v>0</v>
      </c>
      <c r="DI570">
        <v>0</v>
      </c>
      <c r="DJ570">
        <v>1</v>
      </c>
      <c r="DK570">
        <v>0</v>
      </c>
      <c r="DL570">
        <v>0</v>
      </c>
      <c r="DM570">
        <v>0</v>
      </c>
      <c r="DN570">
        <v>2</v>
      </c>
      <c r="DO570">
        <v>1</v>
      </c>
      <c r="DP570">
        <v>0</v>
      </c>
      <c r="DQ570">
        <v>1</v>
      </c>
      <c r="DR570">
        <v>0</v>
      </c>
      <c r="DS570">
        <v>0</v>
      </c>
      <c r="DT570">
        <v>0</v>
      </c>
      <c r="DU570">
        <v>0</v>
      </c>
    </row>
    <row r="571" spans="1:125" x14ac:dyDescent="0.25">
      <c r="A571" t="s">
        <v>617</v>
      </c>
      <c r="B571" s="4">
        <v>2</v>
      </c>
      <c r="C571" s="4">
        <v>25</v>
      </c>
      <c r="D571" s="4">
        <v>260</v>
      </c>
      <c r="E571">
        <v>14304</v>
      </c>
      <c r="F571">
        <v>6919</v>
      </c>
      <c r="G571">
        <v>90</v>
      </c>
      <c r="H571">
        <v>6829</v>
      </c>
      <c r="I571" t="str">
        <f t="shared" si="72"/>
        <v>ודעם</v>
      </c>
      <c r="J571" t="str">
        <f t="shared" si="73"/>
        <v>ודעם</v>
      </c>
      <c r="K571" t="str">
        <f t="shared" si="74"/>
        <v>ודעם</v>
      </c>
      <c r="M571" s="32">
        <f t="shared" si="80"/>
        <v>321</v>
      </c>
      <c r="N571" s="32">
        <v>3</v>
      </c>
      <c r="O571" s="32">
        <f t="shared" si="75"/>
        <v>5655</v>
      </c>
      <c r="P571" s="32">
        <v>6</v>
      </c>
      <c r="Q571" s="32">
        <v>32</v>
      </c>
      <c r="R571" s="32">
        <v>54</v>
      </c>
      <c r="S571" s="32">
        <v>157</v>
      </c>
      <c r="T571" s="32">
        <v>81</v>
      </c>
      <c r="U571" s="32">
        <f t="shared" si="76"/>
        <v>337</v>
      </c>
      <c r="V571" s="12">
        <v>183</v>
      </c>
      <c r="W571" s="12">
        <v>187</v>
      </c>
      <c r="X571" s="12">
        <v>134</v>
      </c>
      <c r="Y571" s="12">
        <v>3174</v>
      </c>
      <c r="Z571" s="12">
        <v>2481</v>
      </c>
      <c r="AA571">
        <v>3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2</v>
      </c>
      <c r="AI571">
        <v>3</v>
      </c>
      <c r="AJ571">
        <v>1</v>
      </c>
      <c r="AK571">
        <v>7</v>
      </c>
      <c r="AL571">
        <v>2</v>
      </c>
      <c r="AM571">
        <v>0</v>
      </c>
      <c r="AN571">
        <v>179</v>
      </c>
      <c r="AO571">
        <v>8</v>
      </c>
      <c r="AP571">
        <v>1</v>
      </c>
      <c r="AQ571">
        <v>3</v>
      </c>
      <c r="AR571">
        <v>1</v>
      </c>
      <c r="AS571">
        <v>1</v>
      </c>
      <c r="AT571">
        <v>2</v>
      </c>
      <c r="AU571">
        <v>1</v>
      </c>
      <c r="AV571">
        <v>1</v>
      </c>
      <c r="AW571">
        <v>1</v>
      </c>
      <c r="AX571">
        <v>11</v>
      </c>
      <c r="AY571">
        <v>3</v>
      </c>
      <c r="AZ571">
        <v>0</v>
      </c>
      <c r="BA571">
        <v>2</v>
      </c>
      <c r="BB571">
        <v>7</v>
      </c>
      <c r="BC571">
        <v>2</v>
      </c>
      <c r="BD571">
        <v>3</v>
      </c>
      <c r="BE571">
        <v>4</v>
      </c>
      <c r="BF571">
        <v>87</v>
      </c>
      <c r="BH571" s="36">
        <f t="shared" si="77"/>
        <v>427</v>
      </c>
      <c r="BI571" s="36">
        <v>1</v>
      </c>
      <c r="BJ571" s="36">
        <v>7856</v>
      </c>
      <c r="BK571" s="36">
        <v>4</v>
      </c>
      <c r="BL571" s="36">
        <v>45</v>
      </c>
      <c r="BM571" s="36">
        <v>91</v>
      </c>
      <c r="BN571" s="36">
        <v>109</v>
      </c>
      <c r="BO571" s="36">
        <v>65</v>
      </c>
      <c r="BP571" s="32">
        <f t="shared" si="78"/>
        <v>415</v>
      </c>
      <c r="BQ571" s="12">
        <v>59</v>
      </c>
      <c r="BR571" s="12">
        <v>368</v>
      </c>
      <c r="BS571">
        <v>0</v>
      </c>
      <c r="BT571">
        <v>3</v>
      </c>
      <c r="BU571">
        <v>0</v>
      </c>
      <c r="BV571">
        <v>1</v>
      </c>
      <c r="BW571">
        <v>2</v>
      </c>
      <c r="BX571">
        <v>0</v>
      </c>
      <c r="BY571">
        <v>3</v>
      </c>
      <c r="BZ571">
        <v>0</v>
      </c>
      <c r="CA571">
        <v>0</v>
      </c>
      <c r="CB571">
        <v>0</v>
      </c>
      <c r="CC571">
        <v>382</v>
      </c>
      <c r="CD571">
        <v>3</v>
      </c>
      <c r="CE571">
        <v>0</v>
      </c>
      <c r="CF571">
        <v>2</v>
      </c>
      <c r="CG571">
        <v>0</v>
      </c>
      <c r="CH571">
        <v>0</v>
      </c>
      <c r="CI571">
        <v>2</v>
      </c>
      <c r="CJ571">
        <v>1</v>
      </c>
      <c r="CK571">
        <v>2</v>
      </c>
      <c r="CL571">
        <v>3</v>
      </c>
      <c r="CM571">
        <v>5</v>
      </c>
      <c r="CN571">
        <v>3</v>
      </c>
      <c r="CO571">
        <v>3</v>
      </c>
      <c r="CQ571" s="36">
        <v>296</v>
      </c>
      <c r="CR571" s="36">
        <v>1</v>
      </c>
      <c r="CS571" s="36">
        <v>9787</v>
      </c>
      <c r="CT571" s="36">
        <v>5</v>
      </c>
      <c r="CU571" s="36">
        <v>37</v>
      </c>
      <c r="CV571" s="36">
        <v>73</v>
      </c>
      <c r="CW571" s="36">
        <v>65</v>
      </c>
      <c r="CX571" s="36">
        <v>62</v>
      </c>
      <c r="CY571" s="32">
        <f t="shared" si="79"/>
        <v>22</v>
      </c>
      <c r="CZ571">
        <v>0</v>
      </c>
      <c r="DA571">
        <v>0</v>
      </c>
      <c r="DB571">
        <v>0</v>
      </c>
      <c r="DC571">
        <v>0</v>
      </c>
      <c r="DD571">
        <v>1</v>
      </c>
      <c r="DE571">
        <v>6</v>
      </c>
      <c r="DF571">
        <v>0</v>
      </c>
      <c r="DG571">
        <v>0</v>
      </c>
      <c r="DH571">
        <v>0</v>
      </c>
      <c r="DI571">
        <v>0</v>
      </c>
      <c r="DJ571">
        <v>1</v>
      </c>
      <c r="DK571">
        <v>2</v>
      </c>
      <c r="DL571">
        <v>1</v>
      </c>
      <c r="DM571">
        <v>1</v>
      </c>
      <c r="DN571">
        <v>2</v>
      </c>
      <c r="DO571">
        <v>3</v>
      </c>
      <c r="DP571">
        <v>0</v>
      </c>
      <c r="DQ571">
        <v>1</v>
      </c>
      <c r="DR571">
        <v>0</v>
      </c>
      <c r="DS571">
        <v>0</v>
      </c>
      <c r="DT571">
        <v>2</v>
      </c>
      <c r="DU571">
        <v>2</v>
      </c>
    </row>
    <row r="572" spans="1:125" x14ac:dyDescent="0.25">
      <c r="A572" t="s">
        <v>618</v>
      </c>
      <c r="B572" s="4">
        <v>4</v>
      </c>
      <c r="C572" s="4">
        <v>41</v>
      </c>
      <c r="D572" s="4">
        <v>310</v>
      </c>
      <c r="E572">
        <v>624</v>
      </c>
      <c r="F572">
        <v>477</v>
      </c>
      <c r="G572">
        <v>1</v>
      </c>
      <c r="H572">
        <v>476</v>
      </c>
      <c r="I572" t="str">
        <f t="shared" si="72"/>
        <v>פה</v>
      </c>
      <c r="J572" t="str">
        <f t="shared" si="73"/>
        <v>פה</v>
      </c>
      <c r="K572" t="str">
        <f t="shared" si="74"/>
        <v>פה</v>
      </c>
      <c r="M572" s="32">
        <f t="shared" si="80"/>
        <v>100</v>
      </c>
      <c r="N572" s="32">
        <v>0</v>
      </c>
      <c r="O572" s="32">
        <f t="shared" si="75"/>
        <v>2</v>
      </c>
      <c r="P572" s="32">
        <v>1</v>
      </c>
      <c r="Q572" s="32">
        <v>2</v>
      </c>
      <c r="R572" s="32">
        <v>43</v>
      </c>
      <c r="S572" s="32">
        <v>303</v>
      </c>
      <c r="T572" s="32">
        <v>0</v>
      </c>
      <c r="U572" s="32">
        <f t="shared" si="76"/>
        <v>12</v>
      </c>
      <c r="V572" s="12">
        <v>13</v>
      </c>
      <c r="W572" s="12">
        <v>33</v>
      </c>
      <c r="X572" s="12">
        <v>67</v>
      </c>
      <c r="Y572" s="12">
        <v>1</v>
      </c>
      <c r="Z572" s="12">
        <v>1</v>
      </c>
      <c r="AA572">
        <v>4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2</v>
      </c>
      <c r="AL572">
        <v>0</v>
      </c>
      <c r="AM572">
        <v>0</v>
      </c>
      <c r="AN572">
        <v>0</v>
      </c>
      <c r="AO572">
        <v>5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H572" s="36">
        <f t="shared" si="77"/>
        <v>97</v>
      </c>
      <c r="BI572" s="36">
        <v>2</v>
      </c>
      <c r="BJ572" s="36">
        <v>3</v>
      </c>
      <c r="BK572" s="36">
        <v>9</v>
      </c>
      <c r="BL572" s="36">
        <v>13</v>
      </c>
      <c r="BM572" s="36">
        <v>38</v>
      </c>
      <c r="BN572" s="36">
        <v>321</v>
      </c>
      <c r="BO572" s="36">
        <v>0</v>
      </c>
      <c r="BP572" s="32">
        <f t="shared" si="78"/>
        <v>12</v>
      </c>
      <c r="BQ572" s="12">
        <v>64</v>
      </c>
      <c r="BR572" s="12">
        <v>33</v>
      </c>
      <c r="BS572">
        <v>0</v>
      </c>
      <c r="BT572">
        <v>0</v>
      </c>
      <c r="BU572">
        <v>0</v>
      </c>
      <c r="BV572">
        <v>10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1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Q572" s="36">
        <v>53</v>
      </c>
      <c r="CR572" s="36">
        <v>1</v>
      </c>
      <c r="CS572" s="36">
        <v>9</v>
      </c>
      <c r="CT572" s="36">
        <v>4</v>
      </c>
      <c r="CU572" s="36">
        <v>5</v>
      </c>
      <c r="CV572" s="36">
        <v>48</v>
      </c>
      <c r="CW572" s="36">
        <v>341</v>
      </c>
      <c r="CX572" s="36">
        <v>0</v>
      </c>
      <c r="CY572" s="32">
        <f t="shared" si="79"/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</row>
    <row r="573" spans="1:125" x14ac:dyDescent="0.25">
      <c r="A573" t="s">
        <v>619</v>
      </c>
      <c r="B573" s="4">
        <v>6</v>
      </c>
      <c r="C573" s="4">
        <v>62</v>
      </c>
      <c r="D573" s="4">
        <v>310</v>
      </c>
      <c r="E573">
        <v>407</v>
      </c>
      <c r="F573">
        <v>341</v>
      </c>
      <c r="G573">
        <v>0</v>
      </c>
      <c r="H573">
        <v>341</v>
      </c>
      <c r="I573" t="str">
        <f t="shared" si="72"/>
        <v>טב</v>
      </c>
      <c r="J573" t="str">
        <f t="shared" si="73"/>
        <v>טב</v>
      </c>
      <c r="K573" t="str">
        <f t="shared" si="74"/>
        <v>טב</v>
      </c>
      <c r="M573" s="32">
        <f t="shared" si="80"/>
        <v>4</v>
      </c>
      <c r="N573" s="32">
        <v>1</v>
      </c>
      <c r="O573" s="32">
        <f t="shared" si="75"/>
        <v>0</v>
      </c>
      <c r="P573" s="32">
        <v>131</v>
      </c>
      <c r="Q573" s="32">
        <v>0</v>
      </c>
      <c r="R573" s="32">
        <v>86</v>
      </c>
      <c r="S573" s="32">
        <v>18</v>
      </c>
      <c r="T573" s="32">
        <v>5</v>
      </c>
      <c r="U573" s="32">
        <f t="shared" si="76"/>
        <v>90</v>
      </c>
      <c r="V573" s="12">
        <v>6</v>
      </c>
      <c r="W573" s="12">
        <v>1</v>
      </c>
      <c r="X573" s="12">
        <v>3</v>
      </c>
      <c r="Y573" s="12">
        <v>0</v>
      </c>
      <c r="Z573" s="12">
        <v>0</v>
      </c>
      <c r="AA573">
        <v>5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83</v>
      </c>
      <c r="AL573">
        <v>0</v>
      </c>
      <c r="AM573">
        <v>0</v>
      </c>
      <c r="AN573">
        <v>0</v>
      </c>
      <c r="AO573">
        <v>2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H573" s="36">
        <f t="shared" si="77"/>
        <v>6</v>
      </c>
      <c r="BI573" s="36">
        <v>2</v>
      </c>
      <c r="BJ573" s="36">
        <v>0</v>
      </c>
      <c r="BK573" s="36">
        <v>206</v>
      </c>
      <c r="BL573" s="36">
        <v>0</v>
      </c>
      <c r="BM573" s="36">
        <v>87</v>
      </c>
      <c r="BN573" s="36">
        <v>20</v>
      </c>
      <c r="BO573" s="36">
        <v>2</v>
      </c>
      <c r="BP573" s="32">
        <f t="shared" si="78"/>
        <v>22</v>
      </c>
      <c r="BQ573" s="12">
        <v>1</v>
      </c>
      <c r="BR573" s="12">
        <v>5</v>
      </c>
      <c r="BS573">
        <v>0</v>
      </c>
      <c r="BT573">
        <v>0</v>
      </c>
      <c r="BU573">
        <v>0</v>
      </c>
      <c r="BV573">
        <v>1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21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Q573" s="36">
        <v>7</v>
      </c>
      <c r="CR573" s="36">
        <v>3</v>
      </c>
      <c r="CS573" s="36">
        <v>0</v>
      </c>
      <c r="CT573" s="36">
        <v>203</v>
      </c>
      <c r="CU573" s="36">
        <v>0</v>
      </c>
      <c r="CV573" s="36">
        <v>107</v>
      </c>
      <c r="CW573" s="36">
        <v>17</v>
      </c>
      <c r="CX573" s="36">
        <v>4</v>
      </c>
      <c r="CY573" s="32">
        <f t="shared" si="79"/>
        <v>9</v>
      </c>
      <c r="CZ573">
        <v>1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1</v>
      </c>
      <c r="DL573">
        <v>0</v>
      </c>
      <c r="DM573">
        <v>0</v>
      </c>
      <c r="DN573">
        <v>7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</row>
    <row r="574" spans="1:125" x14ac:dyDescent="0.25">
      <c r="A574" t="s">
        <v>620</v>
      </c>
      <c r="B574" s="4">
        <v>4</v>
      </c>
      <c r="C574" s="4">
        <v>42</v>
      </c>
      <c r="D574" s="4">
        <v>310</v>
      </c>
      <c r="E574">
        <v>291</v>
      </c>
      <c r="F574">
        <v>237</v>
      </c>
      <c r="G574">
        <v>0</v>
      </c>
      <c r="H574">
        <v>237</v>
      </c>
      <c r="I574" t="str">
        <f t="shared" si="72"/>
        <v>פה</v>
      </c>
      <c r="J574" t="str">
        <f t="shared" si="73"/>
        <v>פה</v>
      </c>
      <c r="K574" t="str">
        <f t="shared" si="74"/>
        <v>פה</v>
      </c>
      <c r="M574" s="32">
        <f t="shared" si="80"/>
        <v>57</v>
      </c>
      <c r="N574" s="32">
        <v>0</v>
      </c>
      <c r="O574" s="32">
        <f t="shared" si="75"/>
        <v>0</v>
      </c>
      <c r="P574" s="32">
        <v>1</v>
      </c>
      <c r="Q574" s="32">
        <v>1</v>
      </c>
      <c r="R574" s="32">
        <v>36</v>
      </c>
      <c r="S574" s="32">
        <v>131</v>
      </c>
      <c r="T574" s="32">
        <v>0</v>
      </c>
      <c r="U574" s="32">
        <f t="shared" si="76"/>
        <v>6</v>
      </c>
      <c r="V574" s="12">
        <v>5</v>
      </c>
      <c r="W574" s="12">
        <v>27</v>
      </c>
      <c r="X574" s="12">
        <v>30</v>
      </c>
      <c r="Y574" s="12">
        <v>0</v>
      </c>
      <c r="Z574" s="12">
        <v>0</v>
      </c>
      <c r="AA574">
        <v>2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2</v>
      </c>
      <c r="AL574">
        <v>0</v>
      </c>
      <c r="AM574">
        <v>0</v>
      </c>
      <c r="AN574">
        <v>0</v>
      </c>
      <c r="AO574">
        <v>1</v>
      </c>
      <c r="AP574">
        <v>1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H574" s="36">
        <f t="shared" si="77"/>
        <v>60</v>
      </c>
      <c r="BI574" s="36">
        <v>0</v>
      </c>
      <c r="BJ574" s="36">
        <v>0</v>
      </c>
      <c r="BK574" s="36">
        <v>4</v>
      </c>
      <c r="BL574" s="36">
        <v>2</v>
      </c>
      <c r="BM574" s="36">
        <v>31</v>
      </c>
      <c r="BN574" s="36">
        <v>101</v>
      </c>
      <c r="BO574" s="36">
        <v>0</v>
      </c>
      <c r="BP574" s="32">
        <f t="shared" si="78"/>
        <v>34</v>
      </c>
      <c r="BQ574" s="12">
        <v>32</v>
      </c>
      <c r="BR574" s="12">
        <v>28</v>
      </c>
      <c r="BS574">
        <v>0</v>
      </c>
      <c r="BT574">
        <v>0</v>
      </c>
      <c r="BU574">
        <v>0</v>
      </c>
      <c r="BV574">
        <v>32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2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Q574" s="36">
        <v>37</v>
      </c>
      <c r="CR574" s="36">
        <v>0</v>
      </c>
      <c r="CS574" s="36">
        <v>1</v>
      </c>
      <c r="CT574" s="36">
        <v>7</v>
      </c>
      <c r="CU574" s="36">
        <v>8</v>
      </c>
      <c r="CV574" s="36">
        <v>33</v>
      </c>
      <c r="CW574" s="36">
        <v>134</v>
      </c>
      <c r="CX574" s="36">
        <v>0</v>
      </c>
      <c r="CY574" s="32">
        <f t="shared" si="79"/>
        <v>3</v>
      </c>
      <c r="CZ574">
        <v>1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1</v>
      </c>
      <c r="DL574">
        <v>0</v>
      </c>
      <c r="DM574">
        <v>0</v>
      </c>
      <c r="DN574">
        <v>1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</row>
    <row r="575" spans="1:125" x14ac:dyDescent="0.25">
      <c r="A575" t="s">
        <v>621</v>
      </c>
      <c r="B575" s="4">
        <v>2</v>
      </c>
      <c r="C575" s="4">
        <v>24</v>
      </c>
      <c r="D575" s="4">
        <v>270</v>
      </c>
      <c r="E575">
        <v>12249</v>
      </c>
      <c r="F575">
        <v>7593</v>
      </c>
      <c r="G575">
        <v>77</v>
      </c>
      <c r="H575">
        <v>7516</v>
      </c>
      <c r="I575" t="str">
        <f t="shared" si="72"/>
        <v>ודעם</v>
      </c>
      <c r="J575" t="str">
        <f t="shared" si="73"/>
        <v>ודעם</v>
      </c>
      <c r="K575" t="str">
        <f t="shared" si="74"/>
        <v>ודעם</v>
      </c>
      <c r="M575" s="32">
        <f t="shared" si="80"/>
        <v>450</v>
      </c>
      <c r="N575" s="32">
        <v>3</v>
      </c>
      <c r="O575" s="32">
        <f t="shared" si="75"/>
        <v>5981</v>
      </c>
      <c r="P575" s="32">
        <v>9</v>
      </c>
      <c r="Q575" s="32">
        <v>1</v>
      </c>
      <c r="R575" s="32">
        <v>62</v>
      </c>
      <c r="S575" s="32">
        <v>76</v>
      </c>
      <c r="T575" s="32">
        <v>721</v>
      </c>
      <c r="U575" s="32">
        <f t="shared" si="76"/>
        <v>67</v>
      </c>
      <c r="V575" s="12">
        <v>146</v>
      </c>
      <c r="W575" s="12">
        <v>423</v>
      </c>
      <c r="X575" s="12">
        <v>27</v>
      </c>
      <c r="Y575" s="12">
        <v>2455</v>
      </c>
      <c r="Z575" s="12">
        <v>3526</v>
      </c>
      <c r="AA575">
        <v>2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1</v>
      </c>
      <c r="AH575">
        <v>2</v>
      </c>
      <c r="AI575">
        <v>1</v>
      </c>
      <c r="AJ575">
        <v>3</v>
      </c>
      <c r="AK575">
        <v>7</v>
      </c>
      <c r="AL575">
        <v>1</v>
      </c>
      <c r="AM575">
        <v>0</v>
      </c>
      <c r="AN575">
        <v>0</v>
      </c>
      <c r="AO575">
        <v>0</v>
      </c>
      <c r="AP575">
        <v>1</v>
      </c>
      <c r="AQ575">
        <v>1</v>
      </c>
      <c r="AR575">
        <v>0</v>
      </c>
      <c r="AS575">
        <v>1</v>
      </c>
      <c r="AT575">
        <v>0</v>
      </c>
      <c r="AU575">
        <v>1</v>
      </c>
      <c r="AV575">
        <v>0</v>
      </c>
      <c r="AW575">
        <v>4</v>
      </c>
      <c r="AX575">
        <v>6</v>
      </c>
      <c r="AY575">
        <v>5</v>
      </c>
      <c r="AZ575">
        <v>0</v>
      </c>
      <c r="BA575">
        <v>3</v>
      </c>
      <c r="BB575">
        <v>3</v>
      </c>
      <c r="BC575">
        <v>2</v>
      </c>
      <c r="BD575">
        <v>0</v>
      </c>
      <c r="BE575">
        <v>6</v>
      </c>
      <c r="BF575">
        <v>16</v>
      </c>
      <c r="BH575" s="36">
        <f t="shared" si="77"/>
        <v>193</v>
      </c>
      <c r="BI575" s="36">
        <v>0</v>
      </c>
      <c r="BJ575" s="36">
        <v>7000</v>
      </c>
      <c r="BK575" s="36">
        <v>9</v>
      </c>
      <c r="BL575" s="36">
        <v>6</v>
      </c>
      <c r="BM575" s="36">
        <v>39</v>
      </c>
      <c r="BN575" s="36">
        <v>267</v>
      </c>
      <c r="BO575" s="36">
        <v>990</v>
      </c>
      <c r="BP575" s="32">
        <f t="shared" si="78"/>
        <v>100</v>
      </c>
      <c r="BQ575" s="12">
        <v>84</v>
      </c>
      <c r="BR575" s="12">
        <v>109</v>
      </c>
      <c r="BS575">
        <v>0</v>
      </c>
      <c r="BT575">
        <v>3</v>
      </c>
      <c r="BU575">
        <v>0</v>
      </c>
      <c r="BV575">
        <v>3</v>
      </c>
      <c r="BW575">
        <v>0</v>
      </c>
      <c r="BX575">
        <v>1</v>
      </c>
      <c r="BY575">
        <v>2</v>
      </c>
      <c r="BZ575">
        <v>2</v>
      </c>
      <c r="CA575">
        <v>0</v>
      </c>
      <c r="CB575">
        <v>0</v>
      </c>
      <c r="CC575">
        <v>51</v>
      </c>
      <c r="CD575">
        <v>3</v>
      </c>
      <c r="CE575">
        <v>1</v>
      </c>
      <c r="CF575">
        <v>2</v>
      </c>
      <c r="CG575">
        <v>0</v>
      </c>
      <c r="CH575">
        <v>3</v>
      </c>
      <c r="CI575">
        <v>4</v>
      </c>
      <c r="CJ575">
        <v>1</v>
      </c>
      <c r="CK575">
        <v>6</v>
      </c>
      <c r="CL575">
        <v>6</v>
      </c>
      <c r="CM575">
        <v>5</v>
      </c>
      <c r="CN575">
        <v>7</v>
      </c>
      <c r="CO575">
        <v>0</v>
      </c>
      <c r="CQ575" s="36">
        <v>41</v>
      </c>
      <c r="CR575" s="36">
        <v>0</v>
      </c>
      <c r="CS575" s="36">
        <v>7656</v>
      </c>
      <c r="CT575" s="36">
        <v>6</v>
      </c>
      <c r="CU575" s="36">
        <v>5</v>
      </c>
      <c r="CV575" s="36">
        <v>20</v>
      </c>
      <c r="CW575" s="36">
        <v>193</v>
      </c>
      <c r="CX575" s="36">
        <v>916</v>
      </c>
      <c r="CY575" s="32">
        <f t="shared" si="79"/>
        <v>46</v>
      </c>
      <c r="CZ575">
        <v>0</v>
      </c>
      <c r="DA575">
        <v>0</v>
      </c>
      <c r="DB575">
        <v>0</v>
      </c>
      <c r="DC575">
        <v>0</v>
      </c>
      <c r="DD575">
        <v>2</v>
      </c>
      <c r="DE575">
        <v>13</v>
      </c>
      <c r="DF575">
        <v>4</v>
      </c>
      <c r="DG575">
        <v>1</v>
      </c>
      <c r="DH575">
        <v>0</v>
      </c>
      <c r="DI575">
        <v>1</v>
      </c>
      <c r="DJ575">
        <v>2</v>
      </c>
      <c r="DK575">
        <v>0</v>
      </c>
      <c r="DL575">
        <v>1</v>
      </c>
      <c r="DM575">
        <v>0</v>
      </c>
      <c r="DN575">
        <v>1</v>
      </c>
      <c r="DO575">
        <v>9</v>
      </c>
      <c r="DP575">
        <v>0</v>
      </c>
      <c r="DQ575">
        <v>4</v>
      </c>
      <c r="DR575">
        <v>0</v>
      </c>
      <c r="DS575">
        <v>2</v>
      </c>
      <c r="DT575">
        <v>1</v>
      </c>
      <c r="DU575">
        <v>5</v>
      </c>
    </row>
    <row r="576" spans="1:125" x14ac:dyDescent="0.25">
      <c r="A576" t="s">
        <v>622</v>
      </c>
      <c r="B576" s="4">
        <v>6</v>
      </c>
      <c r="C576" s="4">
        <v>61</v>
      </c>
      <c r="D576" s="4">
        <v>330</v>
      </c>
      <c r="E576">
        <v>877</v>
      </c>
      <c r="F576">
        <v>673</v>
      </c>
      <c r="G576">
        <v>1</v>
      </c>
      <c r="H576">
        <v>672</v>
      </c>
      <c r="I576" t="str">
        <f t="shared" si="72"/>
        <v>פה</v>
      </c>
      <c r="J576" t="str">
        <f t="shared" si="73"/>
        <v>פה</v>
      </c>
      <c r="K576" t="str">
        <f t="shared" si="74"/>
        <v>פה</v>
      </c>
      <c r="M576" s="32">
        <f t="shared" si="80"/>
        <v>214</v>
      </c>
      <c r="N576" s="32">
        <v>1</v>
      </c>
      <c r="O576" s="32">
        <f t="shared" si="75"/>
        <v>2</v>
      </c>
      <c r="P576" s="32">
        <v>0</v>
      </c>
      <c r="Q576" s="32">
        <v>0</v>
      </c>
      <c r="R576" s="32">
        <v>35</v>
      </c>
      <c r="S576" s="32">
        <v>382</v>
      </c>
      <c r="T576" s="32">
        <v>1</v>
      </c>
      <c r="U576" s="32">
        <f t="shared" si="76"/>
        <v>30</v>
      </c>
      <c r="V576" s="12">
        <v>7</v>
      </c>
      <c r="W576" s="12">
        <v>136</v>
      </c>
      <c r="X576" s="12">
        <v>78</v>
      </c>
      <c r="Y576" s="12">
        <v>0</v>
      </c>
      <c r="Z576" s="12">
        <v>2</v>
      </c>
      <c r="AA576">
        <v>12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7</v>
      </c>
      <c r="AL576">
        <v>0</v>
      </c>
      <c r="AM576">
        <v>0</v>
      </c>
      <c r="AN576">
        <v>2</v>
      </c>
      <c r="AO576">
        <v>7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1</v>
      </c>
      <c r="BD576">
        <v>0</v>
      </c>
      <c r="BE576">
        <v>0</v>
      </c>
      <c r="BF576">
        <v>0</v>
      </c>
      <c r="BH576" s="36">
        <f t="shared" si="77"/>
        <v>245</v>
      </c>
      <c r="BI576" s="36">
        <v>2</v>
      </c>
      <c r="BJ576" s="36">
        <v>6</v>
      </c>
      <c r="BK576" s="36">
        <v>13</v>
      </c>
      <c r="BL576" s="36">
        <v>21</v>
      </c>
      <c r="BM576" s="36">
        <v>38</v>
      </c>
      <c r="BN576" s="36">
        <v>343</v>
      </c>
      <c r="BO576" s="36">
        <v>2</v>
      </c>
      <c r="BP576" s="32">
        <f t="shared" si="78"/>
        <v>2</v>
      </c>
      <c r="BQ576" s="12">
        <v>167</v>
      </c>
      <c r="BR576" s="12">
        <v>78</v>
      </c>
      <c r="BS576">
        <v>0</v>
      </c>
      <c r="BT576">
        <v>1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1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Q576" s="36">
        <v>195</v>
      </c>
      <c r="CR576" s="36">
        <v>1</v>
      </c>
      <c r="CS576" s="36">
        <v>6</v>
      </c>
      <c r="CT576" s="36">
        <v>8</v>
      </c>
      <c r="CU576" s="36">
        <v>12</v>
      </c>
      <c r="CV576" s="36">
        <v>49</v>
      </c>
      <c r="CW576" s="36">
        <v>392</v>
      </c>
      <c r="CX576" s="36">
        <v>2</v>
      </c>
      <c r="CY576" s="32">
        <f t="shared" si="79"/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</row>
    <row r="577" spans="1:125" x14ac:dyDescent="0.25">
      <c r="A577" t="s">
        <v>623</v>
      </c>
      <c r="B577" s="4">
        <v>2</v>
      </c>
      <c r="C577" s="4">
        <v>24</v>
      </c>
      <c r="D577" s="4">
        <v>330</v>
      </c>
      <c r="E577">
        <v>581</v>
      </c>
      <c r="F577">
        <v>407</v>
      </c>
      <c r="G577">
        <v>2</v>
      </c>
      <c r="H577">
        <v>405</v>
      </c>
      <c r="I577" t="str">
        <f t="shared" si="72"/>
        <v>פה</v>
      </c>
      <c r="J577" t="str">
        <f t="shared" si="73"/>
        <v>פה</v>
      </c>
      <c r="K577" t="str">
        <f t="shared" si="74"/>
        <v>פה</v>
      </c>
      <c r="M577" s="32">
        <f t="shared" si="80"/>
        <v>151</v>
      </c>
      <c r="N577" s="32">
        <v>1</v>
      </c>
      <c r="O577" s="32">
        <f t="shared" si="75"/>
        <v>1</v>
      </c>
      <c r="P577" s="32">
        <v>0</v>
      </c>
      <c r="Q577" s="32">
        <v>3</v>
      </c>
      <c r="R577" s="32">
        <v>18</v>
      </c>
      <c r="S577" s="32">
        <v>206</v>
      </c>
      <c r="T577" s="32">
        <v>1</v>
      </c>
      <c r="U577" s="32">
        <f t="shared" si="76"/>
        <v>20</v>
      </c>
      <c r="V577" s="12">
        <v>4</v>
      </c>
      <c r="W577" s="12">
        <v>80</v>
      </c>
      <c r="X577" s="12">
        <v>71</v>
      </c>
      <c r="Y577" s="12">
        <v>0</v>
      </c>
      <c r="Z577" s="12">
        <v>1</v>
      </c>
      <c r="AA577">
        <v>3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4</v>
      </c>
      <c r="AL577">
        <v>0</v>
      </c>
      <c r="AM577">
        <v>0</v>
      </c>
      <c r="AN577">
        <v>0</v>
      </c>
      <c r="AO577">
        <v>12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H577" s="36">
        <f t="shared" si="77"/>
        <v>155</v>
      </c>
      <c r="BI577" s="36">
        <v>1</v>
      </c>
      <c r="BJ577" s="36">
        <v>1</v>
      </c>
      <c r="BK577" s="36">
        <v>4</v>
      </c>
      <c r="BL577" s="36">
        <v>19</v>
      </c>
      <c r="BM577" s="36">
        <v>15</v>
      </c>
      <c r="BN577" s="36">
        <v>193</v>
      </c>
      <c r="BO577" s="36">
        <v>0</v>
      </c>
      <c r="BP577" s="32">
        <f t="shared" si="78"/>
        <v>1</v>
      </c>
      <c r="BQ577" s="12">
        <v>111</v>
      </c>
      <c r="BR577" s="12">
        <v>44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1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Q577" s="36">
        <v>124</v>
      </c>
      <c r="CR577" s="36">
        <v>0</v>
      </c>
      <c r="CS577" s="36">
        <v>1</v>
      </c>
      <c r="CT577" s="36">
        <v>7</v>
      </c>
      <c r="CU577" s="36">
        <v>17</v>
      </c>
      <c r="CV577" s="36">
        <v>15</v>
      </c>
      <c r="CW577" s="36">
        <v>245</v>
      </c>
      <c r="CX577" s="36">
        <v>0</v>
      </c>
      <c r="CY577" s="32">
        <f t="shared" si="79"/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</row>
    <row r="578" spans="1:125" x14ac:dyDescent="0.25">
      <c r="A578" t="s">
        <v>624</v>
      </c>
      <c r="B578" s="4">
        <v>2</v>
      </c>
      <c r="C578" s="4">
        <v>25</v>
      </c>
      <c r="D578" s="4">
        <v>290</v>
      </c>
      <c r="E578">
        <v>1751</v>
      </c>
      <c r="F578">
        <v>790</v>
      </c>
      <c r="G578">
        <v>23</v>
      </c>
      <c r="H578">
        <v>767</v>
      </c>
      <c r="I578" t="str">
        <f t="shared" ref="I578:I641" si="81">INDEX($M$1:$BF$1,0,MATCH(MAX($M578:$BF578),$M578:$BF578,0))</f>
        <v>ודעם</v>
      </c>
      <c r="J578" t="str">
        <f t="shared" ref="J578:J641" si="82">INDEX($BI$1:$CO$1,0,MATCH(MAX($BI578:$CO578),$BI578:$CO578,0))</f>
        <v>ודעם</v>
      </c>
      <c r="K578" t="str">
        <f t="shared" ref="K578:K641" si="83">INDEX($CQ$1:$DU$1,0,MATCH(MAX($CQ578:$DU578),$CQ578:$DU578,0))</f>
        <v>ודעם</v>
      </c>
      <c r="M578" s="32">
        <f t="shared" si="80"/>
        <v>66</v>
      </c>
      <c r="N578" s="32">
        <v>0</v>
      </c>
      <c r="O578" s="32">
        <f t="shared" ref="O578:O641" si="84">SUM(Y578:Z578)</f>
        <v>491</v>
      </c>
      <c r="P578" s="32">
        <v>2</v>
      </c>
      <c r="Q578" s="32">
        <v>0</v>
      </c>
      <c r="R578" s="32">
        <v>2</v>
      </c>
      <c r="S578" s="32">
        <v>66</v>
      </c>
      <c r="T578" s="32">
        <v>75</v>
      </c>
      <c r="U578" s="32">
        <f t="shared" ref="U578:U641" si="85">SUM(AA578:BF578)</f>
        <v>37</v>
      </c>
      <c r="V578" s="12">
        <v>28</v>
      </c>
      <c r="W578" s="12">
        <v>57</v>
      </c>
      <c r="X578" s="12">
        <v>9</v>
      </c>
      <c r="Y578" s="12">
        <v>315</v>
      </c>
      <c r="Z578" s="12">
        <v>176</v>
      </c>
      <c r="AA578">
        <v>2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2</v>
      </c>
      <c r="AJ578">
        <v>0</v>
      </c>
      <c r="AK578">
        <v>3</v>
      </c>
      <c r="AL578">
        <v>0</v>
      </c>
      <c r="AM578">
        <v>0</v>
      </c>
      <c r="AN578">
        <v>14</v>
      </c>
      <c r="AO578">
        <v>0</v>
      </c>
      <c r="AP578">
        <v>0</v>
      </c>
      <c r="AQ578">
        <v>0</v>
      </c>
      <c r="AR578">
        <v>0</v>
      </c>
      <c r="AS578">
        <v>1</v>
      </c>
      <c r="AT578">
        <v>0</v>
      </c>
      <c r="AU578">
        <v>1</v>
      </c>
      <c r="AV578">
        <v>0</v>
      </c>
      <c r="AW578">
        <v>0</v>
      </c>
      <c r="AX578">
        <v>2</v>
      </c>
      <c r="AY578">
        <v>1</v>
      </c>
      <c r="AZ578">
        <v>0</v>
      </c>
      <c r="BA578">
        <v>2</v>
      </c>
      <c r="BB578">
        <v>1</v>
      </c>
      <c r="BC578">
        <v>0</v>
      </c>
      <c r="BD578">
        <v>0</v>
      </c>
      <c r="BE578">
        <v>1</v>
      </c>
      <c r="BF578">
        <v>7</v>
      </c>
      <c r="BH578" s="36">
        <f t="shared" ref="BH578:BH641" si="86">SUM(BR578,BQ578)</f>
        <v>96</v>
      </c>
      <c r="BI578" s="36">
        <v>0</v>
      </c>
      <c r="BJ578" s="36">
        <v>915</v>
      </c>
      <c r="BK578" s="36">
        <v>1</v>
      </c>
      <c r="BL578" s="36">
        <v>1</v>
      </c>
      <c r="BM578" s="36">
        <v>16</v>
      </c>
      <c r="BN578" s="36">
        <v>55</v>
      </c>
      <c r="BO578" s="36">
        <v>44</v>
      </c>
      <c r="BP578" s="32">
        <f t="shared" ref="BP578:BP641" si="87">SUM(BS578:CO578)</f>
        <v>15</v>
      </c>
      <c r="BQ578" s="12">
        <v>16</v>
      </c>
      <c r="BR578" s="12">
        <v>80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1</v>
      </c>
      <c r="BY578">
        <v>1</v>
      </c>
      <c r="BZ578">
        <v>0</v>
      </c>
      <c r="CA578">
        <v>0</v>
      </c>
      <c r="CB578">
        <v>0</v>
      </c>
      <c r="CC578">
        <v>6</v>
      </c>
      <c r="CD578">
        <v>0</v>
      </c>
      <c r="CE578">
        <v>0</v>
      </c>
      <c r="CF578">
        <v>0</v>
      </c>
      <c r="CG578">
        <v>0</v>
      </c>
      <c r="CH578">
        <v>1</v>
      </c>
      <c r="CI578">
        <v>1</v>
      </c>
      <c r="CJ578">
        <v>0</v>
      </c>
      <c r="CK578">
        <v>0</v>
      </c>
      <c r="CL578">
        <v>1</v>
      </c>
      <c r="CM578">
        <v>1</v>
      </c>
      <c r="CN578">
        <v>0</v>
      </c>
      <c r="CO578">
        <v>3</v>
      </c>
      <c r="CQ578" s="36">
        <v>38</v>
      </c>
      <c r="CR578" s="36">
        <v>1</v>
      </c>
      <c r="CS578" s="36">
        <v>1060</v>
      </c>
      <c r="CT578" s="36">
        <v>1</v>
      </c>
      <c r="CU578" s="36">
        <v>0</v>
      </c>
      <c r="CV578" s="36">
        <v>7</v>
      </c>
      <c r="CW578" s="36">
        <v>20</v>
      </c>
      <c r="CX578" s="36">
        <v>44</v>
      </c>
      <c r="CY578" s="32">
        <f t="shared" ref="CY578:CY641" si="88">SUM(CZ578:DU578)</f>
        <v>6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1</v>
      </c>
      <c r="DF578">
        <v>0</v>
      </c>
      <c r="DG578">
        <v>0</v>
      </c>
      <c r="DH578">
        <v>0</v>
      </c>
      <c r="DI578">
        <v>1</v>
      </c>
      <c r="DJ578">
        <v>0</v>
      </c>
      <c r="DK578">
        <v>1</v>
      </c>
      <c r="DL578">
        <v>1</v>
      </c>
      <c r="DM578">
        <v>0</v>
      </c>
      <c r="DN578">
        <v>1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1</v>
      </c>
    </row>
    <row r="579" spans="1:125" x14ac:dyDescent="0.25">
      <c r="A579" t="s">
        <v>625</v>
      </c>
      <c r="B579" s="4">
        <v>4</v>
      </c>
      <c r="C579" s="4">
        <v>44</v>
      </c>
      <c r="D579" s="4">
        <v>310</v>
      </c>
      <c r="E579">
        <v>466</v>
      </c>
      <c r="F579">
        <v>372</v>
      </c>
      <c r="G579">
        <v>2</v>
      </c>
      <c r="H579">
        <v>370</v>
      </c>
      <c r="I579" t="str">
        <f t="shared" si="81"/>
        <v>פה</v>
      </c>
      <c r="J579" t="str">
        <f t="shared" si="82"/>
        <v>פה</v>
      </c>
      <c r="K579" t="str">
        <f t="shared" si="83"/>
        <v>פה</v>
      </c>
      <c r="M579" s="32">
        <f t="shared" ref="M579:M642" si="89">SUM(W579:X579)</f>
        <v>75</v>
      </c>
      <c r="N579" s="32">
        <v>1</v>
      </c>
      <c r="O579" s="32">
        <f t="shared" si="84"/>
        <v>0</v>
      </c>
      <c r="P579" s="32">
        <v>1</v>
      </c>
      <c r="Q579" s="32">
        <v>4</v>
      </c>
      <c r="R579" s="32">
        <v>25</v>
      </c>
      <c r="S579" s="32">
        <v>244</v>
      </c>
      <c r="T579" s="32">
        <v>1</v>
      </c>
      <c r="U579" s="32">
        <f t="shared" si="85"/>
        <v>16</v>
      </c>
      <c r="V579" s="12">
        <v>3</v>
      </c>
      <c r="W579" s="12">
        <v>24</v>
      </c>
      <c r="X579" s="12">
        <v>51</v>
      </c>
      <c r="Y579" s="12">
        <v>0</v>
      </c>
      <c r="Z579" s="12">
        <v>0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4</v>
      </c>
      <c r="AL579">
        <v>0</v>
      </c>
      <c r="AM579">
        <v>0</v>
      </c>
      <c r="AN579">
        <v>0</v>
      </c>
      <c r="AO579">
        <v>10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1</v>
      </c>
      <c r="BC579">
        <v>0</v>
      </c>
      <c r="BD579">
        <v>0</v>
      </c>
      <c r="BE579">
        <v>0</v>
      </c>
      <c r="BF579">
        <v>0</v>
      </c>
      <c r="BH579" s="36">
        <f t="shared" si="86"/>
        <v>66</v>
      </c>
      <c r="BI579" s="36">
        <v>2</v>
      </c>
      <c r="BJ579" s="36">
        <v>0</v>
      </c>
      <c r="BK579" s="36">
        <v>5</v>
      </c>
      <c r="BL579" s="36">
        <v>9</v>
      </c>
      <c r="BM579" s="36">
        <v>23</v>
      </c>
      <c r="BN579" s="36">
        <v>249</v>
      </c>
      <c r="BO579" s="36">
        <v>1</v>
      </c>
      <c r="BP579" s="32">
        <f t="shared" si="87"/>
        <v>18</v>
      </c>
      <c r="BQ579" s="12">
        <v>44</v>
      </c>
      <c r="BR579" s="12">
        <v>22</v>
      </c>
      <c r="BS579">
        <v>0</v>
      </c>
      <c r="BT579">
        <v>0</v>
      </c>
      <c r="BU579">
        <v>0</v>
      </c>
      <c r="BV579">
        <v>16</v>
      </c>
      <c r="BW579">
        <v>0</v>
      </c>
      <c r="BX579">
        <v>1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1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Q579" s="36">
        <v>56</v>
      </c>
      <c r="CR579" s="36">
        <v>1</v>
      </c>
      <c r="CS579" s="36">
        <v>1</v>
      </c>
      <c r="CT579" s="36">
        <v>3</v>
      </c>
      <c r="CU579" s="36">
        <v>9</v>
      </c>
      <c r="CV579" s="36">
        <v>36</v>
      </c>
      <c r="CW579" s="36">
        <v>253</v>
      </c>
      <c r="CX579" s="36">
        <v>2</v>
      </c>
      <c r="CY579" s="32">
        <f t="shared" si="88"/>
        <v>1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1</v>
      </c>
    </row>
    <row r="580" spans="1:125" x14ac:dyDescent="0.25">
      <c r="A580" t="s">
        <v>626</v>
      </c>
      <c r="B580" s="4">
        <v>4</v>
      </c>
      <c r="C580" s="4">
        <v>41</v>
      </c>
      <c r="D580" s="4">
        <v>310</v>
      </c>
      <c r="E580">
        <v>728</v>
      </c>
      <c r="F580">
        <v>598</v>
      </c>
      <c r="G580">
        <v>1</v>
      </c>
      <c r="H580">
        <v>597</v>
      </c>
      <c r="I580" t="str">
        <f t="shared" si="81"/>
        <v>פה</v>
      </c>
      <c r="J580" t="str">
        <f t="shared" si="82"/>
        <v>פה</v>
      </c>
      <c r="K580" t="str">
        <f t="shared" si="83"/>
        <v>פה</v>
      </c>
      <c r="M580" s="32">
        <f t="shared" si="89"/>
        <v>107</v>
      </c>
      <c r="N580" s="32">
        <v>0</v>
      </c>
      <c r="O580" s="32">
        <f t="shared" si="84"/>
        <v>0</v>
      </c>
      <c r="P580" s="32">
        <v>1</v>
      </c>
      <c r="Q580" s="32">
        <v>1</v>
      </c>
      <c r="R580" s="32">
        <v>74</v>
      </c>
      <c r="S580" s="32">
        <v>369</v>
      </c>
      <c r="T580" s="32">
        <v>1</v>
      </c>
      <c r="U580" s="32">
        <f t="shared" si="85"/>
        <v>35</v>
      </c>
      <c r="V580" s="12">
        <v>9</v>
      </c>
      <c r="W580" s="12">
        <v>54</v>
      </c>
      <c r="X580" s="12">
        <v>53</v>
      </c>
      <c r="Y580" s="12">
        <v>0</v>
      </c>
      <c r="Z580" s="12">
        <v>0</v>
      </c>
      <c r="AA580">
        <v>8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8</v>
      </c>
      <c r="AL580">
        <v>0</v>
      </c>
      <c r="AM580">
        <v>0</v>
      </c>
      <c r="AN580">
        <v>0</v>
      </c>
      <c r="AO580">
        <v>18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1</v>
      </c>
      <c r="BE580">
        <v>0</v>
      </c>
      <c r="BF580">
        <v>0</v>
      </c>
      <c r="BH580" s="36">
        <f t="shared" si="86"/>
        <v>109</v>
      </c>
      <c r="BI580" s="36">
        <v>0</v>
      </c>
      <c r="BJ580" s="36">
        <v>1</v>
      </c>
      <c r="BK580" s="36">
        <v>16</v>
      </c>
      <c r="BL580" s="36">
        <v>17</v>
      </c>
      <c r="BM580" s="36">
        <v>67</v>
      </c>
      <c r="BN580" s="36">
        <v>362</v>
      </c>
      <c r="BO580" s="36">
        <v>3</v>
      </c>
      <c r="BP580" s="32">
        <f t="shared" si="87"/>
        <v>2</v>
      </c>
      <c r="BQ580" s="12">
        <v>63</v>
      </c>
      <c r="BR580" s="12">
        <v>46</v>
      </c>
      <c r="BS580">
        <v>0</v>
      </c>
      <c r="BT580">
        <v>0</v>
      </c>
      <c r="BU580">
        <v>0</v>
      </c>
      <c r="BV580">
        <v>2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Q580" s="36">
        <v>72</v>
      </c>
      <c r="CR580" s="36">
        <v>0</v>
      </c>
      <c r="CS580" s="36">
        <v>1</v>
      </c>
      <c r="CT580" s="36">
        <v>9</v>
      </c>
      <c r="CU580" s="36">
        <v>15</v>
      </c>
      <c r="CV580" s="36">
        <v>88</v>
      </c>
      <c r="CW580" s="36">
        <v>372</v>
      </c>
      <c r="CX580" s="36">
        <v>5</v>
      </c>
      <c r="CY580" s="32">
        <f t="shared" si="88"/>
        <v>2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1</v>
      </c>
      <c r="DO580">
        <v>0</v>
      </c>
      <c r="DP580">
        <v>1</v>
      </c>
      <c r="DQ580">
        <v>0</v>
      </c>
      <c r="DR580">
        <v>0</v>
      </c>
      <c r="DS580">
        <v>0</v>
      </c>
      <c r="DT580">
        <v>0</v>
      </c>
      <c r="DU580">
        <v>0</v>
      </c>
    </row>
    <row r="581" spans="1:125" x14ac:dyDescent="0.25">
      <c r="A581" t="s">
        <v>627</v>
      </c>
      <c r="B581" s="4">
        <v>2</v>
      </c>
      <c r="C581" s="4">
        <v>21</v>
      </c>
      <c r="D581" s="4">
        <v>330</v>
      </c>
      <c r="E581">
        <v>473</v>
      </c>
      <c r="F581">
        <v>353</v>
      </c>
      <c r="G581">
        <v>3</v>
      </c>
      <c r="H581">
        <v>350</v>
      </c>
      <c r="I581" t="str">
        <f t="shared" si="81"/>
        <v>פה</v>
      </c>
      <c r="J581" t="str">
        <f t="shared" si="82"/>
        <v>פה</v>
      </c>
      <c r="K581" t="str">
        <f t="shared" si="83"/>
        <v>פה</v>
      </c>
      <c r="M581" s="32">
        <f t="shared" si="89"/>
        <v>127</v>
      </c>
      <c r="N581" s="32">
        <v>0</v>
      </c>
      <c r="O581" s="32">
        <f t="shared" si="84"/>
        <v>0</v>
      </c>
      <c r="P581" s="32">
        <v>0</v>
      </c>
      <c r="Q581" s="32">
        <v>0</v>
      </c>
      <c r="R581" s="32">
        <v>15</v>
      </c>
      <c r="S581" s="32">
        <v>189</v>
      </c>
      <c r="T581" s="32">
        <v>0</v>
      </c>
      <c r="U581" s="32">
        <f t="shared" si="85"/>
        <v>12</v>
      </c>
      <c r="V581" s="12">
        <v>7</v>
      </c>
      <c r="W581" s="12">
        <v>29</v>
      </c>
      <c r="X581" s="12">
        <v>98</v>
      </c>
      <c r="Y581" s="12">
        <v>0</v>
      </c>
      <c r="Z581" s="12">
        <v>0</v>
      </c>
      <c r="AA581">
        <v>6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2</v>
      </c>
      <c r="AL581">
        <v>0</v>
      </c>
      <c r="AM581">
        <v>0</v>
      </c>
      <c r="AN581">
        <v>0</v>
      </c>
      <c r="AO581">
        <v>3</v>
      </c>
      <c r="AP581">
        <v>1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H581" s="36">
        <f t="shared" si="86"/>
        <v>120</v>
      </c>
      <c r="BI581" s="36">
        <v>0</v>
      </c>
      <c r="BJ581" s="36">
        <v>0</v>
      </c>
      <c r="BK581" s="36">
        <v>4</v>
      </c>
      <c r="BL581" s="36">
        <v>5</v>
      </c>
      <c r="BM581" s="36">
        <v>14</v>
      </c>
      <c r="BN581" s="36">
        <v>206</v>
      </c>
      <c r="BO581" s="36">
        <v>0</v>
      </c>
      <c r="BP581" s="32">
        <f t="shared" si="87"/>
        <v>1</v>
      </c>
      <c r="BQ581" s="12">
        <v>70</v>
      </c>
      <c r="BR581" s="12">
        <v>50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1</v>
      </c>
      <c r="CK581">
        <v>0</v>
      </c>
      <c r="CL581">
        <v>0</v>
      </c>
      <c r="CM581">
        <v>0</v>
      </c>
      <c r="CN581">
        <v>0</v>
      </c>
      <c r="CO581">
        <v>0</v>
      </c>
      <c r="CQ581" s="36">
        <v>94</v>
      </c>
      <c r="CR581" s="36">
        <v>0</v>
      </c>
      <c r="CS581" s="36">
        <v>2</v>
      </c>
      <c r="CT581" s="36">
        <v>6</v>
      </c>
      <c r="CU581" s="36">
        <v>5</v>
      </c>
      <c r="CV581" s="36">
        <v>23</v>
      </c>
      <c r="CW581" s="36">
        <v>243</v>
      </c>
      <c r="CX581" s="36">
        <v>0</v>
      </c>
      <c r="CY581" s="32">
        <f t="shared" si="88"/>
        <v>4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1</v>
      </c>
      <c r="DG581">
        <v>0</v>
      </c>
      <c r="DH581">
        <v>0</v>
      </c>
      <c r="DI581">
        <v>0</v>
      </c>
      <c r="DJ581">
        <v>0</v>
      </c>
      <c r="DK581">
        <v>2</v>
      </c>
      <c r="DL581">
        <v>1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</row>
    <row r="582" spans="1:125" x14ac:dyDescent="0.25">
      <c r="A582" t="s">
        <v>628</v>
      </c>
      <c r="B582" s="4">
        <v>4</v>
      </c>
      <c r="C582" s="4">
        <v>42</v>
      </c>
      <c r="D582" s="4">
        <v>140</v>
      </c>
      <c r="E582">
        <v>80130</v>
      </c>
      <c r="F582">
        <v>58662</v>
      </c>
      <c r="G582">
        <v>239</v>
      </c>
      <c r="H582">
        <v>58423</v>
      </c>
      <c r="I582" t="str">
        <f t="shared" si="81"/>
        <v>פה</v>
      </c>
      <c r="J582" t="str">
        <f t="shared" si="82"/>
        <v>פה</v>
      </c>
      <c r="K582" t="str">
        <f t="shared" si="83"/>
        <v>פה</v>
      </c>
      <c r="M582" s="32">
        <f t="shared" si="89"/>
        <v>7086</v>
      </c>
      <c r="N582" s="32">
        <v>364</v>
      </c>
      <c r="O582" s="32">
        <f t="shared" si="84"/>
        <v>100</v>
      </c>
      <c r="P582" s="32">
        <v>1244</v>
      </c>
      <c r="Q582" s="32">
        <v>1388</v>
      </c>
      <c r="R582" s="32">
        <v>13978</v>
      </c>
      <c r="S582" s="32">
        <v>26837</v>
      </c>
      <c r="T582" s="32">
        <v>1144</v>
      </c>
      <c r="U582" s="32">
        <f t="shared" si="85"/>
        <v>4443</v>
      </c>
      <c r="V582" s="12">
        <v>1839</v>
      </c>
      <c r="W582" s="12">
        <v>2651</v>
      </c>
      <c r="X582" s="12">
        <v>4435</v>
      </c>
      <c r="Y582" s="12">
        <v>26</v>
      </c>
      <c r="Z582" s="12">
        <v>74</v>
      </c>
      <c r="AA582">
        <v>1296</v>
      </c>
      <c r="AB582">
        <v>18</v>
      </c>
      <c r="AC582">
        <v>3</v>
      </c>
      <c r="AD582">
        <v>0</v>
      </c>
      <c r="AE582">
        <v>25</v>
      </c>
      <c r="AF582">
        <v>10</v>
      </c>
      <c r="AG582">
        <v>13</v>
      </c>
      <c r="AH582">
        <v>1</v>
      </c>
      <c r="AI582">
        <v>2</v>
      </c>
      <c r="AJ582">
        <v>4</v>
      </c>
      <c r="AK582">
        <v>1611</v>
      </c>
      <c r="AL582">
        <v>13</v>
      </c>
      <c r="AM582">
        <v>0</v>
      </c>
      <c r="AN582">
        <v>24</v>
      </c>
      <c r="AO582">
        <v>1243</v>
      </c>
      <c r="AP582">
        <v>39</v>
      </c>
      <c r="AQ582">
        <v>2</v>
      </c>
      <c r="AR582">
        <v>1</v>
      </c>
      <c r="AS582">
        <v>8</v>
      </c>
      <c r="AT582">
        <v>3</v>
      </c>
      <c r="AU582">
        <v>4</v>
      </c>
      <c r="AV582">
        <v>2</v>
      </c>
      <c r="AW582">
        <v>5</v>
      </c>
      <c r="AX582">
        <v>31</v>
      </c>
      <c r="AY582">
        <v>3</v>
      </c>
      <c r="AZ582">
        <v>0</v>
      </c>
      <c r="BA582">
        <v>3</v>
      </c>
      <c r="BB582">
        <v>48</v>
      </c>
      <c r="BC582">
        <v>9</v>
      </c>
      <c r="BD582">
        <v>11</v>
      </c>
      <c r="BE582">
        <v>9</v>
      </c>
      <c r="BF582">
        <v>2</v>
      </c>
      <c r="BH582" s="36">
        <f t="shared" si="86"/>
        <v>8236</v>
      </c>
      <c r="BI582" s="36">
        <v>497</v>
      </c>
      <c r="BJ582" s="36">
        <v>157</v>
      </c>
      <c r="BK582" s="36">
        <v>2687</v>
      </c>
      <c r="BL582" s="36">
        <v>3526</v>
      </c>
      <c r="BM582" s="36">
        <v>13339</v>
      </c>
      <c r="BN582" s="36">
        <v>26798</v>
      </c>
      <c r="BO582" s="36">
        <v>1682</v>
      </c>
      <c r="BP582" s="32">
        <f t="shared" si="87"/>
        <v>840</v>
      </c>
      <c r="BQ582" s="12">
        <v>4155</v>
      </c>
      <c r="BR582" s="12">
        <v>4081</v>
      </c>
      <c r="BS582">
        <v>29</v>
      </c>
      <c r="BT582">
        <v>10</v>
      </c>
      <c r="BU582">
        <v>0</v>
      </c>
      <c r="BV582">
        <v>63</v>
      </c>
      <c r="BW582">
        <v>4</v>
      </c>
      <c r="BX582">
        <v>42</v>
      </c>
      <c r="BY582">
        <v>1</v>
      </c>
      <c r="BZ582">
        <v>6</v>
      </c>
      <c r="CA582">
        <v>8</v>
      </c>
      <c r="CB582">
        <v>0</v>
      </c>
      <c r="CC582">
        <v>2</v>
      </c>
      <c r="CD582">
        <v>581</v>
      </c>
      <c r="CE582">
        <v>16</v>
      </c>
      <c r="CF582">
        <v>2</v>
      </c>
      <c r="CG582">
        <v>0</v>
      </c>
      <c r="CH582">
        <v>11</v>
      </c>
      <c r="CI582">
        <v>14</v>
      </c>
      <c r="CJ582">
        <v>3</v>
      </c>
      <c r="CK582">
        <v>3</v>
      </c>
      <c r="CL582">
        <v>14</v>
      </c>
      <c r="CM582">
        <v>1</v>
      </c>
      <c r="CN582">
        <v>6</v>
      </c>
      <c r="CO582">
        <v>24</v>
      </c>
      <c r="CQ582" s="36">
        <v>5514</v>
      </c>
      <c r="CR582" s="36">
        <v>421</v>
      </c>
      <c r="CS582" s="36">
        <v>265</v>
      </c>
      <c r="CT582" s="36">
        <v>2296</v>
      </c>
      <c r="CU582" s="36">
        <v>2754</v>
      </c>
      <c r="CV582" s="36">
        <v>15881</v>
      </c>
      <c r="CW582" s="36">
        <v>28897</v>
      </c>
      <c r="CX582" s="36">
        <v>1731</v>
      </c>
      <c r="CY582" s="32">
        <f t="shared" si="88"/>
        <v>351</v>
      </c>
      <c r="CZ582">
        <v>68</v>
      </c>
      <c r="DA582">
        <v>3</v>
      </c>
      <c r="DB582">
        <v>0</v>
      </c>
      <c r="DC582">
        <v>2</v>
      </c>
      <c r="DD582">
        <v>3</v>
      </c>
      <c r="DE582">
        <v>1</v>
      </c>
      <c r="DF582">
        <v>2</v>
      </c>
      <c r="DG582">
        <v>8</v>
      </c>
      <c r="DH582">
        <v>3</v>
      </c>
      <c r="DI582">
        <v>6</v>
      </c>
      <c r="DJ582">
        <v>9</v>
      </c>
      <c r="DK582">
        <v>38</v>
      </c>
      <c r="DL582">
        <v>9</v>
      </c>
      <c r="DM582">
        <v>3</v>
      </c>
      <c r="DN582">
        <v>153</v>
      </c>
      <c r="DO582">
        <v>4</v>
      </c>
      <c r="DP582">
        <v>10</v>
      </c>
      <c r="DQ582">
        <v>7</v>
      </c>
      <c r="DR582">
        <v>8</v>
      </c>
      <c r="DS582">
        <v>2</v>
      </c>
      <c r="DT582">
        <v>4</v>
      </c>
      <c r="DU582">
        <v>8</v>
      </c>
    </row>
    <row r="583" spans="1:125" x14ac:dyDescent="0.25">
      <c r="A583" t="s">
        <v>629</v>
      </c>
      <c r="B583" s="4">
        <v>6</v>
      </c>
      <c r="C583" s="4">
        <v>61</v>
      </c>
      <c r="D583" s="4">
        <v>340</v>
      </c>
      <c r="E583">
        <v>83</v>
      </c>
      <c r="F583">
        <v>34</v>
      </c>
      <c r="G583">
        <v>0</v>
      </c>
      <c r="H583">
        <v>34</v>
      </c>
      <c r="I583" t="str">
        <f t="shared" si="81"/>
        <v>פה</v>
      </c>
      <c r="J583" t="str">
        <f t="shared" si="82"/>
        <v>פה</v>
      </c>
      <c r="K583" t="str">
        <f t="shared" si="83"/>
        <v>פה</v>
      </c>
      <c r="M583" s="32">
        <f t="shared" si="89"/>
        <v>2</v>
      </c>
      <c r="N583" s="32">
        <v>0</v>
      </c>
      <c r="O583" s="32">
        <f t="shared" si="84"/>
        <v>0</v>
      </c>
      <c r="P583" s="32">
        <v>1</v>
      </c>
      <c r="Q583" s="32">
        <v>0</v>
      </c>
      <c r="R583" s="32">
        <v>6</v>
      </c>
      <c r="S583" s="32">
        <v>20</v>
      </c>
      <c r="T583" s="32">
        <v>0</v>
      </c>
      <c r="U583" s="32">
        <f t="shared" si="85"/>
        <v>2</v>
      </c>
      <c r="V583" s="12">
        <v>3</v>
      </c>
      <c r="W583" s="12">
        <v>2</v>
      </c>
      <c r="X583" s="12">
        <v>0</v>
      </c>
      <c r="Y583" s="12">
        <v>0</v>
      </c>
      <c r="Z583" s="12">
        <v>0</v>
      </c>
      <c r="AA583">
        <v>2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H583" s="36">
        <f t="shared" si="86"/>
        <v>3</v>
      </c>
      <c r="BI583" s="36">
        <v>0</v>
      </c>
      <c r="BJ583" s="36">
        <v>0</v>
      </c>
      <c r="BK583" s="36">
        <v>1</v>
      </c>
      <c r="BL583" s="36">
        <v>1</v>
      </c>
      <c r="BM583" s="36">
        <v>6</v>
      </c>
      <c r="BN583" s="36">
        <v>23</v>
      </c>
      <c r="BO583" s="36">
        <v>0</v>
      </c>
      <c r="BP583" s="32">
        <f t="shared" si="87"/>
        <v>1</v>
      </c>
      <c r="BQ583" s="12">
        <v>1</v>
      </c>
      <c r="BR583" s="12">
        <v>2</v>
      </c>
      <c r="BS583">
        <v>0</v>
      </c>
      <c r="BT583">
        <v>0</v>
      </c>
      <c r="BU583">
        <v>0</v>
      </c>
      <c r="BV583">
        <v>1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Q583" s="36">
        <v>4</v>
      </c>
      <c r="CR583" s="36">
        <v>0</v>
      </c>
      <c r="CS583" s="36">
        <v>0</v>
      </c>
      <c r="CT583" s="36">
        <v>1</v>
      </c>
      <c r="CU583" s="36">
        <v>1</v>
      </c>
      <c r="CV583" s="36">
        <v>9</v>
      </c>
      <c r="CW583" s="36">
        <v>18</v>
      </c>
      <c r="CX583" s="36">
        <v>0</v>
      </c>
      <c r="CY583" s="32">
        <f t="shared" si="88"/>
        <v>1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1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</row>
    <row r="584" spans="1:125" x14ac:dyDescent="0.25">
      <c r="A584" t="s">
        <v>630</v>
      </c>
      <c r="B584" s="4">
        <v>4</v>
      </c>
      <c r="C584" s="4">
        <v>42</v>
      </c>
      <c r="D584" s="4">
        <v>310</v>
      </c>
      <c r="E584">
        <v>965</v>
      </c>
      <c r="F584">
        <v>774</v>
      </c>
      <c r="G584">
        <v>0</v>
      </c>
      <c r="H584">
        <v>774</v>
      </c>
      <c r="I584" t="str">
        <f t="shared" si="81"/>
        <v>פה</v>
      </c>
      <c r="J584" t="str">
        <f t="shared" si="82"/>
        <v>פה</v>
      </c>
      <c r="K584" t="str">
        <f t="shared" si="83"/>
        <v>פה</v>
      </c>
      <c r="M584" s="32">
        <f t="shared" si="89"/>
        <v>95</v>
      </c>
      <c r="N584" s="32">
        <v>0</v>
      </c>
      <c r="O584" s="32">
        <f t="shared" si="84"/>
        <v>3</v>
      </c>
      <c r="P584" s="32">
        <v>11</v>
      </c>
      <c r="Q584" s="32">
        <v>4</v>
      </c>
      <c r="R584" s="32">
        <v>88</v>
      </c>
      <c r="S584" s="32">
        <v>516</v>
      </c>
      <c r="T584" s="32">
        <v>4</v>
      </c>
      <c r="U584" s="32">
        <f t="shared" si="85"/>
        <v>43</v>
      </c>
      <c r="V584" s="12">
        <v>10</v>
      </c>
      <c r="W584" s="12">
        <v>45</v>
      </c>
      <c r="X584" s="12">
        <v>50</v>
      </c>
      <c r="Y584" s="12">
        <v>0</v>
      </c>
      <c r="Z584" s="12">
        <v>3</v>
      </c>
      <c r="AA584">
        <v>10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12</v>
      </c>
      <c r="AL584">
        <v>0</v>
      </c>
      <c r="AM584">
        <v>0</v>
      </c>
      <c r="AN584">
        <v>0</v>
      </c>
      <c r="AO584">
        <v>20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H584" s="36">
        <f t="shared" si="86"/>
        <v>97</v>
      </c>
      <c r="BI584" s="36">
        <v>1</v>
      </c>
      <c r="BJ584" s="36">
        <v>2</v>
      </c>
      <c r="BK584" s="36">
        <v>16</v>
      </c>
      <c r="BL584" s="36">
        <v>31</v>
      </c>
      <c r="BM584" s="36">
        <v>85</v>
      </c>
      <c r="BN584" s="36">
        <v>496</v>
      </c>
      <c r="BO584" s="36">
        <v>4</v>
      </c>
      <c r="BP584" s="32">
        <f t="shared" si="87"/>
        <v>72</v>
      </c>
      <c r="BQ584" s="12">
        <v>52</v>
      </c>
      <c r="BR584" s="12">
        <v>45</v>
      </c>
      <c r="BS584">
        <v>0</v>
      </c>
      <c r="BT584">
        <v>0</v>
      </c>
      <c r="BU584">
        <v>0</v>
      </c>
      <c r="BV584">
        <v>70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2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Q584" s="36">
        <v>81</v>
      </c>
      <c r="CR584" s="36">
        <v>0</v>
      </c>
      <c r="CS584" s="36">
        <v>5</v>
      </c>
      <c r="CT584" s="36">
        <v>24</v>
      </c>
      <c r="CU584" s="36">
        <v>22</v>
      </c>
      <c r="CV584" s="36">
        <v>111</v>
      </c>
      <c r="CW584" s="36">
        <v>529</v>
      </c>
      <c r="CX584" s="36">
        <v>5</v>
      </c>
      <c r="CY584" s="32">
        <f t="shared" si="88"/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</row>
    <row r="585" spans="1:125" x14ac:dyDescent="0.25">
      <c r="A585" t="s">
        <v>631</v>
      </c>
      <c r="B585" s="4">
        <v>6</v>
      </c>
      <c r="C585" s="4">
        <v>61</v>
      </c>
      <c r="D585" s="4">
        <v>330</v>
      </c>
      <c r="E585">
        <v>714</v>
      </c>
      <c r="F585">
        <v>530</v>
      </c>
      <c r="G585">
        <v>2</v>
      </c>
      <c r="H585">
        <v>528</v>
      </c>
      <c r="I585" t="str">
        <f t="shared" si="81"/>
        <v>פה</v>
      </c>
      <c r="J585" t="str">
        <f t="shared" si="82"/>
        <v>פה</v>
      </c>
      <c r="K585" t="str">
        <f t="shared" si="83"/>
        <v>פה</v>
      </c>
      <c r="M585" s="32">
        <f t="shared" si="89"/>
        <v>152</v>
      </c>
      <c r="N585" s="32">
        <v>0</v>
      </c>
      <c r="O585" s="32">
        <f t="shared" si="84"/>
        <v>3</v>
      </c>
      <c r="P585" s="32">
        <v>0</v>
      </c>
      <c r="Q585" s="32">
        <v>4</v>
      </c>
      <c r="R585" s="32">
        <v>25</v>
      </c>
      <c r="S585" s="32">
        <v>292</v>
      </c>
      <c r="T585" s="32">
        <v>1</v>
      </c>
      <c r="U585" s="32">
        <f t="shared" si="85"/>
        <v>47</v>
      </c>
      <c r="V585" s="12">
        <v>4</v>
      </c>
      <c r="W585" s="12">
        <v>42</v>
      </c>
      <c r="X585" s="12">
        <v>110</v>
      </c>
      <c r="Y585" s="12">
        <v>1</v>
      </c>
      <c r="Z585" s="12">
        <v>2</v>
      </c>
      <c r="AA585">
        <v>18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11</v>
      </c>
      <c r="AL585">
        <v>0</v>
      </c>
      <c r="AM585">
        <v>0</v>
      </c>
      <c r="AN585">
        <v>3</v>
      </c>
      <c r="AO585">
        <v>13</v>
      </c>
      <c r="AP585">
        <v>1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H585" s="36">
        <f t="shared" si="86"/>
        <v>158</v>
      </c>
      <c r="BI585" s="36">
        <v>0</v>
      </c>
      <c r="BJ585" s="36">
        <v>2</v>
      </c>
      <c r="BK585" s="36">
        <v>10</v>
      </c>
      <c r="BL585" s="36">
        <v>16</v>
      </c>
      <c r="BM585" s="36">
        <v>21</v>
      </c>
      <c r="BN585" s="36">
        <v>288</v>
      </c>
      <c r="BO585" s="36">
        <v>1</v>
      </c>
      <c r="BP585" s="32">
        <f t="shared" si="87"/>
        <v>5</v>
      </c>
      <c r="BQ585" s="12">
        <v>65</v>
      </c>
      <c r="BR585" s="12">
        <v>93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1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3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Q585" s="36">
        <v>116</v>
      </c>
      <c r="CR585" s="36">
        <v>0</v>
      </c>
      <c r="CS585" s="36">
        <v>5</v>
      </c>
      <c r="CT585" s="36">
        <v>18</v>
      </c>
      <c r="CU585" s="36">
        <v>10</v>
      </c>
      <c r="CV585" s="36">
        <v>36</v>
      </c>
      <c r="CW585" s="36">
        <v>343</v>
      </c>
      <c r="CX585" s="36">
        <v>1</v>
      </c>
      <c r="CY585" s="32">
        <f t="shared" si="88"/>
        <v>3</v>
      </c>
      <c r="CZ585">
        <v>1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2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</row>
    <row r="586" spans="1:125" x14ac:dyDescent="0.25">
      <c r="A586" t="s">
        <v>632</v>
      </c>
      <c r="B586" s="4">
        <v>7</v>
      </c>
      <c r="C586" s="4">
        <v>76</v>
      </c>
      <c r="D586" s="4">
        <v>330</v>
      </c>
      <c r="E586">
        <v>464</v>
      </c>
      <c r="F586">
        <v>358</v>
      </c>
      <c r="G586">
        <v>1</v>
      </c>
      <c r="H586">
        <v>357</v>
      </c>
      <c r="I586" t="str">
        <f t="shared" si="81"/>
        <v>לא עברו אחוז חסימה</v>
      </c>
      <c r="J586" t="str">
        <f t="shared" si="82"/>
        <v>טב</v>
      </c>
      <c r="K586" t="str">
        <f t="shared" si="83"/>
        <v>טב</v>
      </c>
      <c r="M586" s="32">
        <f t="shared" si="89"/>
        <v>13</v>
      </c>
      <c r="N586" s="32">
        <v>0</v>
      </c>
      <c r="O586" s="32">
        <f t="shared" si="84"/>
        <v>0</v>
      </c>
      <c r="P586" s="32">
        <v>66</v>
      </c>
      <c r="Q586" s="32">
        <v>1</v>
      </c>
      <c r="R586" s="32">
        <v>60</v>
      </c>
      <c r="S586" s="32">
        <v>20</v>
      </c>
      <c r="T586" s="32">
        <v>0</v>
      </c>
      <c r="U586" s="32">
        <f t="shared" si="85"/>
        <v>187</v>
      </c>
      <c r="V586" s="12">
        <v>10</v>
      </c>
      <c r="W586" s="12">
        <v>5</v>
      </c>
      <c r="X586" s="12">
        <v>8</v>
      </c>
      <c r="Y586" s="12">
        <v>0</v>
      </c>
      <c r="Z586" s="12">
        <v>0</v>
      </c>
      <c r="AA586">
        <v>21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155</v>
      </c>
      <c r="AL586">
        <v>0</v>
      </c>
      <c r="AM586">
        <v>0</v>
      </c>
      <c r="AN586">
        <v>0</v>
      </c>
      <c r="AO586">
        <v>11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H586" s="36">
        <f t="shared" si="86"/>
        <v>14</v>
      </c>
      <c r="BI586" s="36">
        <v>1</v>
      </c>
      <c r="BJ586" s="36">
        <v>1</v>
      </c>
      <c r="BK586" s="36">
        <v>217</v>
      </c>
      <c r="BL586" s="36">
        <v>3</v>
      </c>
      <c r="BM586" s="36">
        <v>81</v>
      </c>
      <c r="BN586" s="36">
        <v>38</v>
      </c>
      <c r="BO586" s="36">
        <v>1</v>
      </c>
      <c r="BP586" s="32">
        <f t="shared" si="87"/>
        <v>10</v>
      </c>
      <c r="BQ586" s="12">
        <v>5</v>
      </c>
      <c r="BR586" s="12">
        <v>9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1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9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Q586" s="36">
        <v>6</v>
      </c>
      <c r="CR586" s="36">
        <v>4</v>
      </c>
      <c r="CS586" s="36">
        <v>0</v>
      </c>
      <c r="CT586" s="36">
        <v>217</v>
      </c>
      <c r="CU586" s="36">
        <v>1</v>
      </c>
      <c r="CV586" s="36">
        <v>97</v>
      </c>
      <c r="CW586" s="36">
        <v>37</v>
      </c>
      <c r="CX586" s="36">
        <v>1</v>
      </c>
      <c r="CY586" s="32">
        <f t="shared" si="88"/>
        <v>4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1</v>
      </c>
      <c r="DI586">
        <v>0</v>
      </c>
      <c r="DJ586">
        <v>0</v>
      </c>
      <c r="DK586">
        <v>1</v>
      </c>
      <c r="DL586">
        <v>0</v>
      </c>
      <c r="DM586">
        <v>0</v>
      </c>
      <c r="DN586">
        <v>2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</row>
    <row r="587" spans="1:125" x14ac:dyDescent="0.25">
      <c r="A587" t="s">
        <v>633</v>
      </c>
      <c r="B587" s="4">
        <v>3</v>
      </c>
      <c r="C587" s="4">
        <v>32</v>
      </c>
      <c r="D587" s="4">
        <v>310</v>
      </c>
      <c r="E587">
        <v>372</v>
      </c>
      <c r="F587">
        <v>315</v>
      </c>
      <c r="G587">
        <v>1</v>
      </c>
      <c r="H587">
        <v>314</v>
      </c>
      <c r="I587" t="str">
        <f t="shared" si="81"/>
        <v>טב</v>
      </c>
      <c r="J587" t="str">
        <f t="shared" si="82"/>
        <v>טב</v>
      </c>
      <c r="K587" t="str">
        <f t="shared" si="83"/>
        <v>טב</v>
      </c>
      <c r="M587" s="32">
        <f t="shared" si="89"/>
        <v>5</v>
      </c>
      <c r="N587" s="32">
        <v>1</v>
      </c>
      <c r="O587" s="32">
        <f t="shared" si="84"/>
        <v>0</v>
      </c>
      <c r="P587" s="32">
        <v>138</v>
      </c>
      <c r="Q587" s="32">
        <v>1</v>
      </c>
      <c r="R587" s="32">
        <v>48</v>
      </c>
      <c r="S587" s="32">
        <v>14</v>
      </c>
      <c r="T587" s="32">
        <v>1</v>
      </c>
      <c r="U587" s="32">
        <f t="shared" si="85"/>
        <v>95</v>
      </c>
      <c r="V587" s="12">
        <v>11</v>
      </c>
      <c r="W587" s="12">
        <v>2</v>
      </c>
      <c r="X587" s="12">
        <v>3</v>
      </c>
      <c r="Y587" s="12">
        <v>0</v>
      </c>
      <c r="Z587" s="12">
        <v>0</v>
      </c>
      <c r="AA587">
        <v>21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73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H587" s="36">
        <f t="shared" si="86"/>
        <v>4</v>
      </c>
      <c r="BI587" s="36">
        <v>3</v>
      </c>
      <c r="BJ587" s="36">
        <v>0</v>
      </c>
      <c r="BK587" s="36">
        <v>208</v>
      </c>
      <c r="BL587" s="36">
        <v>3</v>
      </c>
      <c r="BM587" s="36">
        <v>50</v>
      </c>
      <c r="BN587" s="36">
        <v>19</v>
      </c>
      <c r="BO587" s="36">
        <v>0</v>
      </c>
      <c r="BP587" s="32">
        <f t="shared" si="87"/>
        <v>15</v>
      </c>
      <c r="BQ587" s="12">
        <v>1</v>
      </c>
      <c r="BR587" s="12">
        <v>3</v>
      </c>
      <c r="BS587">
        <v>0</v>
      </c>
      <c r="BT587">
        <v>0</v>
      </c>
      <c r="BU587">
        <v>0</v>
      </c>
      <c r="BV587">
        <v>1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13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1</v>
      </c>
      <c r="CO587">
        <v>0</v>
      </c>
      <c r="CQ587" s="36">
        <v>1</v>
      </c>
      <c r="CR587" s="36">
        <v>8</v>
      </c>
      <c r="CS587" s="36">
        <v>0</v>
      </c>
      <c r="CT587" s="36">
        <v>193</v>
      </c>
      <c r="CU587" s="36">
        <v>1</v>
      </c>
      <c r="CV587" s="36">
        <v>72</v>
      </c>
      <c r="CW587" s="36">
        <v>26</v>
      </c>
      <c r="CX587" s="36">
        <v>4</v>
      </c>
      <c r="CY587" s="32">
        <f t="shared" si="88"/>
        <v>8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7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1</v>
      </c>
      <c r="DU587">
        <v>0</v>
      </c>
    </row>
    <row r="588" spans="1:125" x14ac:dyDescent="0.25">
      <c r="A588" t="s">
        <v>634</v>
      </c>
      <c r="B588" s="4">
        <v>4</v>
      </c>
      <c r="C588" s="4">
        <v>42</v>
      </c>
      <c r="D588" s="4">
        <v>260</v>
      </c>
      <c r="E588">
        <v>14659</v>
      </c>
      <c r="F588">
        <v>9472</v>
      </c>
      <c r="G588">
        <v>120</v>
      </c>
      <c r="H588">
        <v>9352</v>
      </c>
      <c r="I588" t="str">
        <f t="shared" si="81"/>
        <v>ודעם</v>
      </c>
      <c r="J588" t="str">
        <f t="shared" si="82"/>
        <v>ודעם</v>
      </c>
      <c r="K588" t="str">
        <f t="shared" si="83"/>
        <v>ודעם</v>
      </c>
      <c r="M588" s="32">
        <f t="shared" si="89"/>
        <v>3663</v>
      </c>
      <c r="N588" s="32">
        <v>0</v>
      </c>
      <c r="O588" s="32">
        <f t="shared" si="84"/>
        <v>5295</v>
      </c>
      <c r="P588" s="32">
        <v>5</v>
      </c>
      <c r="Q588" s="32">
        <v>2</v>
      </c>
      <c r="R588" s="32">
        <v>45</v>
      </c>
      <c r="S588" s="32">
        <v>227</v>
      </c>
      <c r="T588" s="32">
        <v>18</v>
      </c>
      <c r="U588" s="32">
        <f t="shared" si="85"/>
        <v>61</v>
      </c>
      <c r="V588" s="12">
        <v>36</v>
      </c>
      <c r="W588" s="12">
        <v>3623</v>
      </c>
      <c r="X588" s="12">
        <v>40</v>
      </c>
      <c r="Y588" s="12">
        <v>3057</v>
      </c>
      <c r="Z588" s="12">
        <v>2238</v>
      </c>
      <c r="AA588">
        <v>2</v>
      </c>
      <c r="AB588">
        <v>0</v>
      </c>
      <c r="AC588">
        <v>1</v>
      </c>
      <c r="AD588">
        <v>0</v>
      </c>
      <c r="AE588">
        <v>2</v>
      </c>
      <c r="AF588">
        <v>0</v>
      </c>
      <c r="AG588">
        <v>1</v>
      </c>
      <c r="AH588">
        <v>0</v>
      </c>
      <c r="AI588">
        <v>1</v>
      </c>
      <c r="AJ588">
        <v>4</v>
      </c>
      <c r="AK588">
        <v>5</v>
      </c>
      <c r="AL588">
        <v>2</v>
      </c>
      <c r="AM588">
        <v>0</v>
      </c>
      <c r="AN588">
        <v>4</v>
      </c>
      <c r="AO588">
        <v>3</v>
      </c>
      <c r="AP588">
        <v>3</v>
      </c>
      <c r="AQ588">
        <v>0</v>
      </c>
      <c r="AR588">
        <v>1</v>
      </c>
      <c r="AS588">
        <v>1</v>
      </c>
      <c r="AT588">
        <v>1</v>
      </c>
      <c r="AU588">
        <v>0</v>
      </c>
      <c r="AV588">
        <v>2</v>
      </c>
      <c r="AW588">
        <v>2</v>
      </c>
      <c r="AX588">
        <v>9</v>
      </c>
      <c r="AY588">
        <v>2</v>
      </c>
      <c r="AZ588">
        <v>0</v>
      </c>
      <c r="BA588">
        <v>3</v>
      </c>
      <c r="BB588">
        <v>2</v>
      </c>
      <c r="BC588">
        <v>3</v>
      </c>
      <c r="BD588">
        <v>1</v>
      </c>
      <c r="BE588">
        <v>1</v>
      </c>
      <c r="BF588">
        <v>5</v>
      </c>
      <c r="BH588" s="36">
        <f t="shared" si="86"/>
        <v>2772</v>
      </c>
      <c r="BI588" s="36">
        <v>14</v>
      </c>
      <c r="BJ588" s="36">
        <v>6999</v>
      </c>
      <c r="BK588" s="36">
        <v>11</v>
      </c>
      <c r="BL588" s="36">
        <v>2</v>
      </c>
      <c r="BM588" s="36">
        <v>49</v>
      </c>
      <c r="BN588" s="36">
        <v>229</v>
      </c>
      <c r="BO588" s="36">
        <v>10</v>
      </c>
      <c r="BP588" s="32">
        <f t="shared" si="87"/>
        <v>277</v>
      </c>
      <c r="BQ588" s="12">
        <v>2689</v>
      </c>
      <c r="BR588" s="12">
        <v>83</v>
      </c>
      <c r="BS588">
        <v>2</v>
      </c>
      <c r="BT588">
        <v>1</v>
      </c>
      <c r="BU588">
        <v>0</v>
      </c>
      <c r="BV588">
        <v>4</v>
      </c>
      <c r="BW588">
        <v>1</v>
      </c>
      <c r="BX588">
        <v>1</v>
      </c>
      <c r="BY588">
        <v>1</v>
      </c>
      <c r="BZ588">
        <v>2</v>
      </c>
      <c r="CA588">
        <v>2</v>
      </c>
      <c r="CB588">
        <v>0</v>
      </c>
      <c r="CC588">
        <v>238</v>
      </c>
      <c r="CD588">
        <v>3</v>
      </c>
      <c r="CE588">
        <v>1</v>
      </c>
      <c r="CF588">
        <v>2</v>
      </c>
      <c r="CG588">
        <v>0</v>
      </c>
      <c r="CH588">
        <v>0</v>
      </c>
      <c r="CI588">
        <v>3</v>
      </c>
      <c r="CJ588">
        <v>1</v>
      </c>
      <c r="CK588">
        <v>1</v>
      </c>
      <c r="CL588">
        <v>2</v>
      </c>
      <c r="CM588">
        <v>6</v>
      </c>
      <c r="CN588">
        <v>4</v>
      </c>
      <c r="CO588">
        <v>2</v>
      </c>
      <c r="CQ588" s="36">
        <v>725</v>
      </c>
      <c r="CR588" s="36">
        <v>6</v>
      </c>
      <c r="CS588" s="36">
        <v>10192</v>
      </c>
      <c r="CT588" s="36">
        <v>6</v>
      </c>
      <c r="CU588" s="36">
        <v>0</v>
      </c>
      <c r="CV588" s="36">
        <v>44</v>
      </c>
      <c r="CW588" s="36">
        <v>75</v>
      </c>
      <c r="CX588" s="36">
        <v>10</v>
      </c>
      <c r="CY588" s="32">
        <f t="shared" si="88"/>
        <v>55</v>
      </c>
      <c r="CZ588">
        <v>1</v>
      </c>
      <c r="DA588">
        <v>2</v>
      </c>
      <c r="DB588">
        <v>0</v>
      </c>
      <c r="DC588">
        <v>0</v>
      </c>
      <c r="DD588">
        <v>1</v>
      </c>
      <c r="DE588">
        <v>13</v>
      </c>
      <c r="DF588">
        <v>2</v>
      </c>
      <c r="DG588">
        <v>0</v>
      </c>
      <c r="DH588">
        <v>1</v>
      </c>
      <c r="DI588">
        <v>0</v>
      </c>
      <c r="DJ588">
        <v>1</v>
      </c>
      <c r="DK588">
        <v>0</v>
      </c>
      <c r="DL588">
        <v>1</v>
      </c>
      <c r="DM588">
        <v>3</v>
      </c>
      <c r="DN588">
        <v>4</v>
      </c>
      <c r="DO588">
        <v>6</v>
      </c>
      <c r="DP588">
        <v>1</v>
      </c>
      <c r="DQ588">
        <v>4</v>
      </c>
      <c r="DR588">
        <v>4</v>
      </c>
      <c r="DS588">
        <v>4</v>
      </c>
      <c r="DT588">
        <v>2</v>
      </c>
      <c r="DU588">
        <v>5</v>
      </c>
    </row>
    <row r="589" spans="1:125" x14ac:dyDescent="0.25">
      <c r="A589" t="s">
        <v>635</v>
      </c>
      <c r="B589" s="4">
        <v>2</v>
      </c>
      <c r="C589" s="4">
        <v>22</v>
      </c>
      <c r="D589" s="4">
        <v>310</v>
      </c>
      <c r="E589">
        <v>432</v>
      </c>
      <c r="F589">
        <v>325</v>
      </c>
      <c r="G589">
        <v>4</v>
      </c>
      <c r="H589">
        <v>321</v>
      </c>
      <c r="I589" t="str">
        <f t="shared" si="81"/>
        <v>פה</v>
      </c>
      <c r="J589" t="str">
        <f t="shared" si="82"/>
        <v>פה</v>
      </c>
      <c r="K589" t="str">
        <f t="shared" si="83"/>
        <v>פה</v>
      </c>
      <c r="M589" s="32">
        <f t="shared" si="89"/>
        <v>50</v>
      </c>
      <c r="N589" s="32">
        <v>0</v>
      </c>
      <c r="O589" s="32">
        <f t="shared" si="84"/>
        <v>0</v>
      </c>
      <c r="P589" s="32">
        <v>1</v>
      </c>
      <c r="Q589" s="32">
        <v>1</v>
      </c>
      <c r="R589" s="32">
        <v>49</v>
      </c>
      <c r="S589" s="32">
        <v>176</v>
      </c>
      <c r="T589" s="32">
        <v>2</v>
      </c>
      <c r="U589" s="32">
        <f t="shared" si="85"/>
        <v>34</v>
      </c>
      <c r="V589" s="12">
        <v>8</v>
      </c>
      <c r="W589" s="12">
        <v>15</v>
      </c>
      <c r="X589" s="12">
        <v>35</v>
      </c>
      <c r="Y589" s="12">
        <v>0</v>
      </c>
      <c r="Z589" s="12">
        <v>0</v>
      </c>
      <c r="AA589">
        <v>10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14</v>
      </c>
      <c r="AL589">
        <v>0</v>
      </c>
      <c r="AM589">
        <v>0</v>
      </c>
      <c r="AN589">
        <v>0</v>
      </c>
      <c r="AO589">
        <v>8</v>
      </c>
      <c r="AP589">
        <v>0</v>
      </c>
      <c r="AQ589">
        <v>1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H589" s="36">
        <f t="shared" si="86"/>
        <v>51</v>
      </c>
      <c r="BI589" s="36">
        <v>0</v>
      </c>
      <c r="BJ589" s="36">
        <v>0</v>
      </c>
      <c r="BK589" s="36">
        <v>17</v>
      </c>
      <c r="BL589" s="36">
        <v>15</v>
      </c>
      <c r="BM589" s="36">
        <v>49</v>
      </c>
      <c r="BN589" s="36">
        <v>167</v>
      </c>
      <c r="BO589" s="36">
        <v>3</v>
      </c>
      <c r="BP589" s="32">
        <f t="shared" si="87"/>
        <v>13</v>
      </c>
      <c r="BQ589" s="12">
        <v>23</v>
      </c>
      <c r="BR589" s="12">
        <v>28</v>
      </c>
      <c r="BS589">
        <v>0</v>
      </c>
      <c r="BT589">
        <v>0</v>
      </c>
      <c r="BU589">
        <v>0</v>
      </c>
      <c r="BV589">
        <v>4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6</v>
      </c>
      <c r="CE589">
        <v>1</v>
      </c>
      <c r="CF589">
        <v>0</v>
      </c>
      <c r="CG589">
        <v>0</v>
      </c>
      <c r="CH589">
        <v>0</v>
      </c>
      <c r="CI589">
        <v>0</v>
      </c>
      <c r="CJ589">
        <v>2</v>
      </c>
      <c r="CK589">
        <v>0</v>
      </c>
      <c r="CL589">
        <v>0</v>
      </c>
      <c r="CM589">
        <v>0</v>
      </c>
      <c r="CN589">
        <v>0</v>
      </c>
      <c r="CO589">
        <v>0</v>
      </c>
      <c r="CQ589" s="36">
        <v>26</v>
      </c>
      <c r="CR589" s="36">
        <v>1</v>
      </c>
      <c r="CS589" s="36">
        <v>2</v>
      </c>
      <c r="CT589" s="36">
        <v>18</v>
      </c>
      <c r="CU589" s="36">
        <v>10</v>
      </c>
      <c r="CV589" s="36">
        <v>61</v>
      </c>
      <c r="CW589" s="36">
        <v>196</v>
      </c>
      <c r="CX589" s="36">
        <v>1</v>
      </c>
      <c r="CY589" s="32">
        <f t="shared" si="88"/>
        <v>3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3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</row>
    <row r="590" spans="1:125" x14ac:dyDescent="0.25">
      <c r="A590" t="s">
        <v>636</v>
      </c>
      <c r="B590" s="4">
        <v>3</v>
      </c>
      <c r="C590" s="4">
        <v>32</v>
      </c>
      <c r="D590" s="4">
        <v>270</v>
      </c>
      <c r="E590">
        <v>12611</v>
      </c>
      <c r="F590">
        <v>5954</v>
      </c>
      <c r="G590">
        <v>57</v>
      </c>
      <c r="H590">
        <v>5897</v>
      </c>
      <c r="I590" t="str">
        <f t="shared" si="81"/>
        <v>ודעם</v>
      </c>
      <c r="J590" t="str">
        <f t="shared" si="82"/>
        <v>ודעם</v>
      </c>
      <c r="K590" t="str">
        <f t="shared" si="83"/>
        <v>ודעם</v>
      </c>
      <c r="M590" s="32">
        <f t="shared" si="89"/>
        <v>655</v>
      </c>
      <c r="N590" s="32">
        <v>0</v>
      </c>
      <c r="O590" s="32">
        <f t="shared" si="84"/>
        <v>4805</v>
      </c>
      <c r="P590" s="32">
        <v>2</v>
      </c>
      <c r="Q590" s="32">
        <v>2</v>
      </c>
      <c r="R590" s="32">
        <v>54</v>
      </c>
      <c r="S590" s="32">
        <v>139</v>
      </c>
      <c r="T590" s="32">
        <v>74</v>
      </c>
      <c r="U590" s="32">
        <f t="shared" si="85"/>
        <v>141</v>
      </c>
      <c r="V590" s="12">
        <v>25</v>
      </c>
      <c r="W590" s="12">
        <v>592</v>
      </c>
      <c r="X590" s="12">
        <v>63</v>
      </c>
      <c r="Y590" s="12">
        <v>2328</v>
      </c>
      <c r="Z590" s="12">
        <v>2477</v>
      </c>
      <c r="AA590">
        <v>1</v>
      </c>
      <c r="AB590">
        <v>0</v>
      </c>
      <c r="AC590">
        <v>1</v>
      </c>
      <c r="AD590">
        <v>0</v>
      </c>
      <c r="AE590">
        <v>1</v>
      </c>
      <c r="AF590">
        <v>1</v>
      </c>
      <c r="AG590">
        <v>0</v>
      </c>
      <c r="AH590">
        <v>0</v>
      </c>
      <c r="AI590">
        <v>0</v>
      </c>
      <c r="AJ590">
        <v>4</v>
      </c>
      <c r="AK590">
        <v>7</v>
      </c>
      <c r="AL590">
        <v>4</v>
      </c>
      <c r="AM590">
        <v>0</v>
      </c>
      <c r="AN590">
        <v>39</v>
      </c>
      <c r="AO590">
        <v>3</v>
      </c>
      <c r="AP590">
        <v>1</v>
      </c>
      <c r="AQ590">
        <v>0</v>
      </c>
      <c r="AR590">
        <v>1</v>
      </c>
      <c r="AS590">
        <v>0</v>
      </c>
      <c r="AT590">
        <v>21</v>
      </c>
      <c r="AU590">
        <v>1</v>
      </c>
      <c r="AV590">
        <v>0</v>
      </c>
      <c r="AW590">
        <v>0</v>
      </c>
      <c r="AX590">
        <v>3</v>
      </c>
      <c r="AY590">
        <v>14</v>
      </c>
      <c r="AZ590">
        <v>0</v>
      </c>
      <c r="BA590">
        <v>3</v>
      </c>
      <c r="BB590">
        <v>4</v>
      </c>
      <c r="BC590">
        <v>2</v>
      </c>
      <c r="BD590">
        <v>1</v>
      </c>
      <c r="BE590">
        <v>2</v>
      </c>
      <c r="BF590">
        <v>27</v>
      </c>
      <c r="BH590" s="36">
        <f t="shared" si="86"/>
        <v>324</v>
      </c>
      <c r="BI590" s="36">
        <v>2</v>
      </c>
      <c r="BJ590" s="36">
        <v>7417</v>
      </c>
      <c r="BK590" s="36">
        <v>3</v>
      </c>
      <c r="BL590" s="36">
        <v>8</v>
      </c>
      <c r="BM590" s="36">
        <v>131</v>
      </c>
      <c r="BN590" s="36">
        <v>115</v>
      </c>
      <c r="BO590" s="36">
        <v>50</v>
      </c>
      <c r="BP590" s="32">
        <f t="shared" si="87"/>
        <v>130</v>
      </c>
      <c r="BQ590" s="12">
        <v>276</v>
      </c>
      <c r="BR590" s="12">
        <v>48</v>
      </c>
      <c r="BS590">
        <v>3</v>
      </c>
      <c r="BT590">
        <v>1</v>
      </c>
      <c r="BU590">
        <v>0</v>
      </c>
      <c r="BV590">
        <v>4</v>
      </c>
      <c r="BW590">
        <v>0</v>
      </c>
      <c r="BX590">
        <v>1</v>
      </c>
      <c r="BY590">
        <v>1</v>
      </c>
      <c r="BZ590">
        <v>2</v>
      </c>
      <c r="CA590">
        <v>3</v>
      </c>
      <c r="CB590">
        <v>0</v>
      </c>
      <c r="CC590">
        <v>83</v>
      </c>
      <c r="CD590">
        <v>2</v>
      </c>
      <c r="CE590">
        <v>1</v>
      </c>
      <c r="CF590">
        <v>3</v>
      </c>
      <c r="CG590">
        <v>0</v>
      </c>
      <c r="CH590">
        <v>0</v>
      </c>
      <c r="CI590">
        <v>1</v>
      </c>
      <c r="CJ590">
        <v>0</v>
      </c>
      <c r="CK590">
        <v>5</v>
      </c>
      <c r="CL590">
        <v>6</v>
      </c>
      <c r="CM590">
        <v>6</v>
      </c>
      <c r="CN590">
        <v>6</v>
      </c>
      <c r="CO590">
        <v>2</v>
      </c>
      <c r="CQ590" s="36">
        <v>70</v>
      </c>
      <c r="CR590" s="36">
        <v>1</v>
      </c>
      <c r="CS590" s="36">
        <v>8915</v>
      </c>
      <c r="CT590" s="36">
        <v>3</v>
      </c>
      <c r="CU590" s="36">
        <v>2</v>
      </c>
      <c r="CV590" s="36">
        <v>112</v>
      </c>
      <c r="CW590" s="36">
        <v>34</v>
      </c>
      <c r="CX590" s="36">
        <v>42</v>
      </c>
      <c r="CY590" s="32">
        <f t="shared" si="88"/>
        <v>53</v>
      </c>
      <c r="CZ590">
        <v>2</v>
      </c>
      <c r="DA590">
        <v>1</v>
      </c>
      <c r="DB590">
        <v>0</v>
      </c>
      <c r="DC590">
        <v>0</v>
      </c>
      <c r="DD590">
        <v>0</v>
      </c>
      <c r="DE590">
        <v>5</v>
      </c>
      <c r="DF590">
        <v>2</v>
      </c>
      <c r="DG590">
        <v>0</v>
      </c>
      <c r="DH590">
        <v>1</v>
      </c>
      <c r="DI590">
        <v>1</v>
      </c>
      <c r="DJ590">
        <v>0</v>
      </c>
      <c r="DK590">
        <v>0</v>
      </c>
      <c r="DL590">
        <v>1</v>
      </c>
      <c r="DM590">
        <v>1</v>
      </c>
      <c r="DN590">
        <v>3</v>
      </c>
      <c r="DO590">
        <v>7</v>
      </c>
      <c r="DP590">
        <v>5</v>
      </c>
      <c r="DQ590">
        <v>6</v>
      </c>
      <c r="DR590">
        <v>3</v>
      </c>
      <c r="DS590">
        <v>1</v>
      </c>
      <c r="DT590">
        <v>4</v>
      </c>
      <c r="DU590">
        <v>10</v>
      </c>
    </row>
    <row r="591" spans="1:125" x14ac:dyDescent="0.25">
      <c r="A591" t="s">
        <v>637</v>
      </c>
      <c r="B591" s="4">
        <v>2</v>
      </c>
      <c r="C591" s="4">
        <v>24</v>
      </c>
      <c r="D591" s="4">
        <v>330</v>
      </c>
      <c r="E591">
        <v>992</v>
      </c>
      <c r="F591">
        <v>734</v>
      </c>
      <c r="G591">
        <v>2</v>
      </c>
      <c r="H591">
        <v>732</v>
      </c>
      <c r="I591" t="str">
        <f t="shared" si="81"/>
        <v>פה</v>
      </c>
      <c r="J591" t="str">
        <f t="shared" si="82"/>
        <v>פה</v>
      </c>
      <c r="K591" t="str">
        <f t="shared" si="83"/>
        <v>פה</v>
      </c>
      <c r="M591" s="32">
        <f t="shared" si="89"/>
        <v>151</v>
      </c>
      <c r="N591" s="32">
        <v>1</v>
      </c>
      <c r="O591" s="32">
        <f t="shared" si="84"/>
        <v>2</v>
      </c>
      <c r="P591" s="32">
        <v>2</v>
      </c>
      <c r="Q591" s="32">
        <v>4</v>
      </c>
      <c r="R591" s="32">
        <v>123</v>
      </c>
      <c r="S591" s="32">
        <v>344</v>
      </c>
      <c r="T591" s="32">
        <v>7</v>
      </c>
      <c r="U591" s="32">
        <f t="shared" si="85"/>
        <v>79</v>
      </c>
      <c r="V591" s="12">
        <v>19</v>
      </c>
      <c r="W591" s="12">
        <v>31</v>
      </c>
      <c r="X591" s="12">
        <v>120</v>
      </c>
      <c r="Y591" s="12">
        <v>0</v>
      </c>
      <c r="Z591" s="12">
        <v>2</v>
      </c>
      <c r="AA591">
        <v>25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24</v>
      </c>
      <c r="AL591">
        <v>2</v>
      </c>
      <c r="AM591">
        <v>0</v>
      </c>
      <c r="AN591">
        <v>0</v>
      </c>
      <c r="AO591">
        <v>26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1</v>
      </c>
      <c r="BC591">
        <v>0</v>
      </c>
      <c r="BD591">
        <v>0</v>
      </c>
      <c r="BE591">
        <v>0</v>
      </c>
      <c r="BF591">
        <v>0</v>
      </c>
      <c r="BH591" s="36">
        <f t="shared" si="86"/>
        <v>177</v>
      </c>
      <c r="BI591" s="36">
        <v>0</v>
      </c>
      <c r="BJ591" s="36">
        <v>2</v>
      </c>
      <c r="BK591" s="36">
        <v>26</v>
      </c>
      <c r="BL591" s="36">
        <v>33</v>
      </c>
      <c r="BM591" s="36">
        <v>137</v>
      </c>
      <c r="BN591" s="36">
        <v>344</v>
      </c>
      <c r="BO591" s="36">
        <v>8</v>
      </c>
      <c r="BP591" s="32">
        <f t="shared" si="87"/>
        <v>8</v>
      </c>
      <c r="BQ591" s="12">
        <v>48</v>
      </c>
      <c r="BR591" s="12">
        <v>129</v>
      </c>
      <c r="BS591">
        <v>1</v>
      </c>
      <c r="BT591">
        <v>1</v>
      </c>
      <c r="BU591">
        <v>0</v>
      </c>
      <c r="BV591">
        <v>1</v>
      </c>
      <c r="BW591">
        <v>0</v>
      </c>
      <c r="BX591">
        <v>2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2</v>
      </c>
      <c r="CE591">
        <v>0</v>
      </c>
      <c r="CF591">
        <v>0</v>
      </c>
      <c r="CG591">
        <v>0</v>
      </c>
      <c r="CH591">
        <v>0</v>
      </c>
      <c r="CI591">
        <v>1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Q591" s="36">
        <v>129</v>
      </c>
      <c r="CR591" s="36">
        <v>0</v>
      </c>
      <c r="CS591" s="36">
        <v>2</v>
      </c>
      <c r="CT591" s="36">
        <v>28</v>
      </c>
      <c r="CU591" s="36">
        <v>10</v>
      </c>
      <c r="CV591" s="36">
        <v>170</v>
      </c>
      <c r="CW591" s="36">
        <v>369</v>
      </c>
      <c r="CX591" s="36">
        <v>6</v>
      </c>
      <c r="CY591" s="32">
        <f t="shared" si="88"/>
        <v>4</v>
      </c>
      <c r="CZ591">
        <v>1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1</v>
      </c>
      <c r="DK591">
        <v>1</v>
      </c>
      <c r="DL591">
        <v>0</v>
      </c>
      <c r="DM591">
        <v>0</v>
      </c>
      <c r="DN591">
        <v>1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</row>
    <row r="592" spans="1:125" x14ac:dyDescent="0.25">
      <c r="A592" t="s">
        <v>638</v>
      </c>
      <c r="B592" s="4">
        <v>2</v>
      </c>
      <c r="C592" s="4">
        <v>24</v>
      </c>
      <c r="D592" s="4">
        <v>310</v>
      </c>
      <c r="E592">
        <v>222</v>
      </c>
      <c r="F592">
        <v>154</v>
      </c>
      <c r="G592">
        <v>0</v>
      </c>
      <c r="H592">
        <v>154</v>
      </c>
      <c r="I592" t="str">
        <f t="shared" si="81"/>
        <v>מחל</v>
      </c>
      <c r="J592" t="str">
        <f t="shared" si="82"/>
        <v>מחל</v>
      </c>
      <c r="K592" t="str">
        <f t="shared" si="83"/>
        <v>מחל</v>
      </c>
      <c r="M592" s="32">
        <f t="shared" si="89"/>
        <v>10</v>
      </c>
      <c r="N592" s="32">
        <v>1</v>
      </c>
      <c r="O592" s="32">
        <f t="shared" si="84"/>
        <v>0</v>
      </c>
      <c r="P592" s="32">
        <v>1</v>
      </c>
      <c r="Q592" s="32">
        <v>1</v>
      </c>
      <c r="R592" s="32">
        <v>76</v>
      </c>
      <c r="S592" s="32">
        <v>18</v>
      </c>
      <c r="T592" s="32">
        <v>5</v>
      </c>
      <c r="U592" s="32">
        <f t="shared" si="85"/>
        <v>9</v>
      </c>
      <c r="V592" s="12">
        <v>33</v>
      </c>
      <c r="W592" s="12">
        <v>0</v>
      </c>
      <c r="X592" s="12">
        <v>10</v>
      </c>
      <c r="Y592" s="12">
        <v>0</v>
      </c>
      <c r="Z592" s="1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0</v>
      </c>
      <c r="AM592">
        <v>0</v>
      </c>
      <c r="AN592">
        <v>1</v>
      </c>
      <c r="AO592">
        <v>4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1</v>
      </c>
      <c r="BF592">
        <v>0</v>
      </c>
      <c r="BH592" s="36">
        <f t="shared" si="86"/>
        <v>15</v>
      </c>
      <c r="BI592" s="36">
        <v>1</v>
      </c>
      <c r="BJ592" s="36">
        <v>0</v>
      </c>
      <c r="BK592" s="36">
        <v>4</v>
      </c>
      <c r="BL592" s="36">
        <v>6</v>
      </c>
      <c r="BM592" s="36">
        <v>76</v>
      </c>
      <c r="BN592" s="36">
        <v>25</v>
      </c>
      <c r="BO592" s="36">
        <v>10</v>
      </c>
      <c r="BP592" s="32">
        <f t="shared" si="87"/>
        <v>1</v>
      </c>
      <c r="BQ592" s="12">
        <v>4</v>
      </c>
      <c r="BR592" s="12">
        <v>11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1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Q592" s="36">
        <v>7</v>
      </c>
      <c r="CR592" s="36">
        <v>1</v>
      </c>
      <c r="CS592" s="36">
        <v>0</v>
      </c>
      <c r="CT592" s="36">
        <v>5</v>
      </c>
      <c r="CU592" s="36">
        <v>2</v>
      </c>
      <c r="CV592" s="36">
        <v>101</v>
      </c>
      <c r="CW592" s="36">
        <v>26</v>
      </c>
      <c r="CX592" s="36">
        <v>7</v>
      </c>
      <c r="CY592" s="32">
        <f t="shared" si="88"/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</row>
    <row r="593" spans="1:125" x14ac:dyDescent="0.25">
      <c r="A593" t="s">
        <v>639</v>
      </c>
      <c r="B593" s="4">
        <v>2</v>
      </c>
      <c r="C593" s="4">
        <v>23</v>
      </c>
      <c r="D593" s="4">
        <v>330</v>
      </c>
      <c r="E593">
        <v>386</v>
      </c>
      <c r="F593">
        <v>269</v>
      </c>
      <c r="G593">
        <v>0</v>
      </c>
      <c r="H593">
        <v>269</v>
      </c>
      <c r="I593" t="str">
        <f t="shared" si="81"/>
        <v>פה</v>
      </c>
      <c r="J593" t="str">
        <f t="shared" si="82"/>
        <v>פה</v>
      </c>
      <c r="K593" t="str">
        <f t="shared" si="83"/>
        <v>פה</v>
      </c>
      <c r="M593" s="32">
        <f t="shared" si="89"/>
        <v>76</v>
      </c>
      <c r="N593" s="32">
        <v>0</v>
      </c>
      <c r="O593" s="32">
        <f t="shared" si="84"/>
        <v>0</v>
      </c>
      <c r="P593" s="32">
        <v>6</v>
      </c>
      <c r="Q593" s="32">
        <v>4</v>
      </c>
      <c r="R593" s="32">
        <v>13</v>
      </c>
      <c r="S593" s="32">
        <v>145</v>
      </c>
      <c r="T593" s="32">
        <v>1</v>
      </c>
      <c r="U593" s="32">
        <f t="shared" si="85"/>
        <v>19</v>
      </c>
      <c r="V593" s="12">
        <v>5</v>
      </c>
      <c r="W593" s="12">
        <v>21</v>
      </c>
      <c r="X593" s="12">
        <v>55</v>
      </c>
      <c r="Y593" s="12">
        <v>0</v>
      </c>
      <c r="Z593" s="12">
        <v>0</v>
      </c>
      <c r="AA593">
        <v>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3</v>
      </c>
      <c r="AL593">
        <v>0</v>
      </c>
      <c r="AM593">
        <v>0</v>
      </c>
      <c r="AN593">
        <v>0</v>
      </c>
      <c r="AO593">
        <v>10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H593" s="36">
        <f t="shared" si="86"/>
        <v>76</v>
      </c>
      <c r="BI593" s="36">
        <v>0</v>
      </c>
      <c r="BJ593" s="36">
        <v>0</v>
      </c>
      <c r="BK593" s="36">
        <v>7</v>
      </c>
      <c r="BL593" s="36">
        <v>9</v>
      </c>
      <c r="BM593" s="36">
        <v>14</v>
      </c>
      <c r="BN593" s="36">
        <v>139</v>
      </c>
      <c r="BO593" s="36">
        <v>0</v>
      </c>
      <c r="BP593" s="32">
        <f t="shared" si="87"/>
        <v>7</v>
      </c>
      <c r="BQ593" s="12">
        <v>34</v>
      </c>
      <c r="BR593" s="12">
        <v>42</v>
      </c>
      <c r="BS593">
        <v>0</v>
      </c>
      <c r="BT593">
        <v>1</v>
      </c>
      <c r="BU593">
        <v>0</v>
      </c>
      <c r="BV593">
        <v>1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4</v>
      </c>
      <c r="CE593">
        <v>0</v>
      </c>
      <c r="CF593">
        <v>0</v>
      </c>
      <c r="CG593">
        <v>0</v>
      </c>
      <c r="CH593">
        <v>0</v>
      </c>
      <c r="CI593">
        <v>1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Q593" s="36">
        <v>45</v>
      </c>
      <c r="CR593" s="36">
        <v>1</v>
      </c>
      <c r="CS593" s="36">
        <v>0</v>
      </c>
      <c r="CT593" s="36">
        <v>9</v>
      </c>
      <c r="CU593" s="36">
        <v>9</v>
      </c>
      <c r="CV593" s="36">
        <v>24</v>
      </c>
      <c r="CW593" s="36">
        <v>175</v>
      </c>
      <c r="CX593" s="36">
        <v>0</v>
      </c>
      <c r="CY593" s="32">
        <f t="shared" si="88"/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</row>
    <row r="594" spans="1:125" x14ac:dyDescent="0.25">
      <c r="A594" t="s">
        <v>640</v>
      </c>
      <c r="B594" s="4">
        <v>4</v>
      </c>
      <c r="C594" s="4">
        <v>43</v>
      </c>
      <c r="D594" s="4">
        <v>310</v>
      </c>
      <c r="E594">
        <v>185</v>
      </c>
      <c r="F594">
        <v>152</v>
      </c>
      <c r="G594">
        <v>0</v>
      </c>
      <c r="H594">
        <v>152</v>
      </c>
      <c r="I594" t="str">
        <f t="shared" si="81"/>
        <v>פה</v>
      </c>
      <c r="J594" t="str">
        <f t="shared" si="82"/>
        <v>לא עברו אחוז חסימה</v>
      </c>
      <c r="K594" t="str">
        <f t="shared" si="83"/>
        <v>פה</v>
      </c>
      <c r="M594" s="32">
        <f t="shared" si="89"/>
        <v>19</v>
      </c>
      <c r="N594" s="32">
        <v>2</v>
      </c>
      <c r="O594" s="32">
        <f t="shared" si="84"/>
        <v>0</v>
      </c>
      <c r="P594" s="32">
        <v>8</v>
      </c>
      <c r="Q594" s="32">
        <v>0</v>
      </c>
      <c r="R594" s="32">
        <v>11</v>
      </c>
      <c r="S594" s="32">
        <v>80</v>
      </c>
      <c r="T594" s="32">
        <v>2</v>
      </c>
      <c r="U594" s="32">
        <f t="shared" si="85"/>
        <v>26</v>
      </c>
      <c r="V594" s="12">
        <v>4</v>
      </c>
      <c r="W594" s="12">
        <v>2</v>
      </c>
      <c r="X594" s="12">
        <v>17</v>
      </c>
      <c r="Y594" s="12">
        <v>0</v>
      </c>
      <c r="Z594" s="12">
        <v>0</v>
      </c>
      <c r="AA594">
        <v>9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13</v>
      </c>
      <c r="AL594">
        <v>0</v>
      </c>
      <c r="AM594">
        <v>0</v>
      </c>
      <c r="AN594">
        <v>0</v>
      </c>
      <c r="AO594">
        <v>4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H594" s="36">
        <f t="shared" si="86"/>
        <v>22</v>
      </c>
      <c r="BI594" s="36">
        <v>2</v>
      </c>
      <c r="BJ594" s="36">
        <v>0</v>
      </c>
      <c r="BK594" s="36">
        <v>12</v>
      </c>
      <c r="BL594" s="36">
        <v>1</v>
      </c>
      <c r="BM594" s="36">
        <v>15</v>
      </c>
      <c r="BN594" s="36">
        <v>43</v>
      </c>
      <c r="BO594" s="36">
        <v>1</v>
      </c>
      <c r="BP594" s="32">
        <f t="shared" si="87"/>
        <v>63</v>
      </c>
      <c r="BQ594" s="12">
        <v>7</v>
      </c>
      <c r="BR594" s="12">
        <v>15</v>
      </c>
      <c r="BS594">
        <v>0</v>
      </c>
      <c r="BT594">
        <v>0</v>
      </c>
      <c r="BU594">
        <v>0</v>
      </c>
      <c r="BV594">
        <v>58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5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Q594" s="36">
        <v>14</v>
      </c>
      <c r="CR594" s="36">
        <v>3</v>
      </c>
      <c r="CS594" s="36">
        <v>0</v>
      </c>
      <c r="CT594" s="36">
        <v>13</v>
      </c>
      <c r="CU594" s="36">
        <v>3</v>
      </c>
      <c r="CV594" s="36">
        <v>27</v>
      </c>
      <c r="CW594" s="36">
        <v>81</v>
      </c>
      <c r="CX594" s="36">
        <v>4</v>
      </c>
      <c r="CY594" s="32">
        <f t="shared" si="88"/>
        <v>3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1</v>
      </c>
      <c r="DK594">
        <v>0</v>
      </c>
      <c r="DL594">
        <v>0</v>
      </c>
      <c r="DM594">
        <v>0</v>
      </c>
      <c r="DN594">
        <v>2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</row>
    <row r="595" spans="1:125" x14ac:dyDescent="0.25">
      <c r="A595" t="s">
        <v>641</v>
      </c>
      <c r="B595" s="4">
        <v>2</v>
      </c>
      <c r="C595" s="4">
        <v>21</v>
      </c>
      <c r="D595" s="4">
        <v>310</v>
      </c>
      <c r="E595">
        <v>334</v>
      </c>
      <c r="F595">
        <v>245</v>
      </c>
      <c r="G595">
        <v>2</v>
      </c>
      <c r="H595">
        <v>243</v>
      </c>
      <c r="I595" t="str">
        <f t="shared" si="81"/>
        <v>מחל</v>
      </c>
      <c r="J595" t="str">
        <f t="shared" si="82"/>
        <v>מחל</v>
      </c>
      <c r="K595" t="str">
        <f t="shared" si="83"/>
        <v>מחל</v>
      </c>
      <c r="M595" s="32">
        <f t="shared" si="89"/>
        <v>9</v>
      </c>
      <c r="N595" s="32">
        <v>9</v>
      </c>
      <c r="O595" s="32">
        <f t="shared" si="84"/>
        <v>0</v>
      </c>
      <c r="P595" s="32">
        <v>33</v>
      </c>
      <c r="Q595" s="32">
        <v>0</v>
      </c>
      <c r="R595" s="32">
        <v>112</v>
      </c>
      <c r="S595" s="32">
        <v>10</v>
      </c>
      <c r="T595" s="32">
        <v>19</v>
      </c>
      <c r="U595" s="32">
        <f t="shared" si="85"/>
        <v>24</v>
      </c>
      <c r="V595" s="12">
        <v>27</v>
      </c>
      <c r="W595" s="12">
        <v>2</v>
      </c>
      <c r="X595" s="12">
        <v>7</v>
      </c>
      <c r="Y595" s="12">
        <v>0</v>
      </c>
      <c r="Z595" s="12">
        <v>0</v>
      </c>
      <c r="AA595">
        <v>11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9</v>
      </c>
      <c r="AL595">
        <v>0</v>
      </c>
      <c r="AM595">
        <v>0</v>
      </c>
      <c r="AN595">
        <v>0</v>
      </c>
      <c r="AO595">
        <v>4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H595" s="36">
        <f t="shared" si="86"/>
        <v>12</v>
      </c>
      <c r="BI595" s="36">
        <v>11</v>
      </c>
      <c r="BJ595" s="36">
        <v>0</v>
      </c>
      <c r="BK595" s="36">
        <v>31</v>
      </c>
      <c r="BL595" s="36">
        <v>1</v>
      </c>
      <c r="BM595" s="36">
        <v>101</v>
      </c>
      <c r="BN595" s="36">
        <v>16</v>
      </c>
      <c r="BO595" s="36">
        <v>42</v>
      </c>
      <c r="BP595" s="32">
        <f t="shared" si="87"/>
        <v>28</v>
      </c>
      <c r="BQ595" s="12">
        <v>6</v>
      </c>
      <c r="BR595" s="12">
        <v>6</v>
      </c>
      <c r="BS595">
        <v>0</v>
      </c>
      <c r="BT595">
        <v>0</v>
      </c>
      <c r="BU595">
        <v>0</v>
      </c>
      <c r="BV595">
        <v>2</v>
      </c>
      <c r="BW595">
        <v>0</v>
      </c>
      <c r="BX595">
        <v>2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24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Q595" s="36">
        <v>11</v>
      </c>
      <c r="CR595" s="36">
        <v>13</v>
      </c>
      <c r="CS595" s="36">
        <v>1</v>
      </c>
      <c r="CT595" s="36">
        <v>30</v>
      </c>
      <c r="CU595" s="36">
        <v>1</v>
      </c>
      <c r="CV595" s="36">
        <v>143</v>
      </c>
      <c r="CW595" s="36">
        <v>13</v>
      </c>
      <c r="CX595" s="36">
        <v>45</v>
      </c>
      <c r="CY595" s="32">
        <f t="shared" si="88"/>
        <v>6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1</v>
      </c>
      <c r="DJ595">
        <v>0</v>
      </c>
      <c r="DK595">
        <v>1</v>
      </c>
      <c r="DL595">
        <v>0</v>
      </c>
      <c r="DM595">
        <v>0</v>
      </c>
      <c r="DN595">
        <v>4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</row>
    <row r="596" spans="1:125" x14ac:dyDescent="0.25">
      <c r="A596" t="s">
        <v>642</v>
      </c>
      <c r="B596" s="4">
        <v>4</v>
      </c>
      <c r="C596" s="4">
        <v>43</v>
      </c>
      <c r="D596" s="4">
        <v>310</v>
      </c>
      <c r="E596">
        <v>588</v>
      </c>
      <c r="F596">
        <v>498</v>
      </c>
      <c r="G596">
        <v>1</v>
      </c>
      <c r="H596">
        <v>497</v>
      </c>
      <c r="I596" t="str">
        <f t="shared" si="81"/>
        <v>פה</v>
      </c>
      <c r="J596" t="str">
        <f t="shared" si="82"/>
        <v>פה</v>
      </c>
      <c r="K596" t="str">
        <f t="shared" si="83"/>
        <v>פה</v>
      </c>
      <c r="M596" s="32">
        <f t="shared" si="89"/>
        <v>69</v>
      </c>
      <c r="N596" s="32">
        <v>0</v>
      </c>
      <c r="O596" s="32">
        <f t="shared" si="84"/>
        <v>2</v>
      </c>
      <c r="P596" s="32">
        <v>3</v>
      </c>
      <c r="Q596" s="32">
        <v>2</v>
      </c>
      <c r="R596" s="32">
        <v>77</v>
      </c>
      <c r="S596" s="32">
        <v>297</v>
      </c>
      <c r="T596" s="32">
        <v>0</v>
      </c>
      <c r="U596" s="32">
        <f t="shared" si="85"/>
        <v>32</v>
      </c>
      <c r="V596" s="12">
        <v>15</v>
      </c>
      <c r="W596" s="12">
        <v>20</v>
      </c>
      <c r="X596" s="12">
        <v>49</v>
      </c>
      <c r="Y596" s="12">
        <v>1</v>
      </c>
      <c r="Z596" s="12">
        <v>1</v>
      </c>
      <c r="AA596">
        <v>12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8</v>
      </c>
      <c r="AL596">
        <v>0</v>
      </c>
      <c r="AM596">
        <v>0</v>
      </c>
      <c r="AN596">
        <v>0</v>
      </c>
      <c r="AO596">
        <v>12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H596" s="36">
        <f t="shared" si="86"/>
        <v>101</v>
      </c>
      <c r="BI596" s="36">
        <v>0</v>
      </c>
      <c r="BJ596" s="36">
        <v>2</v>
      </c>
      <c r="BK596" s="36">
        <v>10</v>
      </c>
      <c r="BL596" s="36">
        <v>14</v>
      </c>
      <c r="BM596" s="36">
        <v>71</v>
      </c>
      <c r="BN596" s="36">
        <v>247</v>
      </c>
      <c r="BO596" s="36">
        <v>3</v>
      </c>
      <c r="BP596" s="32">
        <f t="shared" si="87"/>
        <v>43</v>
      </c>
      <c r="BQ596" s="12">
        <v>56</v>
      </c>
      <c r="BR596" s="12">
        <v>45</v>
      </c>
      <c r="BS596">
        <v>0</v>
      </c>
      <c r="BT596">
        <v>0</v>
      </c>
      <c r="BU596">
        <v>0</v>
      </c>
      <c r="BV596">
        <v>40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3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Q596" s="36">
        <v>54</v>
      </c>
      <c r="CR596" s="36">
        <v>1</v>
      </c>
      <c r="CS596" s="36">
        <v>4</v>
      </c>
      <c r="CT596" s="36">
        <v>10</v>
      </c>
      <c r="CU596" s="36">
        <v>12</v>
      </c>
      <c r="CV596" s="36">
        <v>95</v>
      </c>
      <c r="CW596" s="36">
        <v>314</v>
      </c>
      <c r="CX596" s="36">
        <v>3</v>
      </c>
      <c r="CY596" s="32">
        <f t="shared" si="88"/>
        <v>2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1</v>
      </c>
      <c r="DO596">
        <v>0</v>
      </c>
      <c r="DP596">
        <v>0</v>
      </c>
      <c r="DQ596">
        <v>1</v>
      </c>
      <c r="DR596">
        <v>0</v>
      </c>
      <c r="DS596">
        <v>0</v>
      </c>
      <c r="DT596">
        <v>0</v>
      </c>
      <c r="DU596">
        <v>0</v>
      </c>
    </row>
    <row r="597" spans="1:125" x14ac:dyDescent="0.25">
      <c r="A597" t="s">
        <v>643</v>
      </c>
      <c r="B597" s="4">
        <v>5</v>
      </c>
      <c r="C597" s="4">
        <v>51</v>
      </c>
      <c r="D597" s="4">
        <v>350</v>
      </c>
      <c r="E597">
        <v>1864</v>
      </c>
      <c r="F597">
        <v>1219</v>
      </c>
      <c r="G597">
        <v>8</v>
      </c>
      <c r="H597">
        <v>1211</v>
      </c>
      <c r="I597" t="str">
        <f t="shared" si="81"/>
        <v>פה</v>
      </c>
      <c r="J597" t="str">
        <f t="shared" si="82"/>
        <v>פה</v>
      </c>
      <c r="K597" t="str">
        <f t="shared" si="83"/>
        <v>פה</v>
      </c>
      <c r="M597" s="32">
        <f t="shared" si="89"/>
        <v>167</v>
      </c>
      <c r="N597" s="32">
        <v>6</v>
      </c>
      <c r="O597" s="32">
        <f t="shared" si="84"/>
        <v>2</v>
      </c>
      <c r="P597" s="32">
        <v>5</v>
      </c>
      <c r="Q597" s="32">
        <v>8</v>
      </c>
      <c r="R597" s="32">
        <v>180</v>
      </c>
      <c r="S597" s="32">
        <v>756</v>
      </c>
      <c r="T597" s="32">
        <v>4</v>
      </c>
      <c r="U597" s="32">
        <f t="shared" si="85"/>
        <v>67</v>
      </c>
      <c r="V597" s="12">
        <v>16</v>
      </c>
      <c r="W597" s="12">
        <v>73</v>
      </c>
      <c r="X597" s="12">
        <v>94</v>
      </c>
      <c r="Y597" s="12">
        <v>0</v>
      </c>
      <c r="Z597" s="12">
        <v>2</v>
      </c>
      <c r="AA597">
        <v>13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23</v>
      </c>
      <c r="AL597">
        <v>0</v>
      </c>
      <c r="AM597">
        <v>0</v>
      </c>
      <c r="AN597">
        <v>1</v>
      </c>
      <c r="AO597">
        <v>28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1</v>
      </c>
      <c r="BC597">
        <v>0</v>
      </c>
      <c r="BD597">
        <v>0</v>
      </c>
      <c r="BE597">
        <v>0</v>
      </c>
      <c r="BF597">
        <v>0</v>
      </c>
      <c r="BH597" s="36">
        <f t="shared" si="86"/>
        <v>184</v>
      </c>
      <c r="BI597" s="36">
        <v>7</v>
      </c>
      <c r="BJ597" s="36">
        <v>2</v>
      </c>
      <c r="BK597" s="36">
        <v>26</v>
      </c>
      <c r="BL597" s="36">
        <v>62</v>
      </c>
      <c r="BM597" s="36">
        <v>168</v>
      </c>
      <c r="BN597" s="36">
        <v>710</v>
      </c>
      <c r="BO597" s="36">
        <v>5</v>
      </c>
      <c r="BP597" s="32">
        <f t="shared" si="87"/>
        <v>14</v>
      </c>
      <c r="BQ597" s="12">
        <v>108</v>
      </c>
      <c r="BR597" s="12">
        <v>76</v>
      </c>
      <c r="BS597">
        <v>1</v>
      </c>
      <c r="BT597">
        <v>0</v>
      </c>
      <c r="BU597">
        <v>0</v>
      </c>
      <c r="BV597">
        <v>5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5</v>
      </c>
      <c r="CE597">
        <v>0</v>
      </c>
      <c r="CF597">
        <v>1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2</v>
      </c>
      <c r="CN597">
        <v>0</v>
      </c>
      <c r="CO597">
        <v>0</v>
      </c>
      <c r="CQ597" s="36">
        <v>113</v>
      </c>
      <c r="CR597" s="36">
        <v>6</v>
      </c>
      <c r="CS597" s="36">
        <v>5</v>
      </c>
      <c r="CT597" s="36">
        <v>22</v>
      </c>
      <c r="CU597" s="36">
        <v>33</v>
      </c>
      <c r="CV597" s="36">
        <v>222</v>
      </c>
      <c r="CW597" s="36">
        <v>823</v>
      </c>
      <c r="CX597" s="36">
        <v>6</v>
      </c>
      <c r="CY597" s="32">
        <f t="shared" si="88"/>
        <v>5</v>
      </c>
      <c r="CZ597">
        <v>2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2</v>
      </c>
      <c r="DL597">
        <v>0</v>
      </c>
      <c r="DM597">
        <v>0</v>
      </c>
      <c r="DN597">
        <v>1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</row>
    <row r="598" spans="1:125" x14ac:dyDescent="0.25">
      <c r="A598" t="s">
        <v>644</v>
      </c>
      <c r="B598" s="4">
        <v>2</v>
      </c>
      <c r="C598" s="4">
        <v>22</v>
      </c>
      <c r="D598" s="4">
        <v>190</v>
      </c>
      <c r="E598">
        <v>3310</v>
      </c>
      <c r="F598">
        <v>2483</v>
      </c>
      <c r="G598">
        <v>9</v>
      </c>
      <c r="H598">
        <v>2474</v>
      </c>
      <c r="I598" t="str">
        <f t="shared" si="81"/>
        <v>פה</v>
      </c>
      <c r="J598" t="str">
        <f t="shared" si="82"/>
        <v>פה</v>
      </c>
      <c r="K598" t="str">
        <f t="shared" si="83"/>
        <v>פה</v>
      </c>
      <c r="M598" s="32">
        <f t="shared" si="89"/>
        <v>275</v>
      </c>
      <c r="N598" s="32">
        <v>2</v>
      </c>
      <c r="O598" s="32">
        <f t="shared" si="84"/>
        <v>6</v>
      </c>
      <c r="P598" s="32">
        <v>34</v>
      </c>
      <c r="Q598" s="32">
        <v>20</v>
      </c>
      <c r="R598" s="32">
        <v>538</v>
      </c>
      <c r="S598" s="32">
        <v>1256</v>
      </c>
      <c r="T598" s="32">
        <v>18</v>
      </c>
      <c r="U598" s="32">
        <f t="shared" si="85"/>
        <v>248</v>
      </c>
      <c r="V598" s="12">
        <v>77</v>
      </c>
      <c r="W598" s="12">
        <v>66</v>
      </c>
      <c r="X598" s="12">
        <v>209</v>
      </c>
      <c r="Y598" s="12">
        <v>0</v>
      </c>
      <c r="Z598" s="12">
        <v>6</v>
      </c>
      <c r="AA598">
        <v>59</v>
      </c>
      <c r="AB598">
        <v>0</v>
      </c>
      <c r="AC598">
        <v>0</v>
      </c>
      <c r="AD598">
        <v>0</v>
      </c>
      <c r="AE598">
        <v>2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76</v>
      </c>
      <c r="AL598">
        <v>0</v>
      </c>
      <c r="AM598">
        <v>0</v>
      </c>
      <c r="AN598">
        <v>4</v>
      </c>
      <c r="AO598">
        <v>103</v>
      </c>
      <c r="AP598">
        <v>1</v>
      </c>
      <c r="AQ598">
        <v>1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1</v>
      </c>
      <c r="BC598">
        <v>0</v>
      </c>
      <c r="BD598">
        <v>0</v>
      </c>
      <c r="BE598">
        <v>0</v>
      </c>
      <c r="BF598">
        <v>0</v>
      </c>
      <c r="BH598" s="36">
        <f t="shared" si="86"/>
        <v>335</v>
      </c>
      <c r="BI598" s="36">
        <v>6</v>
      </c>
      <c r="BJ598" s="36">
        <v>10</v>
      </c>
      <c r="BK598" s="36">
        <v>136</v>
      </c>
      <c r="BL598" s="36">
        <v>130</v>
      </c>
      <c r="BM598" s="36">
        <v>549</v>
      </c>
      <c r="BN598" s="36">
        <v>1212</v>
      </c>
      <c r="BO598" s="36">
        <v>23</v>
      </c>
      <c r="BP598" s="32">
        <f t="shared" si="87"/>
        <v>31</v>
      </c>
      <c r="BQ598" s="12">
        <v>127</v>
      </c>
      <c r="BR598" s="12">
        <v>208</v>
      </c>
      <c r="BS598">
        <v>1</v>
      </c>
      <c r="BT598">
        <v>0</v>
      </c>
      <c r="BU598">
        <v>0</v>
      </c>
      <c r="BV598">
        <v>3</v>
      </c>
      <c r="BW598">
        <v>0</v>
      </c>
      <c r="BX598">
        <v>1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17</v>
      </c>
      <c r="CE598">
        <v>0</v>
      </c>
      <c r="CF598">
        <v>0</v>
      </c>
      <c r="CG598">
        <v>0</v>
      </c>
      <c r="CH598">
        <v>0</v>
      </c>
      <c r="CI598">
        <v>2</v>
      </c>
      <c r="CJ598">
        <v>3</v>
      </c>
      <c r="CK598">
        <v>0</v>
      </c>
      <c r="CL598">
        <v>0</v>
      </c>
      <c r="CM598">
        <v>0</v>
      </c>
      <c r="CN598">
        <v>0</v>
      </c>
      <c r="CO598">
        <v>4</v>
      </c>
      <c r="CQ598" s="36">
        <v>211</v>
      </c>
      <c r="CR598" s="36">
        <v>5</v>
      </c>
      <c r="CS598" s="36">
        <v>14</v>
      </c>
      <c r="CT598" s="36">
        <v>120</v>
      </c>
      <c r="CU598" s="36">
        <v>75</v>
      </c>
      <c r="CV598" s="36">
        <v>678</v>
      </c>
      <c r="CW598" s="36">
        <v>1296</v>
      </c>
      <c r="CX598" s="36">
        <v>27</v>
      </c>
      <c r="CY598" s="32">
        <f t="shared" si="88"/>
        <v>11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2</v>
      </c>
      <c r="DL598">
        <v>1</v>
      </c>
      <c r="DM598">
        <v>0</v>
      </c>
      <c r="DN598">
        <v>6</v>
      </c>
      <c r="DO598">
        <v>0</v>
      </c>
      <c r="DP598">
        <v>0</v>
      </c>
      <c r="DQ598">
        <v>0</v>
      </c>
      <c r="DR598">
        <v>1</v>
      </c>
      <c r="DS598">
        <v>0</v>
      </c>
      <c r="DT598">
        <v>1</v>
      </c>
      <c r="DU598">
        <v>0</v>
      </c>
    </row>
    <row r="599" spans="1:125" x14ac:dyDescent="0.25">
      <c r="A599" t="s">
        <v>645</v>
      </c>
      <c r="B599" s="4">
        <v>7</v>
      </c>
      <c r="C599" s="4">
        <v>73</v>
      </c>
      <c r="D599" s="4">
        <v>370</v>
      </c>
      <c r="E599">
        <v>602</v>
      </c>
      <c r="F599">
        <v>488</v>
      </c>
      <c r="G599">
        <v>1</v>
      </c>
      <c r="H599">
        <v>487</v>
      </c>
      <c r="I599" t="str">
        <f t="shared" si="81"/>
        <v>טב</v>
      </c>
      <c r="J599" t="str">
        <f t="shared" si="82"/>
        <v>טב</v>
      </c>
      <c r="K599" t="str">
        <f t="shared" si="83"/>
        <v>טב</v>
      </c>
      <c r="M599" s="32">
        <f t="shared" si="89"/>
        <v>2</v>
      </c>
      <c r="N599" s="32">
        <v>2</v>
      </c>
      <c r="O599" s="32">
        <f t="shared" si="84"/>
        <v>0</v>
      </c>
      <c r="P599" s="32">
        <v>247</v>
      </c>
      <c r="Q599" s="32">
        <v>2</v>
      </c>
      <c r="R599" s="32">
        <v>106</v>
      </c>
      <c r="S599" s="32">
        <v>4</v>
      </c>
      <c r="T599" s="32">
        <v>14</v>
      </c>
      <c r="U599" s="32">
        <f t="shared" si="85"/>
        <v>109</v>
      </c>
      <c r="V599" s="12">
        <v>1</v>
      </c>
      <c r="W599" s="12">
        <v>2</v>
      </c>
      <c r="X599" s="12">
        <v>0</v>
      </c>
      <c r="Y599" s="12">
        <v>0</v>
      </c>
      <c r="Z599" s="12">
        <v>0</v>
      </c>
      <c r="AA599">
        <v>46</v>
      </c>
      <c r="AB599">
        <v>0</v>
      </c>
      <c r="AC599">
        <v>0</v>
      </c>
      <c r="AD599">
        <v>0</v>
      </c>
      <c r="AE599">
        <v>1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62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H599" s="36">
        <f t="shared" si="86"/>
        <v>1</v>
      </c>
      <c r="BI599" s="36">
        <v>14</v>
      </c>
      <c r="BJ599" s="36">
        <v>0</v>
      </c>
      <c r="BK599" s="36">
        <v>190</v>
      </c>
      <c r="BL599" s="36">
        <v>1</v>
      </c>
      <c r="BM599" s="36">
        <v>123</v>
      </c>
      <c r="BN599" s="36">
        <v>1</v>
      </c>
      <c r="BO599" s="36">
        <v>24</v>
      </c>
      <c r="BP599" s="32">
        <f t="shared" si="87"/>
        <v>142</v>
      </c>
      <c r="BQ599" s="12">
        <v>0</v>
      </c>
      <c r="BR599" s="12">
        <v>1</v>
      </c>
      <c r="BS599">
        <v>1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141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Q599" s="36">
        <v>0</v>
      </c>
      <c r="CR599" s="36">
        <v>25</v>
      </c>
      <c r="CS599" s="36">
        <v>0</v>
      </c>
      <c r="CT599" s="36">
        <v>197</v>
      </c>
      <c r="CU599" s="36">
        <v>1</v>
      </c>
      <c r="CV599" s="36">
        <v>183</v>
      </c>
      <c r="CW599" s="36">
        <v>1</v>
      </c>
      <c r="CX599" s="36">
        <v>23</v>
      </c>
      <c r="CY599" s="32">
        <f t="shared" si="88"/>
        <v>55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53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2</v>
      </c>
    </row>
    <row r="600" spans="1:125" x14ac:dyDescent="0.25">
      <c r="A600" t="s">
        <v>646</v>
      </c>
      <c r="B600" s="4">
        <v>2</v>
      </c>
      <c r="C600" s="4">
        <v>21</v>
      </c>
      <c r="D600" s="4">
        <v>370</v>
      </c>
      <c r="E600">
        <v>458</v>
      </c>
      <c r="F600">
        <v>321</v>
      </c>
      <c r="G600">
        <v>1</v>
      </c>
      <c r="H600">
        <v>320</v>
      </c>
      <c r="I600" t="str">
        <f t="shared" si="81"/>
        <v>פה</v>
      </c>
      <c r="J600" t="str">
        <f t="shared" si="82"/>
        <v>פה</v>
      </c>
      <c r="K600" t="str">
        <f t="shared" si="83"/>
        <v>פה</v>
      </c>
      <c r="M600" s="32">
        <f t="shared" si="89"/>
        <v>61</v>
      </c>
      <c r="N600" s="32">
        <v>0</v>
      </c>
      <c r="O600" s="32">
        <f t="shared" si="84"/>
        <v>0</v>
      </c>
      <c r="P600" s="32">
        <v>3</v>
      </c>
      <c r="Q600" s="32">
        <v>1</v>
      </c>
      <c r="R600" s="32">
        <v>55</v>
      </c>
      <c r="S600" s="32">
        <v>148</v>
      </c>
      <c r="T600" s="32">
        <v>2</v>
      </c>
      <c r="U600" s="32">
        <f t="shared" si="85"/>
        <v>39</v>
      </c>
      <c r="V600" s="12">
        <v>11</v>
      </c>
      <c r="W600" s="12">
        <v>9</v>
      </c>
      <c r="X600" s="12">
        <v>52</v>
      </c>
      <c r="Y600" s="12">
        <v>0</v>
      </c>
      <c r="Z600" s="12">
        <v>0</v>
      </c>
      <c r="AA600">
        <v>8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9</v>
      </c>
      <c r="AL600">
        <v>0</v>
      </c>
      <c r="AM600">
        <v>0</v>
      </c>
      <c r="AN600">
        <v>2</v>
      </c>
      <c r="AO600">
        <v>19</v>
      </c>
      <c r="AP600">
        <v>0</v>
      </c>
      <c r="AQ600">
        <v>0</v>
      </c>
      <c r="AR600">
        <v>0</v>
      </c>
      <c r="AS600">
        <v>1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H600" s="36">
        <f t="shared" si="86"/>
        <v>49</v>
      </c>
      <c r="BI600" s="36">
        <v>0</v>
      </c>
      <c r="BJ600" s="36">
        <v>0</v>
      </c>
      <c r="BK600" s="36">
        <v>13</v>
      </c>
      <c r="BL600" s="36">
        <v>9</v>
      </c>
      <c r="BM600" s="36">
        <v>62</v>
      </c>
      <c r="BN600" s="36">
        <v>173</v>
      </c>
      <c r="BO600" s="36">
        <v>4</v>
      </c>
      <c r="BP600" s="32">
        <f t="shared" si="87"/>
        <v>7</v>
      </c>
      <c r="BQ600" s="12">
        <v>12</v>
      </c>
      <c r="BR600" s="12">
        <v>37</v>
      </c>
      <c r="BS600">
        <v>0</v>
      </c>
      <c r="BT600">
        <v>0</v>
      </c>
      <c r="BU600">
        <v>0</v>
      </c>
      <c r="BV600">
        <v>1</v>
      </c>
      <c r="BW600">
        <v>0</v>
      </c>
      <c r="BX600">
        <v>1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2</v>
      </c>
      <c r="CE600">
        <v>0</v>
      </c>
      <c r="CF600">
        <v>0</v>
      </c>
      <c r="CG600">
        <v>0</v>
      </c>
      <c r="CH600">
        <v>1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2</v>
      </c>
      <c r="CQ600" s="36">
        <v>39</v>
      </c>
      <c r="CR600" s="36">
        <v>0</v>
      </c>
      <c r="CS600" s="36">
        <v>0</v>
      </c>
      <c r="CT600" s="36">
        <v>7</v>
      </c>
      <c r="CU600" s="36">
        <v>5</v>
      </c>
      <c r="CV600" s="36">
        <v>68</v>
      </c>
      <c r="CW600" s="36">
        <v>171</v>
      </c>
      <c r="CX600" s="36">
        <v>2</v>
      </c>
      <c r="CY600" s="32">
        <f t="shared" si="88"/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</row>
    <row r="601" spans="1:125" x14ac:dyDescent="0.25">
      <c r="A601" t="s">
        <v>647</v>
      </c>
      <c r="B601" s="4">
        <v>2</v>
      </c>
      <c r="C601" s="4">
        <v>21</v>
      </c>
      <c r="D601" s="4">
        <v>310</v>
      </c>
      <c r="E601">
        <v>397</v>
      </c>
      <c r="F601">
        <v>314</v>
      </c>
      <c r="G601">
        <v>0</v>
      </c>
      <c r="H601">
        <v>314</v>
      </c>
      <c r="I601" t="str">
        <f t="shared" si="81"/>
        <v>מחל</v>
      </c>
      <c r="J601" t="str">
        <f t="shared" si="82"/>
        <v>מחל</v>
      </c>
      <c r="K601" t="str">
        <f t="shared" si="83"/>
        <v>מחל</v>
      </c>
      <c r="M601" s="32">
        <f t="shared" si="89"/>
        <v>8</v>
      </c>
      <c r="N601" s="32">
        <v>4</v>
      </c>
      <c r="O601" s="32">
        <f t="shared" si="84"/>
        <v>0</v>
      </c>
      <c r="P601" s="32">
        <v>16</v>
      </c>
      <c r="Q601" s="32">
        <v>0</v>
      </c>
      <c r="R601" s="32">
        <v>171</v>
      </c>
      <c r="S601" s="32">
        <v>48</v>
      </c>
      <c r="T601" s="32">
        <v>13</v>
      </c>
      <c r="U601" s="32">
        <f t="shared" si="85"/>
        <v>35</v>
      </c>
      <c r="V601" s="12">
        <v>19</v>
      </c>
      <c r="W601" s="12">
        <v>1</v>
      </c>
      <c r="X601" s="12">
        <v>7</v>
      </c>
      <c r="Y601" s="12">
        <v>0</v>
      </c>
      <c r="Z601" s="12">
        <v>0</v>
      </c>
      <c r="AA601">
        <v>10</v>
      </c>
      <c r="AB601">
        <v>1</v>
      </c>
      <c r="AC601">
        <v>0</v>
      </c>
      <c r="AD601">
        <v>0</v>
      </c>
      <c r="AE601">
        <v>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14</v>
      </c>
      <c r="AL601">
        <v>0</v>
      </c>
      <c r="AM601">
        <v>0</v>
      </c>
      <c r="AN601">
        <v>2</v>
      </c>
      <c r="AO601">
        <v>7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H601" s="36">
        <f t="shared" si="86"/>
        <v>21</v>
      </c>
      <c r="BI601" s="36">
        <v>5</v>
      </c>
      <c r="BJ601" s="36">
        <v>0</v>
      </c>
      <c r="BK601" s="36">
        <v>41</v>
      </c>
      <c r="BL601" s="36">
        <v>1</v>
      </c>
      <c r="BM601" s="36">
        <v>167</v>
      </c>
      <c r="BN601" s="36">
        <v>50</v>
      </c>
      <c r="BO601" s="36">
        <v>14</v>
      </c>
      <c r="BP601" s="32">
        <f t="shared" si="87"/>
        <v>11</v>
      </c>
      <c r="BQ601" s="12">
        <v>4</v>
      </c>
      <c r="BR601" s="12">
        <v>17</v>
      </c>
      <c r="BS601">
        <v>0</v>
      </c>
      <c r="BT601">
        <v>0</v>
      </c>
      <c r="BU601">
        <v>0</v>
      </c>
      <c r="BV601">
        <v>7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3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1</v>
      </c>
      <c r="CK601">
        <v>0</v>
      </c>
      <c r="CL601">
        <v>0</v>
      </c>
      <c r="CM601">
        <v>0</v>
      </c>
      <c r="CN601">
        <v>0</v>
      </c>
      <c r="CO601">
        <v>0</v>
      </c>
      <c r="CQ601" s="36">
        <v>4</v>
      </c>
      <c r="CR601" s="36">
        <v>6</v>
      </c>
      <c r="CS601" s="36">
        <v>0</v>
      </c>
      <c r="CT601" s="36">
        <v>37</v>
      </c>
      <c r="CU601" s="36">
        <v>0</v>
      </c>
      <c r="CV601" s="36">
        <v>183</v>
      </c>
      <c r="CW601" s="36">
        <v>49</v>
      </c>
      <c r="CX601" s="36">
        <v>13</v>
      </c>
      <c r="CY601" s="32">
        <f t="shared" si="88"/>
        <v>3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1</v>
      </c>
      <c r="DL601">
        <v>1</v>
      </c>
      <c r="DM601">
        <v>0</v>
      </c>
      <c r="DN601">
        <v>1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</row>
    <row r="602" spans="1:125" x14ac:dyDescent="0.25">
      <c r="A602" t="s">
        <v>648</v>
      </c>
      <c r="B602" s="4">
        <v>4</v>
      </c>
      <c r="C602" s="4">
        <v>44</v>
      </c>
      <c r="D602" s="4">
        <v>340</v>
      </c>
      <c r="E602">
        <v>158</v>
      </c>
      <c r="F602">
        <v>140</v>
      </c>
      <c r="G602">
        <v>0</v>
      </c>
      <c r="H602">
        <v>140</v>
      </c>
      <c r="I602" t="str">
        <f t="shared" si="81"/>
        <v>טב</v>
      </c>
      <c r="J602" t="str">
        <f t="shared" si="82"/>
        <v>טב</v>
      </c>
      <c r="K602" t="str">
        <f t="shared" si="83"/>
        <v>טב</v>
      </c>
      <c r="M602" s="32">
        <f t="shared" si="89"/>
        <v>0</v>
      </c>
      <c r="N602" s="32">
        <v>14</v>
      </c>
      <c r="O602" s="32">
        <f t="shared" si="84"/>
        <v>0</v>
      </c>
      <c r="P602" s="32">
        <v>119</v>
      </c>
      <c r="Q602" s="32">
        <v>0</v>
      </c>
      <c r="R602" s="32">
        <v>0</v>
      </c>
      <c r="S602" s="32">
        <v>0</v>
      </c>
      <c r="T602" s="32">
        <v>3</v>
      </c>
      <c r="U602" s="32">
        <f t="shared" si="85"/>
        <v>4</v>
      </c>
      <c r="V602" s="12">
        <v>0</v>
      </c>
      <c r="W602" s="12">
        <v>0</v>
      </c>
      <c r="X602" s="12">
        <v>0</v>
      </c>
      <c r="Y602" s="12">
        <v>0</v>
      </c>
      <c r="Z602" s="1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4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H602" s="36">
        <f t="shared" si="86"/>
        <v>1</v>
      </c>
      <c r="BI602" s="36">
        <v>26</v>
      </c>
      <c r="BJ602" s="36">
        <v>0</v>
      </c>
      <c r="BK602" s="36">
        <v>92</v>
      </c>
      <c r="BL602" s="36">
        <v>0</v>
      </c>
      <c r="BM602" s="36">
        <v>1</v>
      </c>
      <c r="BN602" s="36">
        <v>0</v>
      </c>
      <c r="BO602" s="36">
        <v>7</v>
      </c>
      <c r="BP602" s="32">
        <f t="shared" si="87"/>
        <v>12</v>
      </c>
      <c r="BQ602" s="12">
        <v>0</v>
      </c>
      <c r="BR602" s="12">
        <v>1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12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Q602" s="36">
        <v>1</v>
      </c>
      <c r="CR602" s="36">
        <v>30</v>
      </c>
      <c r="CS602" s="36">
        <v>0</v>
      </c>
      <c r="CT602" s="36">
        <v>101</v>
      </c>
      <c r="CU602" s="36">
        <v>0</v>
      </c>
      <c r="CV602" s="36">
        <v>4</v>
      </c>
      <c r="CW602" s="36">
        <v>0</v>
      </c>
      <c r="CX602" s="36">
        <v>8</v>
      </c>
      <c r="CY602" s="32">
        <f t="shared" si="88"/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</row>
    <row r="603" spans="1:125" x14ac:dyDescent="0.25">
      <c r="A603" t="s">
        <v>649</v>
      </c>
      <c r="B603" s="4">
        <v>3</v>
      </c>
      <c r="C603" s="4">
        <v>32</v>
      </c>
      <c r="D603" s="4">
        <v>310</v>
      </c>
      <c r="E603">
        <v>648</v>
      </c>
      <c r="F603">
        <v>504</v>
      </c>
      <c r="G603">
        <v>0</v>
      </c>
      <c r="H603">
        <v>504</v>
      </c>
      <c r="I603" t="str">
        <f t="shared" si="81"/>
        <v>פה</v>
      </c>
      <c r="J603" t="str">
        <f t="shared" si="82"/>
        <v>פה</v>
      </c>
      <c r="K603" t="str">
        <f t="shared" si="83"/>
        <v>פה</v>
      </c>
      <c r="M603" s="32">
        <f t="shared" si="89"/>
        <v>107</v>
      </c>
      <c r="N603" s="32">
        <v>0</v>
      </c>
      <c r="O603" s="32">
        <f t="shared" si="84"/>
        <v>3</v>
      </c>
      <c r="P603" s="32">
        <v>3</v>
      </c>
      <c r="Q603" s="32">
        <v>2</v>
      </c>
      <c r="R603" s="32">
        <v>49</v>
      </c>
      <c r="S603" s="32">
        <v>264</v>
      </c>
      <c r="T603" s="32">
        <v>0</v>
      </c>
      <c r="U603" s="32">
        <f t="shared" si="85"/>
        <v>60</v>
      </c>
      <c r="V603" s="12">
        <v>16</v>
      </c>
      <c r="W603" s="12">
        <v>47</v>
      </c>
      <c r="X603" s="12">
        <v>60</v>
      </c>
      <c r="Y603" s="12">
        <v>0</v>
      </c>
      <c r="Z603" s="12">
        <v>3</v>
      </c>
      <c r="AA603">
        <v>11</v>
      </c>
      <c r="AB603">
        <v>0</v>
      </c>
      <c r="AC603">
        <v>0</v>
      </c>
      <c r="AD603">
        <v>0</v>
      </c>
      <c r="AE603">
        <v>3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21</v>
      </c>
      <c r="AL603">
        <v>1</v>
      </c>
      <c r="AM603">
        <v>0</v>
      </c>
      <c r="AN603">
        <v>1</v>
      </c>
      <c r="AO603">
        <v>6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13</v>
      </c>
      <c r="AY603">
        <v>0</v>
      </c>
      <c r="AZ603">
        <v>0</v>
      </c>
      <c r="BA603">
        <v>1</v>
      </c>
      <c r="BB603">
        <v>3</v>
      </c>
      <c r="BC603">
        <v>0</v>
      </c>
      <c r="BD603">
        <v>0</v>
      </c>
      <c r="BE603">
        <v>0</v>
      </c>
      <c r="BF603">
        <v>0</v>
      </c>
      <c r="BH603" s="36">
        <f t="shared" si="86"/>
        <v>132</v>
      </c>
      <c r="BI603" s="36">
        <v>2</v>
      </c>
      <c r="BJ603" s="36">
        <v>2</v>
      </c>
      <c r="BK603" s="36">
        <v>20</v>
      </c>
      <c r="BL603" s="36">
        <v>10</v>
      </c>
      <c r="BM603" s="36">
        <v>50</v>
      </c>
      <c r="BN603" s="36">
        <v>276</v>
      </c>
      <c r="BO603" s="36">
        <v>0</v>
      </c>
      <c r="BP603" s="32">
        <f t="shared" si="87"/>
        <v>12</v>
      </c>
      <c r="BQ603" s="12">
        <v>88</v>
      </c>
      <c r="BR603" s="12">
        <v>44</v>
      </c>
      <c r="BS603">
        <v>0</v>
      </c>
      <c r="BT603">
        <v>0</v>
      </c>
      <c r="BU603">
        <v>0</v>
      </c>
      <c r="BV603">
        <v>5</v>
      </c>
      <c r="BW603">
        <v>0</v>
      </c>
      <c r="BX603">
        <v>0</v>
      </c>
      <c r="BY603">
        <v>1</v>
      </c>
      <c r="BZ603">
        <v>0</v>
      </c>
      <c r="CA603">
        <v>0</v>
      </c>
      <c r="CB603">
        <v>0</v>
      </c>
      <c r="CC603">
        <v>0</v>
      </c>
      <c r="CD603">
        <v>6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Q603" s="36">
        <v>88</v>
      </c>
      <c r="CR603" s="36">
        <v>1</v>
      </c>
      <c r="CS603" s="36">
        <v>4</v>
      </c>
      <c r="CT603" s="36">
        <v>20</v>
      </c>
      <c r="CU603" s="36">
        <v>3</v>
      </c>
      <c r="CV603" s="36">
        <v>60</v>
      </c>
      <c r="CW603" s="36">
        <v>319</v>
      </c>
      <c r="CX603" s="36">
        <v>3</v>
      </c>
      <c r="CY603" s="32">
        <f t="shared" si="88"/>
        <v>3</v>
      </c>
      <c r="CZ603">
        <v>1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1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1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</row>
    <row r="604" spans="1:125" x14ac:dyDescent="0.25">
      <c r="A604" t="s">
        <v>650</v>
      </c>
      <c r="B604" s="4">
        <v>6</v>
      </c>
      <c r="C604" s="4">
        <v>62</v>
      </c>
      <c r="D604" s="4">
        <v>330</v>
      </c>
      <c r="E604">
        <v>126</v>
      </c>
      <c r="F604">
        <v>68</v>
      </c>
      <c r="G604">
        <v>1</v>
      </c>
      <c r="H604">
        <v>67</v>
      </c>
      <c r="I604" t="str">
        <f t="shared" si="81"/>
        <v>פה</v>
      </c>
      <c r="J604" t="str">
        <f t="shared" si="82"/>
        <v>פה</v>
      </c>
      <c r="K604" t="str">
        <f t="shared" si="83"/>
        <v>פה</v>
      </c>
      <c r="M604" s="32">
        <f t="shared" si="89"/>
        <v>15</v>
      </c>
      <c r="N604" s="32">
        <v>0</v>
      </c>
      <c r="O604" s="32">
        <f t="shared" si="84"/>
        <v>0</v>
      </c>
      <c r="P604" s="32">
        <v>15</v>
      </c>
      <c r="Q604" s="32">
        <v>0</v>
      </c>
      <c r="R604" s="32">
        <v>11</v>
      </c>
      <c r="S604" s="32">
        <v>16</v>
      </c>
      <c r="T604" s="32">
        <v>0</v>
      </c>
      <c r="U604" s="32">
        <f t="shared" si="85"/>
        <v>10</v>
      </c>
      <c r="V604" s="12">
        <v>0</v>
      </c>
      <c r="W604" s="12">
        <v>5</v>
      </c>
      <c r="X604" s="12">
        <v>10</v>
      </c>
      <c r="Y604" s="12">
        <v>0</v>
      </c>
      <c r="Z604" s="12">
        <v>0</v>
      </c>
      <c r="AA604">
        <v>7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2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H604" s="36">
        <f t="shared" si="86"/>
        <v>12</v>
      </c>
      <c r="BI604" s="36">
        <v>2</v>
      </c>
      <c r="BJ604" s="36">
        <v>0</v>
      </c>
      <c r="BK604" s="36">
        <v>14</v>
      </c>
      <c r="BL604" s="36">
        <v>3</v>
      </c>
      <c r="BM604" s="36">
        <v>13</v>
      </c>
      <c r="BN604" s="36">
        <v>19</v>
      </c>
      <c r="BO604" s="36">
        <v>0</v>
      </c>
      <c r="BP604" s="32">
        <f t="shared" si="87"/>
        <v>4</v>
      </c>
      <c r="BQ604" s="12">
        <v>4</v>
      </c>
      <c r="BR604" s="12">
        <v>8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1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3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Q604" s="36">
        <v>13</v>
      </c>
      <c r="CR604" s="36">
        <v>3</v>
      </c>
      <c r="CS604" s="36">
        <v>4</v>
      </c>
      <c r="CT604" s="36">
        <v>20</v>
      </c>
      <c r="CU604" s="36">
        <v>2</v>
      </c>
      <c r="CV604" s="36">
        <v>17</v>
      </c>
      <c r="CW604" s="36">
        <v>21</v>
      </c>
      <c r="CX604" s="36">
        <v>1</v>
      </c>
      <c r="CY604" s="32">
        <f t="shared" si="88"/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</row>
    <row r="605" spans="1:125" x14ac:dyDescent="0.25">
      <c r="A605" t="s">
        <v>651</v>
      </c>
      <c r="B605" s="4">
        <v>4</v>
      </c>
      <c r="C605" s="4">
        <v>43</v>
      </c>
      <c r="D605" s="4">
        <v>350</v>
      </c>
      <c r="E605">
        <v>1420</v>
      </c>
      <c r="F605">
        <v>1103</v>
      </c>
      <c r="G605">
        <v>1</v>
      </c>
      <c r="H605">
        <v>1102</v>
      </c>
      <c r="I605" t="str">
        <f t="shared" si="81"/>
        <v>פה</v>
      </c>
      <c r="J605" t="str">
        <f t="shared" si="82"/>
        <v>פה</v>
      </c>
      <c r="K605" t="str">
        <f t="shared" si="83"/>
        <v>פה</v>
      </c>
      <c r="M605" s="32">
        <f t="shared" si="89"/>
        <v>223</v>
      </c>
      <c r="N605" s="32">
        <v>5</v>
      </c>
      <c r="O605" s="32">
        <f t="shared" si="84"/>
        <v>1</v>
      </c>
      <c r="P605" s="32">
        <v>4</v>
      </c>
      <c r="Q605" s="32">
        <v>12</v>
      </c>
      <c r="R605" s="32">
        <v>117</v>
      </c>
      <c r="S605" s="32">
        <v>650</v>
      </c>
      <c r="T605" s="32">
        <v>1</v>
      </c>
      <c r="U605" s="32">
        <f t="shared" si="85"/>
        <v>67</v>
      </c>
      <c r="V605" s="12">
        <v>22</v>
      </c>
      <c r="W605" s="12">
        <v>96</v>
      </c>
      <c r="X605" s="12">
        <v>127</v>
      </c>
      <c r="Y605" s="12">
        <v>0</v>
      </c>
      <c r="Z605" s="12">
        <v>1</v>
      </c>
      <c r="AA605">
        <v>13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25</v>
      </c>
      <c r="AL605">
        <v>0</v>
      </c>
      <c r="AM605">
        <v>0</v>
      </c>
      <c r="AN605">
        <v>8</v>
      </c>
      <c r="AO605">
        <v>18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2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H605" s="36">
        <f t="shared" si="86"/>
        <v>259</v>
      </c>
      <c r="BI605" s="36">
        <v>6</v>
      </c>
      <c r="BJ605" s="36">
        <v>3</v>
      </c>
      <c r="BK605" s="36">
        <v>31</v>
      </c>
      <c r="BL605" s="36">
        <v>47</v>
      </c>
      <c r="BM605" s="36">
        <v>130</v>
      </c>
      <c r="BN605" s="36">
        <v>583</v>
      </c>
      <c r="BO605" s="36">
        <v>2</v>
      </c>
      <c r="BP605" s="32">
        <f t="shared" si="87"/>
        <v>13</v>
      </c>
      <c r="BQ605" s="12">
        <v>168</v>
      </c>
      <c r="BR605" s="12">
        <v>91</v>
      </c>
      <c r="BS605">
        <v>0</v>
      </c>
      <c r="BT605">
        <v>0</v>
      </c>
      <c r="BU605">
        <v>0</v>
      </c>
      <c r="BV605">
        <v>9</v>
      </c>
      <c r="BW605">
        <v>0</v>
      </c>
      <c r="BX605">
        <v>1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2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1</v>
      </c>
      <c r="CO605">
        <v>0</v>
      </c>
      <c r="CQ605" s="36">
        <v>149</v>
      </c>
      <c r="CR605" s="36">
        <v>6</v>
      </c>
      <c r="CS605" s="36">
        <v>5</v>
      </c>
      <c r="CT605" s="36">
        <v>29</v>
      </c>
      <c r="CU605" s="36">
        <v>31</v>
      </c>
      <c r="CV605" s="36">
        <v>144</v>
      </c>
      <c r="CW605" s="36">
        <v>709</v>
      </c>
      <c r="CX605" s="36">
        <v>4</v>
      </c>
      <c r="CY605" s="32">
        <f t="shared" si="88"/>
        <v>2</v>
      </c>
      <c r="CZ605">
        <v>1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1</v>
      </c>
      <c r="DU605">
        <v>0</v>
      </c>
    </row>
    <row r="606" spans="1:125" x14ac:dyDescent="0.25">
      <c r="A606" t="s">
        <v>652</v>
      </c>
      <c r="B606" s="4">
        <v>7</v>
      </c>
      <c r="C606" s="4">
        <v>77</v>
      </c>
      <c r="D606" s="4">
        <v>370</v>
      </c>
      <c r="E606">
        <v>538</v>
      </c>
      <c r="F606">
        <v>450</v>
      </c>
      <c r="G606">
        <v>1</v>
      </c>
      <c r="H606">
        <v>449</v>
      </c>
      <c r="I606" t="str">
        <f t="shared" si="81"/>
        <v>טב</v>
      </c>
      <c r="J606" t="str">
        <f t="shared" si="82"/>
        <v>טב</v>
      </c>
      <c r="K606" t="str">
        <f t="shared" si="83"/>
        <v>טב</v>
      </c>
      <c r="M606" s="32">
        <f t="shared" si="89"/>
        <v>0</v>
      </c>
      <c r="N606" s="32">
        <v>7</v>
      </c>
      <c r="O606" s="32">
        <f t="shared" si="84"/>
        <v>0</v>
      </c>
      <c r="P606" s="32">
        <v>236</v>
      </c>
      <c r="Q606" s="32">
        <v>1</v>
      </c>
      <c r="R606" s="32">
        <v>79</v>
      </c>
      <c r="S606" s="32">
        <v>1</v>
      </c>
      <c r="T606" s="32">
        <v>8</v>
      </c>
      <c r="U606" s="32">
        <f t="shared" si="85"/>
        <v>114</v>
      </c>
      <c r="V606" s="12">
        <v>3</v>
      </c>
      <c r="W606" s="12">
        <v>0</v>
      </c>
      <c r="X606" s="12">
        <v>0</v>
      </c>
      <c r="Y606" s="12">
        <v>0</v>
      </c>
      <c r="Z606" s="12">
        <v>0</v>
      </c>
      <c r="AA606">
        <v>12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97</v>
      </c>
      <c r="AL606">
        <v>0</v>
      </c>
      <c r="AM606">
        <v>0</v>
      </c>
      <c r="AN606">
        <v>0</v>
      </c>
      <c r="AO606">
        <v>4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H606" s="36">
        <f t="shared" si="86"/>
        <v>1</v>
      </c>
      <c r="BI606" s="36">
        <v>22</v>
      </c>
      <c r="BJ606" s="36">
        <v>0</v>
      </c>
      <c r="BK606" s="36">
        <v>278</v>
      </c>
      <c r="BL606" s="36">
        <v>1</v>
      </c>
      <c r="BM606" s="36">
        <v>71</v>
      </c>
      <c r="BN606" s="36">
        <v>4</v>
      </c>
      <c r="BO606" s="36">
        <v>14</v>
      </c>
      <c r="BP606" s="32">
        <f t="shared" si="87"/>
        <v>57</v>
      </c>
      <c r="BQ606" s="12">
        <v>0</v>
      </c>
      <c r="BR606" s="12">
        <v>1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57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Q606" s="36">
        <v>1</v>
      </c>
      <c r="CR606" s="36">
        <v>24</v>
      </c>
      <c r="CS606" s="36">
        <v>0</v>
      </c>
      <c r="CT606" s="36">
        <v>297</v>
      </c>
      <c r="CU606" s="36">
        <v>1</v>
      </c>
      <c r="CV606" s="36">
        <v>104</v>
      </c>
      <c r="CW606" s="36">
        <v>0</v>
      </c>
      <c r="CX606" s="36">
        <v>8</v>
      </c>
      <c r="CY606" s="32">
        <f t="shared" si="88"/>
        <v>7</v>
      </c>
      <c r="CZ606">
        <v>1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6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</row>
    <row r="607" spans="1:125" x14ac:dyDescent="0.25">
      <c r="A607" t="s">
        <v>653</v>
      </c>
      <c r="B607" s="4">
        <v>6</v>
      </c>
      <c r="C607" s="4">
        <v>61</v>
      </c>
      <c r="D607" s="4">
        <v>370</v>
      </c>
      <c r="E607">
        <v>176</v>
      </c>
      <c r="F607">
        <v>157</v>
      </c>
      <c r="G607">
        <v>0</v>
      </c>
      <c r="H607">
        <v>157</v>
      </c>
      <c r="I607" t="str">
        <f t="shared" si="81"/>
        <v>טב</v>
      </c>
      <c r="J607" t="str">
        <f t="shared" si="82"/>
        <v>טב</v>
      </c>
      <c r="K607" t="str">
        <f t="shared" si="83"/>
        <v>טב</v>
      </c>
      <c r="M607" s="32">
        <f t="shared" si="89"/>
        <v>0</v>
      </c>
      <c r="N607" s="32">
        <v>1</v>
      </c>
      <c r="O607" s="32">
        <f t="shared" si="84"/>
        <v>0</v>
      </c>
      <c r="P607" s="32">
        <v>129</v>
      </c>
      <c r="Q607" s="32">
        <v>0</v>
      </c>
      <c r="R607" s="32">
        <v>4</v>
      </c>
      <c r="S607" s="32">
        <v>0</v>
      </c>
      <c r="T607" s="32">
        <v>0</v>
      </c>
      <c r="U607" s="32">
        <f t="shared" si="85"/>
        <v>23</v>
      </c>
      <c r="V607" s="12">
        <v>0</v>
      </c>
      <c r="W607" s="12">
        <v>0</v>
      </c>
      <c r="X607" s="12">
        <v>0</v>
      </c>
      <c r="Y607" s="12">
        <v>0</v>
      </c>
      <c r="Z607" s="12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22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H607" s="36">
        <f t="shared" si="86"/>
        <v>1</v>
      </c>
      <c r="BI607" s="36">
        <v>0</v>
      </c>
      <c r="BJ607" s="36">
        <v>0</v>
      </c>
      <c r="BK607" s="36">
        <v>166</v>
      </c>
      <c r="BL607" s="36">
        <v>0</v>
      </c>
      <c r="BM607" s="36">
        <v>1</v>
      </c>
      <c r="BN607" s="36">
        <v>0</v>
      </c>
      <c r="BO607" s="36">
        <v>1</v>
      </c>
      <c r="BP607" s="32">
        <f t="shared" si="87"/>
        <v>11</v>
      </c>
      <c r="BQ607" s="12">
        <v>1</v>
      </c>
      <c r="BR607" s="12">
        <v>0</v>
      </c>
      <c r="BS607">
        <v>0</v>
      </c>
      <c r="BT607">
        <v>0</v>
      </c>
      <c r="BU607">
        <v>0</v>
      </c>
      <c r="BV607">
        <v>1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10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Q607" s="36">
        <v>0</v>
      </c>
      <c r="CR607" s="36">
        <v>1</v>
      </c>
      <c r="CS607" s="36">
        <v>0</v>
      </c>
      <c r="CT607" s="36">
        <v>180</v>
      </c>
      <c r="CU607" s="36">
        <v>1</v>
      </c>
      <c r="CV607" s="36">
        <v>26</v>
      </c>
      <c r="CW607" s="36">
        <v>0</v>
      </c>
      <c r="CX607" s="36">
        <v>1</v>
      </c>
      <c r="CY607" s="32">
        <f t="shared" si="88"/>
        <v>4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4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</row>
    <row r="608" spans="1:125" x14ac:dyDescent="0.25">
      <c r="A608" t="s">
        <v>654</v>
      </c>
      <c r="B608" s="4">
        <v>2</v>
      </c>
      <c r="C608" s="4">
        <v>24</v>
      </c>
      <c r="D608" s="4">
        <v>160</v>
      </c>
      <c r="E608">
        <v>41234</v>
      </c>
      <c r="F608">
        <v>24970</v>
      </c>
      <c r="G608">
        <v>259</v>
      </c>
      <c r="H608">
        <v>24711</v>
      </c>
      <c r="I608" t="str">
        <f t="shared" si="81"/>
        <v>מחל</v>
      </c>
      <c r="J608" t="str">
        <f t="shared" si="82"/>
        <v>מחל</v>
      </c>
      <c r="K608" t="str">
        <f t="shared" si="83"/>
        <v>מחל</v>
      </c>
      <c r="M608" s="32">
        <f t="shared" si="89"/>
        <v>1213</v>
      </c>
      <c r="N608" s="32">
        <v>695</v>
      </c>
      <c r="O608" s="32">
        <f t="shared" si="84"/>
        <v>232</v>
      </c>
      <c r="P608" s="32">
        <v>355</v>
      </c>
      <c r="Q608" s="32">
        <v>4038</v>
      </c>
      <c r="R608" s="32">
        <v>8038</v>
      </c>
      <c r="S608" s="32">
        <v>6557</v>
      </c>
      <c r="T608" s="32">
        <v>500</v>
      </c>
      <c r="U608" s="32">
        <f t="shared" si="85"/>
        <v>1950</v>
      </c>
      <c r="V608" s="12">
        <v>1133</v>
      </c>
      <c r="W608" s="12">
        <v>395</v>
      </c>
      <c r="X608" s="12">
        <v>818</v>
      </c>
      <c r="Y608" s="12">
        <v>86</v>
      </c>
      <c r="Z608" s="12">
        <v>146</v>
      </c>
      <c r="AA608">
        <v>792</v>
      </c>
      <c r="AB608">
        <v>5</v>
      </c>
      <c r="AC608">
        <v>3</v>
      </c>
      <c r="AD608">
        <v>0</v>
      </c>
      <c r="AE608">
        <v>9</v>
      </c>
      <c r="AF608">
        <v>11</v>
      </c>
      <c r="AG608">
        <v>3</v>
      </c>
      <c r="AH608">
        <v>3</v>
      </c>
      <c r="AI608">
        <v>4</v>
      </c>
      <c r="AJ608">
        <v>0</v>
      </c>
      <c r="AK608">
        <v>499</v>
      </c>
      <c r="AL608">
        <v>8</v>
      </c>
      <c r="AM608">
        <v>0</v>
      </c>
      <c r="AN608">
        <v>20</v>
      </c>
      <c r="AO608">
        <v>447</v>
      </c>
      <c r="AP608">
        <v>60</v>
      </c>
      <c r="AQ608">
        <v>0</v>
      </c>
      <c r="AR608">
        <v>1</v>
      </c>
      <c r="AS608">
        <v>1</v>
      </c>
      <c r="AT608">
        <v>1</v>
      </c>
      <c r="AU608">
        <v>2</v>
      </c>
      <c r="AV608">
        <v>2</v>
      </c>
      <c r="AW608">
        <v>3</v>
      </c>
      <c r="AX608">
        <v>16</v>
      </c>
      <c r="AY608">
        <v>1</v>
      </c>
      <c r="AZ608">
        <v>0</v>
      </c>
      <c r="BA608">
        <v>3</v>
      </c>
      <c r="BB608">
        <v>25</v>
      </c>
      <c r="BC608">
        <v>3</v>
      </c>
      <c r="BD608">
        <v>4</v>
      </c>
      <c r="BE608">
        <v>5</v>
      </c>
      <c r="BF608">
        <v>19</v>
      </c>
      <c r="BH608" s="36">
        <f t="shared" si="86"/>
        <v>1398</v>
      </c>
      <c r="BI608" s="36">
        <v>780</v>
      </c>
      <c r="BJ608" s="36">
        <v>348</v>
      </c>
      <c r="BK608" s="36">
        <v>839</v>
      </c>
      <c r="BL608" s="36">
        <v>5782</v>
      </c>
      <c r="BM608" s="36">
        <v>7569</v>
      </c>
      <c r="BN608" s="36">
        <v>6490</v>
      </c>
      <c r="BO608" s="36">
        <v>740</v>
      </c>
      <c r="BP608" s="32">
        <f t="shared" si="87"/>
        <v>370</v>
      </c>
      <c r="BQ608" s="12">
        <v>443</v>
      </c>
      <c r="BR608" s="12">
        <v>955</v>
      </c>
      <c r="BS608">
        <v>6</v>
      </c>
      <c r="BT608">
        <v>3</v>
      </c>
      <c r="BU608">
        <v>0</v>
      </c>
      <c r="BV608">
        <v>7</v>
      </c>
      <c r="BW608">
        <v>6</v>
      </c>
      <c r="BX608">
        <v>24</v>
      </c>
      <c r="BY608">
        <v>5</v>
      </c>
      <c r="BZ608">
        <v>2</v>
      </c>
      <c r="CA608">
        <v>6</v>
      </c>
      <c r="CB608">
        <v>0</v>
      </c>
      <c r="CC608">
        <v>7</v>
      </c>
      <c r="CD608">
        <v>206</v>
      </c>
      <c r="CE608">
        <v>10</v>
      </c>
      <c r="CF608">
        <v>2</v>
      </c>
      <c r="CG608">
        <v>0</v>
      </c>
      <c r="CH608">
        <v>8</v>
      </c>
      <c r="CI608">
        <v>14</v>
      </c>
      <c r="CJ608">
        <v>6</v>
      </c>
      <c r="CK608">
        <v>10</v>
      </c>
      <c r="CL608">
        <v>9</v>
      </c>
      <c r="CM608">
        <v>9</v>
      </c>
      <c r="CN608">
        <v>5</v>
      </c>
      <c r="CO608">
        <v>25</v>
      </c>
      <c r="CQ608" s="36">
        <v>822</v>
      </c>
      <c r="CR608" s="36">
        <v>807</v>
      </c>
      <c r="CS608" s="36">
        <v>468</v>
      </c>
      <c r="CT608" s="36">
        <v>739</v>
      </c>
      <c r="CU608" s="36">
        <v>5098</v>
      </c>
      <c r="CV608" s="36">
        <v>8879</v>
      </c>
      <c r="CW608" s="36">
        <v>6627</v>
      </c>
      <c r="CX608" s="36">
        <v>738</v>
      </c>
      <c r="CY608" s="32">
        <f t="shared" si="88"/>
        <v>192</v>
      </c>
      <c r="CZ608">
        <v>23</v>
      </c>
      <c r="DA608">
        <v>0</v>
      </c>
      <c r="DB608">
        <v>0</v>
      </c>
      <c r="DC608">
        <v>2</v>
      </c>
      <c r="DD608">
        <v>2</v>
      </c>
      <c r="DE608">
        <v>4</v>
      </c>
      <c r="DF608">
        <v>1</v>
      </c>
      <c r="DG608">
        <v>5</v>
      </c>
      <c r="DH608">
        <v>3</v>
      </c>
      <c r="DI608">
        <v>2</v>
      </c>
      <c r="DJ608">
        <v>7</v>
      </c>
      <c r="DK608">
        <v>24</v>
      </c>
      <c r="DL608">
        <v>5</v>
      </c>
      <c r="DM608">
        <v>1</v>
      </c>
      <c r="DN608">
        <v>63</v>
      </c>
      <c r="DO608">
        <v>2</v>
      </c>
      <c r="DP608">
        <v>11</v>
      </c>
      <c r="DQ608">
        <v>1</v>
      </c>
      <c r="DR608">
        <v>18</v>
      </c>
      <c r="DS608">
        <v>5</v>
      </c>
      <c r="DT608">
        <v>8</v>
      </c>
      <c r="DU608">
        <v>5</v>
      </c>
    </row>
    <row r="609" spans="1:125" x14ac:dyDescent="0.25">
      <c r="A609" t="s">
        <v>655</v>
      </c>
      <c r="B609" s="4">
        <v>6</v>
      </c>
      <c r="C609" s="4">
        <v>61</v>
      </c>
      <c r="D609" s="4">
        <v>330</v>
      </c>
      <c r="E609">
        <v>451</v>
      </c>
      <c r="F609">
        <v>334</v>
      </c>
      <c r="G609">
        <v>0</v>
      </c>
      <c r="H609">
        <v>334</v>
      </c>
      <c r="I609" t="str">
        <f t="shared" si="81"/>
        <v>פה</v>
      </c>
      <c r="J609" t="str">
        <f t="shared" si="82"/>
        <v>פה</v>
      </c>
      <c r="K609" t="str">
        <f t="shared" si="83"/>
        <v>פה</v>
      </c>
      <c r="M609" s="32">
        <f t="shared" si="89"/>
        <v>97</v>
      </c>
      <c r="N609" s="32">
        <v>0</v>
      </c>
      <c r="O609" s="32">
        <f t="shared" si="84"/>
        <v>4</v>
      </c>
      <c r="P609" s="32">
        <v>0</v>
      </c>
      <c r="Q609" s="32">
        <v>4</v>
      </c>
      <c r="R609" s="32">
        <v>44</v>
      </c>
      <c r="S609" s="32">
        <v>131</v>
      </c>
      <c r="T609" s="32">
        <v>0</v>
      </c>
      <c r="U609" s="32">
        <f t="shared" si="85"/>
        <v>45</v>
      </c>
      <c r="V609" s="12">
        <v>9</v>
      </c>
      <c r="W609" s="12">
        <v>56</v>
      </c>
      <c r="X609" s="12">
        <v>41</v>
      </c>
      <c r="Y609" s="12">
        <v>0</v>
      </c>
      <c r="Z609" s="12">
        <v>4</v>
      </c>
      <c r="AA609">
        <v>6</v>
      </c>
      <c r="AB609">
        <v>0</v>
      </c>
      <c r="AC609">
        <v>0</v>
      </c>
      <c r="AD609">
        <v>0</v>
      </c>
      <c r="AE609">
        <v>2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13</v>
      </c>
      <c r="AL609">
        <v>0</v>
      </c>
      <c r="AM609">
        <v>0</v>
      </c>
      <c r="AN609">
        <v>0</v>
      </c>
      <c r="AO609">
        <v>23</v>
      </c>
      <c r="AP609">
        <v>1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H609" s="36">
        <f t="shared" si="86"/>
        <v>110</v>
      </c>
      <c r="BI609" s="36">
        <v>0</v>
      </c>
      <c r="BJ609" s="36">
        <v>2</v>
      </c>
      <c r="BK609" s="36">
        <v>10</v>
      </c>
      <c r="BL609" s="36">
        <v>11</v>
      </c>
      <c r="BM609" s="36">
        <v>50</v>
      </c>
      <c r="BN609" s="36">
        <v>134</v>
      </c>
      <c r="BO609" s="36">
        <v>0</v>
      </c>
      <c r="BP609" s="32">
        <f t="shared" si="87"/>
        <v>3</v>
      </c>
      <c r="BQ609" s="12">
        <v>65</v>
      </c>
      <c r="BR609" s="12">
        <v>45</v>
      </c>
      <c r="BS609">
        <v>0</v>
      </c>
      <c r="BT609">
        <v>0</v>
      </c>
      <c r="BU609">
        <v>0</v>
      </c>
      <c r="BV609">
        <v>1</v>
      </c>
      <c r="BW609">
        <v>0</v>
      </c>
      <c r="BX609">
        <v>1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1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Q609" s="36">
        <v>80</v>
      </c>
      <c r="CR609" s="36">
        <v>0</v>
      </c>
      <c r="CS609" s="36">
        <v>4</v>
      </c>
      <c r="CT609" s="36">
        <v>6</v>
      </c>
      <c r="CU609" s="36">
        <v>5</v>
      </c>
      <c r="CV609" s="36">
        <v>75</v>
      </c>
      <c r="CW609" s="36">
        <v>171</v>
      </c>
      <c r="CX609" s="36">
        <v>0</v>
      </c>
      <c r="CY609" s="32">
        <f t="shared" si="88"/>
        <v>3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1</v>
      </c>
      <c r="DL609">
        <v>0</v>
      </c>
      <c r="DM609">
        <v>0</v>
      </c>
      <c r="DN609">
        <v>1</v>
      </c>
      <c r="DO609">
        <v>0</v>
      </c>
      <c r="DP609">
        <v>0</v>
      </c>
      <c r="DQ609">
        <v>0</v>
      </c>
      <c r="DR609">
        <v>0</v>
      </c>
      <c r="DS609">
        <v>1</v>
      </c>
      <c r="DT609">
        <v>0</v>
      </c>
      <c r="DU609">
        <v>0</v>
      </c>
    </row>
    <row r="610" spans="1:125" x14ac:dyDescent="0.25">
      <c r="A610" t="s">
        <v>656</v>
      </c>
      <c r="B610" s="4">
        <v>6</v>
      </c>
      <c r="C610" s="4">
        <v>62</v>
      </c>
      <c r="D610" s="4">
        <v>330</v>
      </c>
      <c r="E610">
        <v>206</v>
      </c>
      <c r="F610">
        <v>163</v>
      </c>
      <c r="G610">
        <v>1</v>
      </c>
      <c r="H610">
        <v>162</v>
      </c>
      <c r="I610" t="str">
        <f t="shared" si="81"/>
        <v>פה</v>
      </c>
      <c r="J610" t="str">
        <f t="shared" si="82"/>
        <v>פה</v>
      </c>
      <c r="K610" t="str">
        <f t="shared" si="83"/>
        <v>פה</v>
      </c>
      <c r="M610" s="32">
        <f t="shared" si="89"/>
        <v>50</v>
      </c>
      <c r="N610" s="32">
        <v>0</v>
      </c>
      <c r="O610" s="32">
        <f t="shared" si="84"/>
        <v>1</v>
      </c>
      <c r="P610" s="32">
        <v>1</v>
      </c>
      <c r="Q610" s="32">
        <v>0</v>
      </c>
      <c r="R610" s="32">
        <v>9</v>
      </c>
      <c r="S610" s="32">
        <v>52</v>
      </c>
      <c r="T610" s="32">
        <v>0</v>
      </c>
      <c r="U610" s="32">
        <f t="shared" si="85"/>
        <v>38</v>
      </c>
      <c r="V610" s="12">
        <v>11</v>
      </c>
      <c r="W610" s="12">
        <v>16</v>
      </c>
      <c r="X610" s="12">
        <v>34</v>
      </c>
      <c r="Y610" s="12">
        <v>0</v>
      </c>
      <c r="Z610" s="12">
        <v>1</v>
      </c>
      <c r="AA610">
        <v>5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24</v>
      </c>
      <c r="AL610">
        <v>0</v>
      </c>
      <c r="AM610">
        <v>0</v>
      </c>
      <c r="AN610">
        <v>0</v>
      </c>
      <c r="AO610">
        <v>8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1</v>
      </c>
      <c r="BC610">
        <v>0</v>
      </c>
      <c r="BD610">
        <v>0</v>
      </c>
      <c r="BE610">
        <v>0</v>
      </c>
      <c r="BF610">
        <v>0</v>
      </c>
      <c r="BH610" s="36">
        <f t="shared" si="86"/>
        <v>62</v>
      </c>
      <c r="BI610" s="36">
        <v>0</v>
      </c>
      <c r="BJ610" s="36">
        <v>1</v>
      </c>
      <c r="BK610" s="36">
        <v>37</v>
      </c>
      <c r="BL610" s="36">
        <v>0</v>
      </c>
      <c r="BM610" s="36">
        <v>62</v>
      </c>
      <c r="BN610" s="36">
        <v>64</v>
      </c>
      <c r="BO610" s="36">
        <v>3</v>
      </c>
      <c r="BP610" s="32">
        <f t="shared" si="87"/>
        <v>2</v>
      </c>
      <c r="BQ610" s="12">
        <v>29</v>
      </c>
      <c r="BR610" s="12">
        <v>33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1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1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Q610" s="36">
        <v>43</v>
      </c>
      <c r="CR610" s="36">
        <v>0</v>
      </c>
      <c r="CS610" s="36">
        <v>2</v>
      </c>
      <c r="CT610" s="36">
        <v>34</v>
      </c>
      <c r="CU610" s="36">
        <v>0</v>
      </c>
      <c r="CV610" s="36">
        <v>19</v>
      </c>
      <c r="CW610" s="36">
        <v>68</v>
      </c>
      <c r="CX610" s="36">
        <v>0</v>
      </c>
      <c r="CY610" s="32">
        <f t="shared" si="88"/>
        <v>1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1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</row>
    <row r="611" spans="1:125" x14ac:dyDescent="0.25">
      <c r="A611" t="s">
        <v>657</v>
      </c>
      <c r="B611" s="4">
        <v>7</v>
      </c>
      <c r="C611" s="4">
        <v>77</v>
      </c>
      <c r="D611" s="4">
        <v>320</v>
      </c>
      <c r="E611">
        <v>264</v>
      </c>
      <c r="F611">
        <v>227</v>
      </c>
      <c r="G611">
        <v>0</v>
      </c>
      <c r="H611">
        <v>227</v>
      </c>
      <c r="I611" t="str">
        <f t="shared" si="81"/>
        <v>טב</v>
      </c>
      <c r="J611" t="str">
        <f t="shared" si="82"/>
        <v>טב</v>
      </c>
      <c r="K611" t="str">
        <f t="shared" si="83"/>
        <v>טב</v>
      </c>
      <c r="M611" s="32">
        <f t="shared" si="89"/>
        <v>1</v>
      </c>
      <c r="N611" s="32">
        <v>1</v>
      </c>
      <c r="O611" s="32">
        <f t="shared" si="84"/>
        <v>0</v>
      </c>
      <c r="P611" s="32">
        <v>130</v>
      </c>
      <c r="Q611" s="32">
        <v>0</v>
      </c>
      <c r="R611" s="32">
        <v>38</v>
      </c>
      <c r="S611" s="32">
        <v>4</v>
      </c>
      <c r="T611" s="32">
        <v>1</v>
      </c>
      <c r="U611" s="32">
        <f t="shared" si="85"/>
        <v>51</v>
      </c>
      <c r="V611" s="12">
        <v>1</v>
      </c>
      <c r="W611" s="12">
        <v>0</v>
      </c>
      <c r="X611" s="12">
        <v>1</v>
      </c>
      <c r="Y611" s="12">
        <v>0</v>
      </c>
      <c r="Z611" s="12">
        <v>0</v>
      </c>
      <c r="AA611">
        <v>9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41</v>
      </c>
      <c r="AL611">
        <v>0</v>
      </c>
      <c r="AM611">
        <v>0</v>
      </c>
      <c r="AN611">
        <v>0</v>
      </c>
      <c r="AO611">
        <v>1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H611" s="36">
        <f t="shared" si="86"/>
        <v>1</v>
      </c>
      <c r="BI611" s="36">
        <v>5</v>
      </c>
      <c r="BJ611" s="36">
        <v>0</v>
      </c>
      <c r="BK611" s="36">
        <v>153</v>
      </c>
      <c r="BL611" s="36">
        <v>0</v>
      </c>
      <c r="BM611" s="36">
        <v>26</v>
      </c>
      <c r="BN611" s="36">
        <v>1</v>
      </c>
      <c r="BO611" s="36">
        <v>0</v>
      </c>
      <c r="BP611" s="32">
        <f t="shared" si="87"/>
        <v>18</v>
      </c>
      <c r="BQ611" s="12">
        <v>1</v>
      </c>
      <c r="BR611" s="12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18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Q611" s="36">
        <v>1</v>
      </c>
      <c r="CR611" s="36">
        <v>14</v>
      </c>
      <c r="CS611" s="36">
        <v>0</v>
      </c>
      <c r="CT611" s="36">
        <v>155</v>
      </c>
      <c r="CU611" s="36">
        <v>0</v>
      </c>
      <c r="CV611" s="36">
        <v>41</v>
      </c>
      <c r="CW611" s="36">
        <v>1</v>
      </c>
      <c r="CX611" s="36">
        <v>1</v>
      </c>
      <c r="CY611" s="32">
        <f t="shared" si="88"/>
        <v>3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3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</row>
    <row r="612" spans="1:125" x14ac:dyDescent="0.25">
      <c r="A612" t="s">
        <v>658</v>
      </c>
      <c r="B612" s="4">
        <v>2</v>
      </c>
      <c r="C612" s="4">
        <v>24</v>
      </c>
      <c r="D612" s="4">
        <v>350</v>
      </c>
      <c r="E612">
        <v>430</v>
      </c>
      <c r="F612">
        <v>337</v>
      </c>
      <c r="G612">
        <v>0</v>
      </c>
      <c r="H612">
        <v>337</v>
      </c>
      <c r="I612" t="str">
        <f t="shared" si="81"/>
        <v>פה</v>
      </c>
      <c r="J612" t="str">
        <f t="shared" si="82"/>
        <v>פה</v>
      </c>
      <c r="K612" t="str">
        <f t="shared" si="83"/>
        <v>פה</v>
      </c>
      <c r="M612" s="32">
        <f t="shared" si="89"/>
        <v>46</v>
      </c>
      <c r="N612" s="32">
        <v>0</v>
      </c>
      <c r="O612" s="32">
        <f t="shared" si="84"/>
        <v>1</v>
      </c>
      <c r="P612" s="32">
        <v>4</v>
      </c>
      <c r="Q612" s="32">
        <v>2</v>
      </c>
      <c r="R612" s="32">
        <v>61</v>
      </c>
      <c r="S612" s="32">
        <v>178</v>
      </c>
      <c r="T612" s="32">
        <v>3</v>
      </c>
      <c r="U612" s="32">
        <f t="shared" si="85"/>
        <v>33</v>
      </c>
      <c r="V612" s="12">
        <v>9</v>
      </c>
      <c r="W612" s="12">
        <v>11</v>
      </c>
      <c r="X612" s="12">
        <v>35</v>
      </c>
      <c r="Y612" s="12">
        <v>0</v>
      </c>
      <c r="Z612" s="12">
        <v>1</v>
      </c>
      <c r="AA612">
        <v>12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6</v>
      </c>
      <c r="AL612">
        <v>0</v>
      </c>
      <c r="AM612">
        <v>0</v>
      </c>
      <c r="AN612">
        <v>0</v>
      </c>
      <c r="AO612">
        <v>15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H612" s="36">
        <f t="shared" si="86"/>
        <v>48</v>
      </c>
      <c r="BI612" s="36">
        <v>0</v>
      </c>
      <c r="BJ612" s="36">
        <v>1</v>
      </c>
      <c r="BK612" s="36">
        <v>7</v>
      </c>
      <c r="BL612" s="36">
        <v>21</v>
      </c>
      <c r="BM612" s="36">
        <v>76</v>
      </c>
      <c r="BN612" s="36">
        <v>168</v>
      </c>
      <c r="BO612" s="36">
        <v>0</v>
      </c>
      <c r="BP612" s="32">
        <f t="shared" si="87"/>
        <v>4</v>
      </c>
      <c r="BQ612" s="12">
        <v>30</v>
      </c>
      <c r="BR612" s="12">
        <v>18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4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Q612" s="36">
        <v>33</v>
      </c>
      <c r="CR612" s="36">
        <v>2</v>
      </c>
      <c r="CS612" s="36">
        <v>3</v>
      </c>
      <c r="CT612" s="36">
        <v>7</v>
      </c>
      <c r="CU612" s="36">
        <v>13</v>
      </c>
      <c r="CV612" s="36">
        <v>90</v>
      </c>
      <c r="CW612" s="36">
        <v>184</v>
      </c>
      <c r="CX612" s="36">
        <v>1</v>
      </c>
      <c r="CY612" s="32">
        <f t="shared" si="88"/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</row>
    <row r="613" spans="1:125" x14ac:dyDescent="0.25">
      <c r="A613" t="s">
        <v>659</v>
      </c>
      <c r="B613" s="4">
        <v>2</v>
      </c>
      <c r="C613" s="4">
        <v>22</v>
      </c>
      <c r="D613" s="4">
        <v>330</v>
      </c>
      <c r="E613">
        <v>502</v>
      </c>
      <c r="F613">
        <v>385</v>
      </c>
      <c r="G613">
        <v>4</v>
      </c>
      <c r="H613">
        <v>381</v>
      </c>
      <c r="I613" t="str">
        <f t="shared" si="81"/>
        <v>לא עברו אחוז חסימה</v>
      </c>
      <c r="J613" t="str">
        <f t="shared" si="82"/>
        <v>טב</v>
      </c>
      <c r="K613" t="str">
        <f t="shared" si="83"/>
        <v>טב</v>
      </c>
      <c r="M613" s="32">
        <f t="shared" si="89"/>
        <v>12</v>
      </c>
      <c r="N613" s="32">
        <v>3</v>
      </c>
      <c r="O613" s="32">
        <f t="shared" si="84"/>
        <v>1</v>
      </c>
      <c r="P613" s="32">
        <v>94</v>
      </c>
      <c r="Q613" s="32">
        <v>0</v>
      </c>
      <c r="R613" s="32">
        <v>69</v>
      </c>
      <c r="S613" s="32">
        <v>42</v>
      </c>
      <c r="T613" s="32">
        <v>2</v>
      </c>
      <c r="U613" s="32">
        <f t="shared" si="85"/>
        <v>150</v>
      </c>
      <c r="V613" s="12">
        <v>8</v>
      </c>
      <c r="W613" s="12">
        <v>3</v>
      </c>
      <c r="X613" s="12">
        <v>9</v>
      </c>
      <c r="Y613" s="12">
        <v>0</v>
      </c>
      <c r="Z613" s="12">
        <v>1</v>
      </c>
      <c r="AA613">
        <v>32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100</v>
      </c>
      <c r="AL613">
        <v>0</v>
      </c>
      <c r="AM613">
        <v>0</v>
      </c>
      <c r="AN613">
        <v>0</v>
      </c>
      <c r="AO613">
        <v>17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1</v>
      </c>
      <c r="BD613">
        <v>0</v>
      </c>
      <c r="BE613">
        <v>0</v>
      </c>
      <c r="BF613">
        <v>0</v>
      </c>
      <c r="BH613" s="36">
        <f t="shared" si="86"/>
        <v>21</v>
      </c>
      <c r="BI613" s="36">
        <v>1</v>
      </c>
      <c r="BJ613" s="36">
        <v>0</v>
      </c>
      <c r="BK613" s="36">
        <v>217</v>
      </c>
      <c r="BL613" s="36">
        <v>0</v>
      </c>
      <c r="BM613" s="36">
        <v>65</v>
      </c>
      <c r="BN613" s="36">
        <v>49</v>
      </c>
      <c r="BO613" s="36">
        <v>11</v>
      </c>
      <c r="BP613" s="32">
        <f t="shared" si="87"/>
        <v>23</v>
      </c>
      <c r="BQ613" s="12">
        <v>2</v>
      </c>
      <c r="BR613" s="12">
        <v>19</v>
      </c>
      <c r="BS613">
        <v>0</v>
      </c>
      <c r="BT613">
        <v>0</v>
      </c>
      <c r="BU613">
        <v>0</v>
      </c>
      <c r="BV613">
        <v>2</v>
      </c>
      <c r="BW613">
        <v>0</v>
      </c>
      <c r="BX613">
        <v>0</v>
      </c>
      <c r="BY613">
        <v>0</v>
      </c>
      <c r="BZ613">
        <v>0</v>
      </c>
      <c r="CA613">
        <v>1</v>
      </c>
      <c r="CB613">
        <v>0</v>
      </c>
      <c r="CC613">
        <v>0</v>
      </c>
      <c r="CD613">
        <v>20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Q613" s="36">
        <v>13</v>
      </c>
      <c r="CR613" s="36">
        <v>3</v>
      </c>
      <c r="CS613" s="36">
        <v>0</v>
      </c>
      <c r="CT613" s="36">
        <v>204</v>
      </c>
      <c r="CU613" s="36">
        <v>2</v>
      </c>
      <c r="CV613" s="36">
        <v>90</v>
      </c>
      <c r="CW613" s="36">
        <v>53</v>
      </c>
      <c r="CX613" s="36">
        <v>11</v>
      </c>
      <c r="CY613" s="32">
        <f t="shared" si="88"/>
        <v>4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2</v>
      </c>
      <c r="DL613">
        <v>0</v>
      </c>
      <c r="DM613">
        <v>0</v>
      </c>
      <c r="DN613">
        <v>1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1</v>
      </c>
      <c r="DU613">
        <v>0</v>
      </c>
    </row>
    <row r="614" spans="1:125" x14ac:dyDescent="0.25">
      <c r="A614" t="s">
        <v>660</v>
      </c>
      <c r="B614" s="4">
        <v>2</v>
      </c>
      <c r="C614" s="4">
        <v>21</v>
      </c>
      <c r="D614" s="4">
        <v>310</v>
      </c>
      <c r="E614">
        <v>323</v>
      </c>
      <c r="F614">
        <v>240</v>
      </c>
      <c r="G614">
        <v>1</v>
      </c>
      <c r="H614">
        <v>239</v>
      </c>
      <c r="I614" t="str">
        <f t="shared" si="81"/>
        <v>מחל</v>
      </c>
      <c r="J614" t="str">
        <f t="shared" si="82"/>
        <v>פה</v>
      </c>
      <c r="K614" t="str">
        <f t="shared" si="83"/>
        <v>פה</v>
      </c>
      <c r="M614" s="32">
        <f t="shared" si="89"/>
        <v>23</v>
      </c>
      <c r="N614" s="32">
        <v>0</v>
      </c>
      <c r="O614" s="32">
        <f t="shared" si="84"/>
        <v>1</v>
      </c>
      <c r="P614" s="32">
        <v>2</v>
      </c>
      <c r="Q614" s="32">
        <v>1</v>
      </c>
      <c r="R614" s="32">
        <v>75</v>
      </c>
      <c r="S614" s="32">
        <v>72</v>
      </c>
      <c r="T614" s="32">
        <v>4</v>
      </c>
      <c r="U614" s="32">
        <f t="shared" si="85"/>
        <v>45</v>
      </c>
      <c r="V614" s="12">
        <v>16</v>
      </c>
      <c r="W614" s="12">
        <v>7</v>
      </c>
      <c r="X614" s="12">
        <v>16</v>
      </c>
      <c r="Y614" s="12">
        <v>0</v>
      </c>
      <c r="Z614" s="12">
        <v>1</v>
      </c>
      <c r="AA614">
        <v>12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13</v>
      </c>
      <c r="AL614">
        <v>0</v>
      </c>
      <c r="AM614">
        <v>0</v>
      </c>
      <c r="AN614">
        <v>0</v>
      </c>
      <c r="AO614">
        <v>16</v>
      </c>
      <c r="AP614">
        <v>1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2</v>
      </c>
      <c r="BC614">
        <v>0</v>
      </c>
      <c r="BD614">
        <v>0</v>
      </c>
      <c r="BE614">
        <v>0</v>
      </c>
      <c r="BF614">
        <v>0</v>
      </c>
      <c r="BH614" s="36">
        <f t="shared" si="86"/>
        <v>31</v>
      </c>
      <c r="BI614" s="36">
        <v>4</v>
      </c>
      <c r="BJ614" s="36">
        <v>1</v>
      </c>
      <c r="BK614" s="36">
        <v>8</v>
      </c>
      <c r="BL614" s="36">
        <v>9</v>
      </c>
      <c r="BM614" s="36">
        <v>74</v>
      </c>
      <c r="BN614" s="36">
        <v>75</v>
      </c>
      <c r="BO614" s="36">
        <v>3</v>
      </c>
      <c r="BP614" s="32">
        <f t="shared" si="87"/>
        <v>21</v>
      </c>
      <c r="BQ614" s="12">
        <v>12</v>
      </c>
      <c r="BR614" s="12">
        <v>19</v>
      </c>
      <c r="BS614">
        <v>0</v>
      </c>
      <c r="BT614">
        <v>0</v>
      </c>
      <c r="BU614">
        <v>0</v>
      </c>
      <c r="BV614">
        <v>14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7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Q614" s="36">
        <v>23</v>
      </c>
      <c r="CR614" s="36">
        <v>0</v>
      </c>
      <c r="CS614" s="36">
        <v>1</v>
      </c>
      <c r="CT614" s="36">
        <v>15</v>
      </c>
      <c r="CU614" s="36">
        <v>4</v>
      </c>
      <c r="CV614" s="36">
        <v>92</v>
      </c>
      <c r="CW614" s="36">
        <v>97</v>
      </c>
      <c r="CX614" s="36">
        <v>7</v>
      </c>
      <c r="CY614" s="32">
        <f t="shared" si="88"/>
        <v>1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1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</row>
    <row r="615" spans="1:125" x14ac:dyDescent="0.25">
      <c r="A615" t="s">
        <v>661</v>
      </c>
      <c r="B615" s="4">
        <v>6</v>
      </c>
      <c r="C615" s="4">
        <v>62</v>
      </c>
      <c r="D615" s="4">
        <v>330</v>
      </c>
      <c r="E615">
        <v>442</v>
      </c>
      <c r="F615">
        <v>312</v>
      </c>
      <c r="G615">
        <v>0</v>
      </c>
      <c r="H615">
        <v>312</v>
      </c>
      <c r="I615" t="str">
        <f t="shared" si="81"/>
        <v>פה</v>
      </c>
      <c r="J615" t="str">
        <f t="shared" si="82"/>
        <v>פה</v>
      </c>
      <c r="K615" t="str">
        <f t="shared" si="83"/>
        <v>פה</v>
      </c>
      <c r="M615" s="32">
        <f t="shared" si="89"/>
        <v>142</v>
      </c>
      <c r="N615" s="32">
        <v>0</v>
      </c>
      <c r="O615" s="32">
        <f t="shared" si="84"/>
        <v>0</v>
      </c>
      <c r="P615" s="32">
        <v>0</v>
      </c>
      <c r="Q615" s="32">
        <v>0</v>
      </c>
      <c r="R615" s="32">
        <v>8</v>
      </c>
      <c r="S615" s="32">
        <v>144</v>
      </c>
      <c r="T615" s="32">
        <v>0</v>
      </c>
      <c r="U615" s="32">
        <f t="shared" si="85"/>
        <v>16</v>
      </c>
      <c r="V615" s="12">
        <v>2</v>
      </c>
      <c r="W615" s="12">
        <v>97</v>
      </c>
      <c r="X615" s="12">
        <v>45</v>
      </c>
      <c r="Y615" s="12">
        <v>0</v>
      </c>
      <c r="Z615" s="12">
        <v>0</v>
      </c>
      <c r="AA615">
        <v>2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7</v>
      </c>
      <c r="AL615">
        <v>0</v>
      </c>
      <c r="AM615">
        <v>0</v>
      </c>
      <c r="AN615">
        <v>0</v>
      </c>
      <c r="AO615">
        <v>5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1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H615" s="36">
        <f t="shared" si="86"/>
        <v>140</v>
      </c>
      <c r="BI615" s="36">
        <v>0</v>
      </c>
      <c r="BJ615" s="36">
        <v>1</v>
      </c>
      <c r="BK615" s="36">
        <v>1</v>
      </c>
      <c r="BL615" s="36">
        <v>6</v>
      </c>
      <c r="BM615" s="36">
        <v>11</v>
      </c>
      <c r="BN615" s="36">
        <v>143</v>
      </c>
      <c r="BO615" s="36">
        <v>0</v>
      </c>
      <c r="BP615" s="32">
        <f t="shared" si="87"/>
        <v>0</v>
      </c>
      <c r="BQ615" s="12">
        <v>101</v>
      </c>
      <c r="BR615" s="12">
        <v>39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Q615" s="36">
        <v>119</v>
      </c>
      <c r="CR615" s="36">
        <v>0</v>
      </c>
      <c r="CS615" s="36">
        <v>3</v>
      </c>
      <c r="CT615" s="36">
        <v>3</v>
      </c>
      <c r="CU615" s="36">
        <v>5</v>
      </c>
      <c r="CV615" s="36">
        <v>13</v>
      </c>
      <c r="CW615" s="36">
        <v>192</v>
      </c>
      <c r="CX615" s="36">
        <v>0</v>
      </c>
      <c r="CY615" s="32">
        <f t="shared" si="88"/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</row>
    <row r="616" spans="1:125" x14ac:dyDescent="0.25">
      <c r="A616" t="s">
        <v>662</v>
      </c>
      <c r="B616" s="4">
        <v>2</v>
      </c>
      <c r="C616" s="4">
        <v>21</v>
      </c>
      <c r="D616" s="4">
        <v>330</v>
      </c>
      <c r="E616">
        <v>674</v>
      </c>
      <c r="F616">
        <v>491</v>
      </c>
      <c r="G616">
        <v>2</v>
      </c>
      <c r="H616">
        <v>489</v>
      </c>
      <c r="I616" t="str">
        <f t="shared" si="81"/>
        <v>פה</v>
      </c>
      <c r="J616" t="str">
        <f t="shared" si="82"/>
        <v>פה</v>
      </c>
      <c r="K616" t="str">
        <f t="shared" si="83"/>
        <v>פה</v>
      </c>
      <c r="M616" s="32">
        <f t="shared" si="89"/>
        <v>174</v>
      </c>
      <c r="N616" s="32">
        <v>1</v>
      </c>
      <c r="O616" s="32">
        <f t="shared" si="84"/>
        <v>4</v>
      </c>
      <c r="P616" s="32">
        <v>3</v>
      </c>
      <c r="Q616" s="32">
        <v>6</v>
      </c>
      <c r="R616" s="32">
        <v>34</v>
      </c>
      <c r="S616" s="32">
        <v>216</v>
      </c>
      <c r="T616" s="32">
        <v>0</v>
      </c>
      <c r="U616" s="32">
        <f t="shared" si="85"/>
        <v>39</v>
      </c>
      <c r="V616" s="12">
        <v>12</v>
      </c>
      <c r="W616" s="12">
        <v>107</v>
      </c>
      <c r="X616" s="12">
        <v>67</v>
      </c>
      <c r="Y616" s="12">
        <v>0</v>
      </c>
      <c r="Z616" s="12">
        <v>4</v>
      </c>
      <c r="AA616">
        <v>18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4</v>
      </c>
      <c r="AL616">
        <v>0</v>
      </c>
      <c r="AM616">
        <v>0</v>
      </c>
      <c r="AN616">
        <v>0</v>
      </c>
      <c r="AO616">
        <v>12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3</v>
      </c>
      <c r="BC616">
        <v>0</v>
      </c>
      <c r="BD616">
        <v>1</v>
      </c>
      <c r="BE616">
        <v>0</v>
      </c>
      <c r="BF616">
        <v>0</v>
      </c>
      <c r="BH616" s="36">
        <f t="shared" si="86"/>
        <v>187</v>
      </c>
      <c r="BI616" s="36">
        <v>2</v>
      </c>
      <c r="BJ616" s="36">
        <v>9</v>
      </c>
      <c r="BK616" s="36">
        <v>9</v>
      </c>
      <c r="BL616" s="36">
        <v>17</v>
      </c>
      <c r="BM616" s="36">
        <v>32</v>
      </c>
      <c r="BN616" s="36">
        <v>206</v>
      </c>
      <c r="BO616" s="36">
        <v>0</v>
      </c>
      <c r="BP616" s="32">
        <f t="shared" si="87"/>
        <v>6</v>
      </c>
      <c r="BQ616" s="12">
        <v>131</v>
      </c>
      <c r="BR616" s="12">
        <v>56</v>
      </c>
      <c r="BS616">
        <v>0</v>
      </c>
      <c r="BT616">
        <v>0</v>
      </c>
      <c r="BU616">
        <v>0</v>
      </c>
      <c r="BV616">
        <v>2</v>
      </c>
      <c r="BW616">
        <v>0</v>
      </c>
      <c r="BX616">
        <v>1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1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1</v>
      </c>
      <c r="CK616">
        <v>1</v>
      </c>
      <c r="CL616">
        <v>0</v>
      </c>
      <c r="CM616">
        <v>0</v>
      </c>
      <c r="CN616">
        <v>0</v>
      </c>
      <c r="CO616">
        <v>0</v>
      </c>
      <c r="CQ616" s="36">
        <v>147</v>
      </c>
      <c r="CR616" s="36">
        <v>2</v>
      </c>
      <c r="CS616" s="36">
        <v>11</v>
      </c>
      <c r="CT616" s="36">
        <v>8</v>
      </c>
      <c r="CU616" s="36">
        <v>19</v>
      </c>
      <c r="CV616" s="36">
        <v>42</v>
      </c>
      <c r="CW616" s="36">
        <v>260</v>
      </c>
      <c r="CX616" s="36">
        <v>1</v>
      </c>
      <c r="CY616" s="32">
        <f t="shared" si="88"/>
        <v>4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1</v>
      </c>
      <c r="DL616">
        <v>0</v>
      </c>
      <c r="DM616">
        <v>1</v>
      </c>
      <c r="DN616">
        <v>0</v>
      </c>
      <c r="DO616">
        <v>0</v>
      </c>
      <c r="DP616">
        <v>0</v>
      </c>
      <c r="DQ616">
        <v>0</v>
      </c>
      <c r="DR616">
        <v>2</v>
      </c>
      <c r="DS616">
        <v>0</v>
      </c>
      <c r="DT616">
        <v>0</v>
      </c>
      <c r="DU616">
        <v>0</v>
      </c>
    </row>
    <row r="617" spans="1:125" x14ac:dyDescent="0.25">
      <c r="A617" t="s">
        <v>663</v>
      </c>
      <c r="B617" s="4">
        <v>3</v>
      </c>
      <c r="C617" s="4">
        <v>32</v>
      </c>
      <c r="D617" s="4">
        <v>330</v>
      </c>
      <c r="E617">
        <v>576</v>
      </c>
      <c r="F617">
        <v>455</v>
      </c>
      <c r="G617">
        <v>1</v>
      </c>
      <c r="H617">
        <v>454</v>
      </c>
      <c r="I617" t="str">
        <f t="shared" si="81"/>
        <v>פה</v>
      </c>
      <c r="J617" t="str">
        <f t="shared" si="82"/>
        <v>פה</v>
      </c>
      <c r="K617" t="str">
        <f t="shared" si="83"/>
        <v>פה</v>
      </c>
      <c r="M617" s="32">
        <f t="shared" si="89"/>
        <v>129</v>
      </c>
      <c r="N617" s="32">
        <v>0</v>
      </c>
      <c r="O617" s="32">
        <f t="shared" si="84"/>
        <v>1</v>
      </c>
      <c r="P617" s="32">
        <v>1</v>
      </c>
      <c r="Q617" s="32">
        <v>0</v>
      </c>
      <c r="R617" s="32">
        <v>19</v>
      </c>
      <c r="S617" s="32">
        <v>278</v>
      </c>
      <c r="T617" s="32">
        <v>1</v>
      </c>
      <c r="U617" s="32">
        <f t="shared" si="85"/>
        <v>21</v>
      </c>
      <c r="V617" s="12">
        <v>4</v>
      </c>
      <c r="W617" s="12">
        <v>72</v>
      </c>
      <c r="X617" s="12">
        <v>57</v>
      </c>
      <c r="Y617" s="12">
        <v>0</v>
      </c>
      <c r="Z617" s="12">
        <v>1</v>
      </c>
      <c r="AA617">
        <v>3</v>
      </c>
      <c r="AB617">
        <v>1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5</v>
      </c>
      <c r="AL617">
        <v>0</v>
      </c>
      <c r="AM617">
        <v>0</v>
      </c>
      <c r="AN617">
        <v>0</v>
      </c>
      <c r="AO617">
        <v>10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H617" s="36">
        <f t="shared" si="86"/>
        <v>146</v>
      </c>
      <c r="BI617" s="36">
        <v>2</v>
      </c>
      <c r="BJ617" s="36">
        <v>3</v>
      </c>
      <c r="BK617" s="36">
        <v>4</v>
      </c>
      <c r="BL617" s="36">
        <v>8</v>
      </c>
      <c r="BM617" s="36">
        <v>17</v>
      </c>
      <c r="BN617" s="36">
        <v>280</v>
      </c>
      <c r="BO617" s="36">
        <v>0</v>
      </c>
      <c r="BP617" s="32">
        <f t="shared" si="87"/>
        <v>3</v>
      </c>
      <c r="BQ617" s="12">
        <v>97</v>
      </c>
      <c r="BR617" s="12">
        <v>49</v>
      </c>
      <c r="BS617">
        <v>0</v>
      </c>
      <c r="BT617">
        <v>0</v>
      </c>
      <c r="BU617">
        <v>0</v>
      </c>
      <c r="BV617">
        <v>3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Q617" s="36">
        <v>111</v>
      </c>
      <c r="CR617" s="36">
        <v>1</v>
      </c>
      <c r="CS617" s="36">
        <v>4</v>
      </c>
      <c r="CT617" s="36">
        <v>5</v>
      </c>
      <c r="CU617" s="36">
        <v>7</v>
      </c>
      <c r="CV617" s="36">
        <v>22</v>
      </c>
      <c r="CW617" s="36">
        <v>316</v>
      </c>
      <c r="CX617" s="36">
        <v>2</v>
      </c>
      <c r="CY617" s="32">
        <f t="shared" si="88"/>
        <v>1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1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</row>
    <row r="618" spans="1:125" x14ac:dyDescent="0.25">
      <c r="A618" t="s">
        <v>664</v>
      </c>
      <c r="B618" s="4">
        <v>6</v>
      </c>
      <c r="C618" s="4">
        <v>62</v>
      </c>
      <c r="D618" s="4">
        <v>180</v>
      </c>
      <c r="E618">
        <v>4867</v>
      </c>
      <c r="F618">
        <v>3803</v>
      </c>
      <c r="G618">
        <v>7</v>
      </c>
      <c r="H618">
        <v>3796</v>
      </c>
      <c r="I618" t="str">
        <f t="shared" si="81"/>
        <v>פה</v>
      </c>
      <c r="J618" t="str">
        <f t="shared" si="82"/>
        <v>פה</v>
      </c>
      <c r="K618" t="str">
        <f t="shared" si="83"/>
        <v>פה</v>
      </c>
      <c r="M618" s="32">
        <f t="shared" si="89"/>
        <v>551</v>
      </c>
      <c r="N618" s="32">
        <v>4</v>
      </c>
      <c r="O618" s="32">
        <f t="shared" si="84"/>
        <v>36</v>
      </c>
      <c r="P618" s="32">
        <v>28</v>
      </c>
      <c r="Q618" s="32">
        <v>29</v>
      </c>
      <c r="R618" s="32">
        <v>790</v>
      </c>
      <c r="S618" s="32">
        <v>1821</v>
      </c>
      <c r="T618" s="32">
        <v>15</v>
      </c>
      <c r="U618" s="32">
        <f t="shared" si="85"/>
        <v>395</v>
      </c>
      <c r="V618" s="12">
        <v>127</v>
      </c>
      <c r="W618" s="12">
        <v>186</v>
      </c>
      <c r="X618" s="12">
        <v>365</v>
      </c>
      <c r="Y618" s="12">
        <v>12</v>
      </c>
      <c r="Z618" s="12">
        <v>24</v>
      </c>
      <c r="AA618">
        <v>110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151</v>
      </c>
      <c r="AL618">
        <v>0</v>
      </c>
      <c r="AM618">
        <v>0</v>
      </c>
      <c r="AN618">
        <v>0</v>
      </c>
      <c r="AO618">
        <v>128</v>
      </c>
      <c r="AP618">
        <v>1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0</v>
      </c>
      <c r="BB618">
        <v>3</v>
      </c>
      <c r="BC618">
        <v>0</v>
      </c>
      <c r="BD618">
        <v>0</v>
      </c>
      <c r="BE618">
        <v>0</v>
      </c>
      <c r="BF618">
        <v>0</v>
      </c>
      <c r="BH618" s="36">
        <f t="shared" si="86"/>
        <v>664</v>
      </c>
      <c r="BI618" s="36">
        <v>8</v>
      </c>
      <c r="BJ618" s="36">
        <v>48</v>
      </c>
      <c r="BK618" s="36">
        <v>162</v>
      </c>
      <c r="BL618" s="36">
        <v>161</v>
      </c>
      <c r="BM618" s="36">
        <v>834</v>
      </c>
      <c r="BN618" s="36">
        <v>1784</v>
      </c>
      <c r="BO618" s="36">
        <v>23</v>
      </c>
      <c r="BP618" s="32">
        <f t="shared" si="87"/>
        <v>36</v>
      </c>
      <c r="BQ618" s="12">
        <v>280</v>
      </c>
      <c r="BR618" s="12">
        <v>384</v>
      </c>
      <c r="BS618">
        <v>0</v>
      </c>
      <c r="BT618">
        <v>1</v>
      </c>
      <c r="BU618">
        <v>0</v>
      </c>
      <c r="BV618">
        <v>8</v>
      </c>
      <c r="BW618">
        <v>0</v>
      </c>
      <c r="BX618">
        <v>3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23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Q618" s="36">
        <v>440</v>
      </c>
      <c r="CR618" s="36">
        <v>10</v>
      </c>
      <c r="CS618" s="36">
        <v>68</v>
      </c>
      <c r="CT618" s="36">
        <v>140</v>
      </c>
      <c r="CU618" s="36">
        <v>103</v>
      </c>
      <c r="CV618" s="36">
        <v>982</v>
      </c>
      <c r="CW618" s="36">
        <v>1970</v>
      </c>
      <c r="CX618" s="36">
        <v>27</v>
      </c>
      <c r="CY618" s="32">
        <f t="shared" si="88"/>
        <v>7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4</v>
      </c>
      <c r="DO618">
        <v>0</v>
      </c>
      <c r="DP618">
        <v>1</v>
      </c>
      <c r="DQ618">
        <v>1</v>
      </c>
      <c r="DR618">
        <v>0</v>
      </c>
      <c r="DS618">
        <v>0</v>
      </c>
      <c r="DT618">
        <v>0</v>
      </c>
      <c r="DU618">
        <v>1</v>
      </c>
    </row>
    <row r="619" spans="1:125" x14ac:dyDescent="0.25">
      <c r="A619" t="s">
        <v>665</v>
      </c>
      <c r="B619" s="4">
        <v>4</v>
      </c>
      <c r="C619" s="4">
        <v>43</v>
      </c>
      <c r="D619" s="4">
        <v>150</v>
      </c>
      <c r="E619">
        <v>54846</v>
      </c>
      <c r="F619">
        <v>30790</v>
      </c>
      <c r="G619">
        <v>314</v>
      </c>
      <c r="H619">
        <v>30476</v>
      </c>
      <c r="I619" t="str">
        <f t="shared" si="81"/>
        <v>מחל</v>
      </c>
      <c r="J619" t="str">
        <f t="shared" si="82"/>
        <v>מחל</v>
      </c>
      <c r="K619" t="str">
        <f t="shared" si="83"/>
        <v>מחל</v>
      </c>
      <c r="M619" s="32">
        <f t="shared" si="89"/>
        <v>979</v>
      </c>
      <c r="N619" s="32">
        <v>342</v>
      </c>
      <c r="O619" s="32">
        <f t="shared" si="84"/>
        <v>3334</v>
      </c>
      <c r="P619" s="32">
        <v>1863</v>
      </c>
      <c r="Q619" s="32">
        <v>2970</v>
      </c>
      <c r="R619" s="32">
        <v>11388</v>
      </c>
      <c r="S619" s="32">
        <v>3757</v>
      </c>
      <c r="T619" s="32">
        <v>1788</v>
      </c>
      <c r="U619" s="32">
        <f t="shared" si="85"/>
        <v>2630</v>
      </c>
      <c r="V619" s="12">
        <v>1425</v>
      </c>
      <c r="W619" s="12">
        <v>456</v>
      </c>
      <c r="X619" s="12">
        <v>523</v>
      </c>
      <c r="Y619" s="12">
        <v>1136</v>
      </c>
      <c r="Z619" s="12">
        <v>2198</v>
      </c>
      <c r="AA619">
        <v>933</v>
      </c>
      <c r="AB619">
        <v>7</v>
      </c>
      <c r="AC619">
        <v>1</v>
      </c>
      <c r="AD619">
        <v>0</v>
      </c>
      <c r="AE619">
        <v>31</v>
      </c>
      <c r="AF619">
        <v>14</v>
      </c>
      <c r="AG619">
        <v>4</v>
      </c>
      <c r="AH619">
        <v>2</v>
      </c>
      <c r="AI619">
        <v>5</v>
      </c>
      <c r="AJ619">
        <v>9</v>
      </c>
      <c r="AK619">
        <v>965</v>
      </c>
      <c r="AL619">
        <v>7</v>
      </c>
      <c r="AM619">
        <v>0</v>
      </c>
      <c r="AN619">
        <v>31</v>
      </c>
      <c r="AO619">
        <v>317</v>
      </c>
      <c r="AP619">
        <v>73</v>
      </c>
      <c r="AQ619">
        <v>10</v>
      </c>
      <c r="AR619">
        <v>46</v>
      </c>
      <c r="AS619">
        <v>13</v>
      </c>
      <c r="AT619">
        <v>2</v>
      </c>
      <c r="AU619">
        <v>9</v>
      </c>
      <c r="AV619">
        <v>7</v>
      </c>
      <c r="AW619">
        <v>8</v>
      </c>
      <c r="AX619">
        <v>29</v>
      </c>
      <c r="AY619">
        <v>6</v>
      </c>
      <c r="AZ619">
        <v>0</v>
      </c>
      <c r="BA619">
        <v>4</v>
      </c>
      <c r="BB619">
        <v>44</v>
      </c>
      <c r="BC619">
        <v>5</v>
      </c>
      <c r="BD619">
        <v>12</v>
      </c>
      <c r="BE619">
        <v>15</v>
      </c>
      <c r="BF619">
        <v>21</v>
      </c>
      <c r="BH619" s="36">
        <f t="shared" si="86"/>
        <v>1097</v>
      </c>
      <c r="BI619" s="36">
        <v>662</v>
      </c>
      <c r="BJ619" s="36">
        <v>4544</v>
      </c>
      <c r="BK619" s="36">
        <v>2207</v>
      </c>
      <c r="BL619" s="36">
        <v>3876</v>
      </c>
      <c r="BM619" s="36">
        <v>10721</v>
      </c>
      <c r="BN619" s="36">
        <v>4175</v>
      </c>
      <c r="BO619" s="36">
        <v>2675</v>
      </c>
      <c r="BP619" s="32">
        <f t="shared" si="87"/>
        <v>2042</v>
      </c>
      <c r="BQ619" s="12">
        <v>276</v>
      </c>
      <c r="BR619" s="12">
        <v>821</v>
      </c>
      <c r="BS619">
        <v>18</v>
      </c>
      <c r="BT619">
        <v>8</v>
      </c>
      <c r="BU619">
        <v>0</v>
      </c>
      <c r="BV619">
        <v>22</v>
      </c>
      <c r="BW619">
        <v>6</v>
      </c>
      <c r="BX619">
        <v>30</v>
      </c>
      <c r="BY619">
        <v>12</v>
      </c>
      <c r="BZ619">
        <v>7</v>
      </c>
      <c r="CA619">
        <v>16</v>
      </c>
      <c r="CB619">
        <v>0</v>
      </c>
      <c r="CC619">
        <v>815</v>
      </c>
      <c r="CD619">
        <v>858</v>
      </c>
      <c r="CE619">
        <v>31</v>
      </c>
      <c r="CF619">
        <v>47</v>
      </c>
      <c r="CG619">
        <v>0</v>
      </c>
      <c r="CH619">
        <v>9</v>
      </c>
      <c r="CI619">
        <v>47</v>
      </c>
      <c r="CJ619">
        <v>6</v>
      </c>
      <c r="CK619">
        <v>11</v>
      </c>
      <c r="CL619">
        <v>25</v>
      </c>
      <c r="CM619">
        <v>22</v>
      </c>
      <c r="CN619">
        <v>21</v>
      </c>
      <c r="CO619">
        <v>31</v>
      </c>
      <c r="CQ619" s="36">
        <v>553</v>
      </c>
      <c r="CR619" s="36">
        <v>904</v>
      </c>
      <c r="CS619" s="36">
        <v>7170</v>
      </c>
      <c r="CT619" s="36">
        <v>1941</v>
      </c>
      <c r="CU619" s="36">
        <v>3566</v>
      </c>
      <c r="CV619" s="36">
        <v>13356</v>
      </c>
      <c r="CW619" s="36">
        <v>3633</v>
      </c>
      <c r="CX619" s="36">
        <v>2831</v>
      </c>
      <c r="CY619" s="32">
        <f t="shared" si="88"/>
        <v>366</v>
      </c>
      <c r="CZ619">
        <v>19</v>
      </c>
      <c r="DA619">
        <v>1</v>
      </c>
      <c r="DB619">
        <v>0</v>
      </c>
      <c r="DC619">
        <v>3</v>
      </c>
      <c r="DD619">
        <v>2</v>
      </c>
      <c r="DE619">
        <v>9</v>
      </c>
      <c r="DF619">
        <v>4</v>
      </c>
      <c r="DG619">
        <v>6</v>
      </c>
      <c r="DH619">
        <v>1</v>
      </c>
      <c r="DI619">
        <v>8</v>
      </c>
      <c r="DJ619">
        <v>10</v>
      </c>
      <c r="DK619">
        <v>27</v>
      </c>
      <c r="DL619">
        <v>12</v>
      </c>
      <c r="DM619">
        <v>8</v>
      </c>
      <c r="DN619">
        <v>172</v>
      </c>
      <c r="DO619">
        <v>8</v>
      </c>
      <c r="DP619">
        <v>8</v>
      </c>
      <c r="DQ619">
        <v>10</v>
      </c>
      <c r="DR619">
        <v>14</v>
      </c>
      <c r="DS619">
        <v>7</v>
      </c>
      <c r="DT619">
        <v>14</v>
      </c>
      <c r="DU619">
        <v>23</v>
      </c>
    </row>
    <row r="620" spans="1:125" x14ac:dyDescent="0.25">
      <c r="A620" t="s">
        <v>666</v>
      </c>
      <c r="B620" s="4">
        <v>1</v>
      </c>
      <c r="C620" s="4">
        <v>11</v>
      </c>
      <c r="D620" s="4">
        <v>310</v>
      </c>
      <c r="E620">
        <v>439</v>
      </c>
      <c r="F620">
        <v>324</v>
      </c>
      <c r="G620">
        <v>2</v>
      </c>
      <c r="H620">
        <v>322</v>
      </c>
      <c r="I620" t="str">
        <f t="shared" si="81"/>
        <v>מחל</v>
      </c>
      <c r="J620" t="str">
        <f t="shared" si="82"/>
        <v>מחל</v>
      </c>
      <c r="K620" t="str">
        <f t="shared" si="83"/>
        <v>מחל</v>
      </c>
      <c r="M620" s="32">
        <f t="shared" si="89"/>
        <v>31</v>
      </c>
      <c r="N620" s="32">
        <v>12</v>
      </c>
      <c r="O620" s="32">
        <f t="shared" si="84"/>
        <v>2</v>
      </c>
      <c r="P620" s="32">
        <v>2</v>
      </c>
      <c r="Q620" s="32">
        <v>0</v>
      </c>
      <c r="R620" s="32">
        <v>132</v>
      </c>
      <c r="S620" s="32">
        <v>59</v>
      </c>
      <c r="T620" s="32">
        <v>35</v>
      </c>
      <c r="U620" s="32">
        <f t="shared" si="85"/>
        <v>41</v>
      </c>
      <c r="V620" s="12">
        <v>8</v>
      </c>
      <c r="W620" s="12">
        <v>12</v>
      </c>
      <c r="X620" s="12">
        <v>19</v>
      </c>
      <c r="Y620" s="12">
        <v>0</v>
      </c>
      <c r="Z620" s="12">
        <v>2</v>
      </c>
      <c r="AA620">
        <v>20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16</v>
      </c>
      <c r="AL620">
        <v>0</v>
      </c>
      <c r="AM620">
        <v>0</v>
      </c>
      <c r="AN620">
        <v>0</v>
      </c>
      <c r="AO620">
        <v>5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H620" s="36">
        <f t="shared" si="86"/>
        <v>30</v>
      </c>
      <c r="BI620" s="36">
        <v>8</v>
      </c>
      <c r="BJ620" s="36">
        <v>2</v>
      </c>
      <c r="BK620" s="36">
        <v>22</v>
      </c>
      <c r="BL620" s="36">
        <v>8</v>
      </c>
      <c r="BM620" s="36">
        <v>137</v>
      </c>
      <c r="BN620" s="36">
        <v>63</v>
      </c>
      <c r="BO620" s="36">
        <v>51</v>
      </c>
      <c r="BP620" s="32">
        <f t="shared" si="87"/>
        <v>18</v>
      </c>
      <c r="BQ620" s="12">
        <v>14</v>
      </c>
      <c r="BR620" s="12">
        <v>16</v>
      </c>
      <c r="BS620">
        <v>1</v>
      </c>
      <c r="BT620">
        <v>0</v>
      </c>
      <c r="BU620">
        <v>0</v>
      </c>
      <c r="BV620">
        <v>10</v>
      </c>
      <c r="BW620">
        <v>0</v>
      </c>
      <c r="BX620">
        <v>1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6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Q620" s="36">
        <v>24</v>
      </c>
      <c r="CR620" s="36">
        <v>4</v>
      </c>
      <c r="CS620" s="36">
        <v>3</v>
      </c>
      <c r="CT620" s="36">
        <v>22</v>
      </c>
      <c r="CU620" s="36">
        <v>4</v>
      </c>
      <c r="CV620" s="36">
        <v>156</v>
      </c>
      <c r="CW620" s="36">
        <v>76</v>
      </c>
      <c r="CX620" s="36">
        <v>59</v>
      </c>
      <c r="CY620" s="32">
        <f t="shared" si="88"/>
        <v>8</v>
      </c>
      <c r="CZ620">
        <v>1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2</v>
      </c>
      <c r="DO620">
        <v>0</v>
      </c>
      <c r="DP620">
        <v>1</v>
      </c>
      <c r="DQ620">
        <v>2</v>
      </c>
      <c r="DR620">
        <v>0</v>
      </c>
      <c r="DS620">
        <v>0</v>
      </c>
      <c r="DT620">
        <v>0</v>
      </c>
      <c r="DU620">
        <v>2</v>
      </c>
    </row>
    <row r="621" spans="1:125" x14ac:dyDescent="0.25">
      <c r="A621" t="s">
        <v>667</v>
      </c>
      <c r="B621" s="4">
        <v>2</v>
      </c>
      <c r="C621" s="4">
        <v>24</v>
      </c>
      <c r="D621" s="4">
        <v>330</v>
      </c>
      <c r="E621">
        <v>533</v>
      </c>
      <c r="F621">
        <v>432</v>
      </c>
      <c r="G621">
        <v>1</v>
      </c>
      <c r="H621">
        <v>431</v>
      </c>
      <c r="I621" t="str">
        <f t="shared" si="81"/>
        <v>פה</v>
      </c>
      <c r="J621" t="str">
        <f t="shared" si="82"/>
        <v>פה</v>
      </c>
      <c r="K621" t="str">
        <f t="shared" si="83"/>
        <v>פה</v>
      </c>
      <c r="M621" s="32">
        <f t="shared" si="89"/>
        <v>121</v>
      </c>
      <c r="N621" s="32">
        <v>0</v>
      </c>
      <c r="O621" s="32">
        <f t="shared" si="84"/>
        <v>0</v>
      </c>
      <c r="P621" s="32">
        <v>1</v>
      </c>
      <c r="Q621" s="32">
        <v>2</v>
      </c>
      <c r="R621" s="32">
        <v>31</v>
      </c>
      <c r="S621" s="32">
        <v>247</v>
      </c>
      <c r="T621" s="32">
        <v>0</v>
      </c>
      <c r="U621" s="32">
        <f t="shared" si="85"/>
        <v>20</v>
      </c>
      <c r="V621" s="12">
        <v>9</v>
      </c>
      <c r="W621" s="12">
        <v>29</v>
      </c>
      <c r="X621" s="12">
        <v>92</v>
      </c>
      <c r="Y621" s="12">
        <v>0</v>
      </c>
      <c r="Z621" s="12">
        <v>0</v>
      </c>
      <c r="AA621">
        <v>3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4</v>
      </c>
      <c r="AL621">
        <v>0</v>
      </c>
      <c r="AM621">
        <v>0</v>
      </c>
      <c r="AN621">
        <v>1</v>
      </c>
      <c r="AO621">
        <v>8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4</v>
      </c>
      <c r="BC621">
        <v>0</v>
      </c>
      <c r="BD621">
        <v>0</v>
      </c>
      <c r="BE621">
        <v>0</v>
      </c>
      <c r="BF621">
        <v>0</v>
      </c>
      <c r="BH621" s="36">
        <f t="shared" si="86"/>
        <v>129</v>
      </c>
      <c r="BI621" s="36">
        <v>0</v>
      </c>
      <c r="BJ621" s="36">
        <v>0</v>
      </c>
      <c r="BK621" s="36">
        <v>5</v>
      </c>
      <c r="BL621" s="36">
        <v>9</v>
      </c>
      <c r="BM621" s="36">
        <v>36</v>
      </c>
      <c r="BN621" s="36">
        <v>232</v>
      </c>
      <c r="BO621" s="36">
        <v>1</v>
      </c>
      <c r="BP621" s="32">
        <f t="shared" si="87"/>
        <v>3</v>
      </c>
      <c r="BQ621" s="12">
        <v>48</v>
      </c>
      <c r="BR621" s="12">
        <v>81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1</v>
      </c>
      <c r="CE621">
        <v>0</v>
      </c>
      <c r="CF621">
        <v>0</v>
      </c>
      <c r="CG621">
        <v>0</v>
      </c>
      <c r="CH621">
        <v>0</v>
      </c>
      <c r="CI621">
        <v>1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Q621" s="36">
        <v>101</v>
      </c>
      <c r="CR621" s="36">
        <v>0</v>
      </c>
      <c r="CS621" s="36">
        <v>1</v>
      </c>
      <c r="CT621" s="36">
        <v>5</v>
      </c>
      <c r="CU621" s="36">
        <v>8</v>
      </c>
      <c r="CV621" s="36">
        <v>39</v>
      </c>
      <c r="CW621" s="36">
        <v>259</v>
      </c>
      <c r="CX621" s="36">
        <v>0</v>
      </c>
      <c r="CY621" s="32">
        <f t="shared" si="88"/>
        <v>2</v>
      </c>
      <c r="CZ621">
        <v>1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1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</row>
    <row r="622" spans="1:125" x14ac:dyDescent="0.25">
      <c r="A622" t="s">
        <v>668</v>
      </c>
      <c r="B622" s="4">
        <v>2</v>
      </c>
      <c r="C622" s="4">
        <v>24</v>
      </c>
      <c r="D622" s="4">
        <v>330</v>
      </c>
      <c r="E622">
        <v>492</v>
      </c>
      <c r="F622">
        <v>360</v>
      </c>
      <c r="G622">
        <v>2</v>
      </c>
      <c r="H622">
        <v>358</v>
      </c>
      <c r="I622" t="str">
        <f t="shared" si="81"/>
        <v>פה</v>
      </c>
      <c r="J622" t="str">
        <f t="shared" si="82"/>
        <v>פה</v>
      </c>
      <c r="K622" t="str">
        <f t="shared" si="83"/>
        <v>פה</v>
      </c>
      <c r="M622" s="32">
        <f t="shared" si="89"/>
        <v>90</v>
      </c>
      <c r="N622" s="32">
        <v>0</v>
      </c>
      <c r="O622" s="32">
        <f t="shared" si="84"/>
        <v>0</v>
      </c>
      <c r="P622" s="32">
        <v>3</v>
      </c>
      <c r="Q622" s="32">
        <v>1</v>
      </c>
      <c r="R622" s="32">
        <v>21</v>
      </c>
      <c r="S622" s="32">
        <v>206</v>
      </c>
      <c r="T622" s="32">
        <v>1</v>
      </c>
      <c r="U622" s="32">
        <f t="shared" si="85"/>
        <v>23</v>
      </c>
      <c r="V622" s="12">
        <v>13</v>
      </c>
      <c r="W622" s="12">
        <v>44</v>
      </c>
      <c r="X622" s="12">
        <v>46</v>
      </c>
      <c r="Y622" s="12">
        <v>0</v>
      </c>
      <c r="Z622" s="12">
        <v>0</v>
      </c>
      <c r="AA622">
        <v>10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5</v>
      </c>
      <c r="AL622">
        <v>0</v>
      </c>
      <c r="AM622">
        <v>0</v>
      </c>
      <c r="AN622">
        <v>0</v>
      </c>
      <c r="AO622">
        <v>7</v>
      </c>
      <c r="AP622">
        <v>0</v>
      </c>
      <c r="AQ622">
        <v>0</v>
      </c>
      <c r="AR622">
        <v>0</v>
      </c>
      <c r="AS622">
        <v>1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H622" s="36">
        <f t="shared" si="86"/>
        <v>95</v>
      </c>
      <c r="BI622" s="36">
        <v>0</v>
      </c>
      <c r="BJ622" s="36">
        <v>5</v>
      </c>
      <c r="BK622" s="36">
        <v>11</v>
      </c>
      <c r="BL622" s="36">
        <v>5</v>
      </c>
      <c r="BM622" s="36">
        <v>23</v>
      </c>
      <c r="BN622" s="36">
        <v>210</v>
      </c>
      <c r="BO622" s="36">
        <v>2</v>
      </c>
      <c r="BP622" s="32">
        <f t="shared" si="87"/>
        <v>5</v>
      </c>
      <c r="BQ622" s="12">
        <v>63</v>
      </c>
      <c r="BR622" s="12">
        <v>32</v>
      </c>
      <c r="BS622">
        <v>1</v>
      </c>
      <c r="BT622">
        <v>0</v>
      </c>
      <c r="BU622">
        <v>0</v>
      </c>
      <c r="BV622">
        <v>0</v>
      </c>
      <c r="BW622">
        <v>0</v>
      </c>
      <c r="BX622">
        <v>1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2</v>
      </c>
      <c r="CE622">
        <v>0</v>
      </c>
      <c r="CF622">
        <v>0</v>
      </c>
      <c r="CG622">
        <v>0</v>
      </c>
      <c r="CH622">
        <v>1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Q622" s="36">
        <v>74</v>
      </c>
      <c r="CR622" s="36">
        <v>1</v>
      </c>
      <c r="CS622" s="36">
        <v>14</v>
      </c>
      <c r="CT622" s="36">
        <v>6</v>
      </c>
      <c r="CU622" s="36">
        <v>6</v>
      </c>
      <c r="CV622" s="36">
        <v>34</v>
      </c>
      <c r="CW622" s="36">
        <v>214</v>
      </c>
      <c r="CX622" s="36">
        <v>1</v>
      </c>
      <c r="CY622" s="32">
        <f t="shared" si="88"/>
        <v>6</v>
      </c>
      <c r="CZ622">
        <v>1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1</v>
      </c>
      <c r="DL622">
        <v>0</v>
      </c>
      <c r="DM622">
        <v>2</v>
      </c>
      <c r="DN622">
        <v>1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1</v>
      </c>
      <c r="DU622">
        <v>0</v>
      </c>
    </row>
    <row r="623" spans="1:125" x14ac:dyDescent="0.25">
      <c r="A623" t="s">
        <v>669</v>
      </c>
      <c r="B623" s="4">
        <v>6</v>
      </c>
      <c r="C623" s="4">
        <v>62</v>
      </c>
      <c r="D623" s="4">
        <v>330</v>
      </c>
      <c r="E623">
        <v>171</v>
      </c>
      <c r="F623">
        <v>93</v>
      </c>
      <c r="G623">
        <v>1</v>
      </c>
      <c r="H623">
        <v>92</v>
      </c>
      <c r="I623" t="str">
        <f t="shared" si="81"/>
        <v>אמת</v>
      </c>
      <c r="J623" t="str">
        <f t="shared" si="82"/>
        <v>פה</v>
      </c>
      <c r="K623" t="str">
        <f t="shared" si="83"/>
        <v>אמת</v>
      </c>
      <c r="M623" s="32">
        <f t="shared" si="89"/>
        <v>37</v>
      </c>
      <c r="N623" s="32">
        <v>0</v>
      </c>
      <c r="O623" s="32">
        <f t="shared" si="84"/>
        <v>1</v>
      </c>
      <c r="P623" s="32">
        <v>1</v>
      </c>
      <c r="Q623" s="32">
        <v>1</v>
      </c>
      <c r="R623" s="32">
        <v>8</v>
      </c>
      <c r="S623" s="32">
        <v>34</v>
      </c>
      <c r="T623" s="32">
        <v>0</v>
      </c>
      <c r="U623" s="32">
        <f t="shared" si="85"/>
        <v>6</v>
      </c>
      <c r="V623" s="12">
        <v>4</v>
      </c>
      <c r="W623" s="12">
        <v>23</v>
      </c>
      <c r="X623" s="12">
        <v>14</v>
      </c>
      <c r="Y623" s="12">
        <v>0</v>
      </c>
      <c r="Z623" s="12">
        <v>1</v>
      </c>
      <c r="AA623">
        <v>3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2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H623" s="36">
        <f t="shared" si="86"/>
        <v>37</v>
      </c>
      <c r="BI623" s="36">
        <v>0</v>
      </c>
      <c r="BJ623" s="36">
        <v>1</v>
      </c>
      <c r="BK623" s="36">
        <v>1</v>
      </c>
      <c r="BL623" s="36">
        <v>4</v>
      </c>
      <c r="BM623" s="36">
        <v>4</v>
      </c>
      <c r="BN623" s="36">
        <v>41</v>
      </c>
      <c r="BO623" s="36">
        <v>0</v>
      </c>
      <c r="BP623" s="32">
        <f t="shared" si="87"/>
        <v>2</v>
      </c>
      <c r="BQ623" s="12">
        <v>27</v>
      </c>
      <c r="BR623" s="12">
        <v>10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2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Q623" s="36">
        <v>41</v>
      </c>
      <c r="CR623" s="36">
        <v>1</v>
      </c>
      <c r="CS623" s="36">
        <v>2</v>
      </c>
      <c r="CT623" s="36">
        <v>2</v>
      </c>
      <c r="CU623" s="36">
        <v>4</v>
      </c>
      <c r="CV623" s="36">
        <v>6</v>
      </c>
      <c r="CW623" s="36">
        <v>31</v>
      </c>
      <c r="CX623" s="36">
        <v>0</v>
      </c>
      <c r="CY623" s="32">
        <f t="shared" si="88"/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</row>
    <row r="624" spans="1:125" x14ac:dyDescent="0.25">
      <c r="A624" t="s">
        <v>670</v>
      </c>
      <c r="B624" s="4">
        <v>2</v>
      </c>
      <c r="C624" s="4">
        <v>24</v>
      </c>
      <c r="D624" s="4">
        <v>310</v>
      </c>
      <c r="E624">
        <v>535</v>
      </c>
      <c r="F624">
        <v>394</v>
      </c>
      <c r="G624">
        <v>0</v>
      </c>
      <c r="H624">
        <v>394</v>
      </c>
      <c r="I624" t="str">
        <f t="shared" si="81"/>
        <v>פה</v>
      </c>
      <c r="J624" t="str">
        <f t="shared" si="82"/>
        <v>פה</v>
      </c>
      <c r="K624" t="str">
        <f t="shared" si="83"/>
        <v>פה</v>
      </c>
      <c r="M624" s="32">
        <f t="shared" si="89"/>
        <v>27</v>
      </c>
      <c r="N624" s="32">
        <v>1</v>
      </c>
      <c r="O624" s="32">
        <f t="shared" si="84"/>
        <v>0</v>
      </c>
      <c r="P624" s="32">
        <v>1</v>
      </c>
      <c r="Q624" s="32">
        <v>2</v>
      </c>
      <c r="R624" s="32">
        <v>110</v>
      </c>
      <c r="S624" s="32">
        <v>181</v>
      </c>
      <c r="T624" s="32">
        <v>3</v>
      </c>
      <c r="U624" s="32">
        <f t="shared" si="85"/>
        <v>53</v>
      </c>
      <c r="V624" s="12">
        <v>16</v>
      </c>
      <c r="W624" s="12">
        <v>7</v>
      </c>
      <c r="X624" s="12">
        <v>20</v>
      </c>
      <c r="Y624" s="12">
        <v>0</v>
      </c>
      <c r="Z624" s="12">
        <v>0</v>
      </c>
      <c r="AA624">
        <v>15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12</v>
      </c>
      <c r="AL624">
        <v>0</v>
      </c>
      <c r="AM624">
        <v>0</v>
      </c>
      <c r="AN624">
        <v>0</v>
      </c>
      <c r="AO624">
        <v>24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1</v>
      </c>
      <c r="BF624">
        <v>0</v>
      </c>
      <c r="BH624" s="36">
        <f t="shared" si="86"/>
        <v>39</v>
      </c>
      <c r="BI624" s="36">
        <v>1</v>
      </c>
      <c r="BJ624" s="36">
        <v>0</v>
      </c>
      <c r="BK624" s="36">
        <v>19</v>
      </c>
      <c r="BL624" s="36">
        <v>21</v>
      </c>
      <c r="BM624" s="36">
        <v>115</v>
      </c>
      <c r="BN624" s="36">
        <v>187</v>
      </c>
      <c r="BO624" s="36">
        <v>5</v>
      </c>
      <c r="BP624" s="32">
        <f t="shared" si="87"/>
        <v>9</v>
      </c>
      <c r="BQ624" s="12">
        <v>8</v>
      </c>
      <c r="BR624" s="12">
        <v>31</v>
      </c>
      <c r="BS624">
        <v>0</v>
      </c>
      <c r="BT624">
        <v>0</v>
      </c>
      <c r="BU624">
        <v>0</v>
      </c>
      <c r="BV624">
        <v>4</v>
      </c>
      <c r="BW624">
        <v>0</v>
      </c>
      <c r="BX624">
        <v>1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4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Q624" s="36">
        <v>28</v>
      </c>
      <c r="CR624" s="36">
        <v>1</v>
      </c>
      <c r="CS624" s="36">
        <v>0</v>
      </c>
      <c r="CT624" s="36">
        <v>19</v>
      </c>
      <c r="CU624" s="36">
        <v>11</v>
      </c>
      <c r="CV624" s="36">
        <v>126</v>
      </c>
      <c r="CW624" s="36">
        <v>194</v>
      </c>
      <c r="CX624" s="36">
        <v>6</v>
      </c>
      <c r="CY624" s="32">
        <f t="shared" si="88"/>
        <v>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1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</row>
    <row r="625" spans="1:125" x14ac:dyDescent="0.25">
      <c r="A625" t="s">
        <v>671</v>
      </c>
      <c r="B625" s="4">
        <v>6</v>
      </c>
      <c r="C625" s="4">
        <v>61</v>
      </c>
      <c r="D625" s="4">
        <v>310</v>
      </c>
      <c r="E625">
        <v>561</v>
      </c>
      <c r="F625">
        <v>460</v>
      </c>
      <c r="G625">
        <v>0</v>
      </c>
      <c r="H625">
        <v>460</v>
      </c>
      <c r="I625" t="str">
        <f t="shared" si="81"/>
        <v>פה</v>
      </c>
      <c r="J625" t="str">
        <f t="shared" si="82"/>
        <v>פה</v>
      </c>
      <c r="K625" t="str">
        <f t="shared" si="83"/>
        <v>פה</v>
      </c>
      <c r="M625" s="32">
        <f t="shared" si="89"/>
        <v>141</v>
      </c>
      <c r="N625" s="32">
        <v>1</v>
      </c>
      <c r="O625" s="32">
        <f t="shared" si="84"/>
        <v>1</v>
      </c>
      <c r="P625" s="32">
        <v>0</v>
      </c>
      <c r="Q625" s="32">
        <v>1</v>
      </c>
      <c r="R625" s="32">
        <v>21</v>
      </c>
      <c r="S625" s="32">
        <v>256</v>
      </c>
      <c r="T625" s="32">
        <v>1</v>
      </c>
      <c r="U625" s="32">
        <f t="shared" si="85"/>
        <v>33</v>
      </c>
      <c r="V625" s="12">
        <v>5</v>
      </c>
      <c r="W625" s="12">
        <v>60</v>
      </c>
      <c r="X625" s="12">
        <v>81</v>
      </c>
      <c r="Y625" s="12">
        <v>1</v>
      </c>
      <c r="Z625" s="12">
        <v>0</v>
      </c>
      <c r="AA625">
        <v>6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14</v>
      </c>
      <c r="AL625">
        <v>0</v>
      </c>
      <c r="AM625">
        <v>0</v>
      </c>
      <c r="AN625">
        <v>0</v>
      </c>
      <c r="AO625">
        <v>11</v>
      </c>
      <c r="AP625">
        <v>1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1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H625" s="36">
        <f t="shared" si="86"/>
        <v>135</v>
      </c>
      <c r="BI625" s="36">
        <v>0</v>
      </c>
      <c r="BJ625" s="36">
        <v>2</v>
      </c>
      <c r="BK625" s="36">
        <v>12</v>
      </c>
      <c r="BL625" s="36">
        <v>8</v>
      </c>
      <c r="BM625" s="36">
        <v>29</v>
      </c>
      <c r="BN625" s="36">
        <v>264</v>
      </c>
      <c r="BO625" s="36">
        <v>1</v>
      </c>
      <c r="BP625" s="32">
        <f t="shared" si="87"/>
        <v>12</v>
      </c>
      <c r="BQ625" s="12">
        <v>83</v>
      </c>
      <c r="BR625" s="12">
        <v>52</v>
      </c>
      <c r="BS625">
        <v>0</v>
      </c>
      <c r="BT625">
        <v>0</v>
      </c>
      <c r="BU625">
        <v>0</v>
      </c>
      <c r="BV625">
        <v>8</v>
      </c>
      <c r="BW625">
        <v>0</v>
      </c>
      <c r="BX625">
        <v>1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3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Q625" s="36">
        <v>111</v>
      </c>
      <c r="CR625" s="36">
        <v>0</v>
      </c>
      <c r="CS625" s="36">
        <v>1</v>
      </c>
      <c r="CT625" s="36">
        <v>16</v>
      </c>
      <c r="CU625" s="36">
        <v>5</v>
      </c>
      <c r="CV625" s="36">
        <v>32</v>
      </c>
      <c r="CW625" s="36">
        <v>295</v>
      </c>
      <c r="CX625" s="36">
        <v>0</v>
      </c>
      <c r="CY625" s="32">
        <f t="shared" si="88"/>
        <v>2</v>
      </c>
      <c r="CZ625">
        <v>1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1</v>
      </c>
    </row>
    <row r="626" spans="1:125" x14ac:dyDescent="0.25">
      <c r="A626" t="s">
        <v>672</v>
      </c>
      <c r="B626" s="4">
        <v>4</v>
      </c>
      <c r="C626" s="4">
        <v>43</v>
      </c>
      <c r="D626" s="4">
        <v>190</v>
      </c>
      <c r="E626">
        <v>1807</v>
      </c>
      <c r="F626">
        <v>1398</v>
      </c>
      <c r="G626">
        <v>1</v>
      </c>
      <c r="H626">
        <v>1397</v>
      </c>
      <c r="I626" t="str">
        <f t="shared" si="81"/>
        <v>פה</v>
      </c>
      <c r="J626" t="str">
        <f t="shared" si="82"/>
        <v>פה</v>
      </c>
      <c r="K626" t="str">
        <f t="shared" si="83"/>
        <v>פה</v>
      </c>
      <c r="M626" s="32">
        <f t="shared" si="89"/>
        <v>197</v>
      </c>
      <c r="N626" s="32">
        <v>0</v>
      </c>
      <c r="O626" s="32">
        <f t="shared" si="84"/>
        <v>4</v>
      </c>
      <c r="P626" s="32">
        <v>19</v>
      </c>
      <c r="Q626" s="32">
        <v>12</v>
      </c>
      <c r="R626" s="32">
        <v>216</v>
      </c>
      <c r="S626" s="32">
        <v>723</v>
      </c>
      <c r="T626" s="32">
        <v>3</v>
      </c>
      <c r="U626" s="32">
        <f t="shared" si="85"/>
        <v>168</v>
      </c>
      <c r="V626" s="12">
        <v>55</v>
      </c>
      <c r="W626" s="12">
        <v>74</v>
      </c>
      <c r="X626" s="12">
        <v>123</v>
      </c>
      <c r="Y626" s="12">
        <v>1</v>
      </c>
      <c r="Z626" s="12">
        <v>3</v>
      </c>
      <c r="AA626">
        <v>50</v>
      </c>
      <c r="AB626">
        <v>3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53</v>
      </c>
      <c r="AL626">
        <v>0</v>
      </c>
      <c r="AM626">
        <v>0</v>
      </c>
      <c r="AN626">
        <v>1</v>
      </c>
      <c r="AO626">
        <v>57</v>
      </c>
      <c r="AP626">
        <v>0</v>
      </c>
      <c r="AQ626">
        <v>0</v>
      </c>
      <c r="AR626">
        <v>0</v>
      </c>
      <c r="AS626">
        <v>1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H626" s="36">
        <f t="shared" si="86"/>
        <v>251</v>
      </c>
      <c r="BI626" s="36">
        <v>23</v>
      </c>
      <c r="BJ626" s="36">
        <v>4</v>
      </c>
      <c r="BK626" s="36">
        <v>75</v>
      </c>
      <c r="BL626" s="36">
        <v>61</v>
      </c>
      <c r="BM626" s="36">
        <v>232</v>
      </c>
      <c r="BN626" s="36">
        <v>698</v>
      </c>
      <c r="BO626" s="36">
        <v>8</v>
      </c>
      <c r="BP626" s="32">
        <f t="shared" si="87"/>
        <v>22</v>
      </c>
      <c r="BQ626" s="12">
        <v>110</v>
      </c>
      <c r="BR626" s="12">
        <v>141</v>
      </c>
      <c r="BS626">
        <v>0</v>
      </c>
      <c r="BT626">
        <v>0</v>
      </c>
      <c r="BU626">
        <v>0</v>
      </c>
      <c r="BV626">
        <v>5</v>
      </c>
      <c r="BW626">
        <v>0</v>
      </c>
      <c r="BX626">
        <v>1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13</v>
      </c>
      <c r="CE626">
        <v>0</v>
      </c>
      <c r="CF626">
        <v>0</v>
      </c>
      <c r="CG626">
        <v>0</v>
      </c>
      <c r="CH626">
        <v>1</v>
      </c>
      <c r="CI626">
        <v>1</v>
      </c>
      <c r="CJ626">
        <v>0</v>
      </c>
      <c r="CK626">
        <v>0</v>
      </c>
      <c r="CL626">
        <v>1</v>
      </c>
      <c r="CM626">
        <v>0</v>
      </c>
      <c r="CN626">
        <v>0</v>
      </c>
      <c r="CO626">
        <v>0</v>
      </c>
      <c r="CQ626" s="36">
        <v>172</v>
      </c>
      <c r="CR626" s="36">
        <v>2</v>
      </c>
      <c r="CS626" s="36">
        <v>12</v>
      </c>
      <c r="CT626" s="36">
        <v>48</v>
      </c>
      <c r="CU626" s="36">
        <v>40</v>
      </c>
      <c r="CV626" s="36">
        <v>302</v>
      </c>
      <c r="CW626" s="36">
        <v>737</v>
      </c>
      <c r="CX626" s="36">
        <v>7</v>
      </c>
      <c r="CY626" s="32">
        <f t="shared" si="88"/>
        <v>10</v>
      </c>
      <c r="CZ626">
        <v>1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1</v>
      </c>
      <c r="DL626">
        <v>0</v>
      </c>
      <c r="DM626">
        <v>0</v>
      </c>
      <c r="DN626">
        <v>6</v>
      </c>
      <c r="DO626">
        <v>0</v>
      </c>
      <c r="DP626">
        <v>2</v>
      </c>
      <c r="DQ626">
        <v>0</v>
      </c>
      <c r="DR626">
        <v>0</v>
      </c>
      <c r="DS626">
        <v>0</v>
      </c>
      <c r="DT626">
        <v>0</v>
      </c>
      <c r="DU626">
        <v>0</v>
      </c>
    </row>
    <row r="627" spans="1:125" x14ac:dyDescent="0.25">
      <c r="A627" t="s">
        <v>673</v>
      </c>
      <c r="B627" s="4">
        <v>2</v>
      </c>
      <c r="C627" s="4">
        <v>24</v>
      </c>
      <c r="D627" s="4">
        <v>310</v>
      </c>
      <c r="E627">
        <v>123</v>
      </c>
      <c r="F627">
        <v>90</v>
      </c>
      <c r="G627">
        <v>0</v>
      </c>
      <c r="H627">
        <v>90</v>
      </c>
      <c r="I627" t="str">
        <f t="shared" si="81"/>
        <v>מחל</v>
      </c>
      <c r="J627" t="str">
        <f t="shared" si="82"/>
        <v>מחל</v>
      </c>
      <c r="K627" t="str">
        <f t="shared" si="83"/>
        <v>מחל</v>
      </c>
      <c r="M627" s="32">
        <f t="shared" si="89"/>
        <v>3</v>
      </c>
      <c r="N627" s="32">
        <v>0</v>
      </c>
      <c r="O627" s="32">
        <f t="shared" si="84"/>
        <v>0</v>
      </c>
      <c r="P627" s="32">
        <v>0</v>
      </c>
      <c r="Q627" s="32">
        <v>0</v>
      </c>
      <c r="R627" s="32">
        <v>43</v>
      </c>
      <c r="S627" s="32">
        <v>19</v>
      </c>
      <c r="T627" s="32">
        <v>7</v>
      </c>
      <c r="U627" s="32">
        <f t="shared" si="85"/>
        <v>9</v>
      </c>
      <c r="V627" s="12">
        <v>9</v>
      </c>
      <c r="W627" s="12">
        <v>2</v>
      </c>
      <c r="X627" s="12">
        <v>1</v>
      </c>
      <c r="Y627" s="12">
        <v>0</v>
      </c>
      <c r="Z627" s="12">
        <v>0</v>
      </c>
      <c r="AA627">
        <v>3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5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H627" s="36">
        <f t="shared" si="86"/>
        <v>12</v>
      </c>
      <c r="BI627" s="36">
        <v>0</v>
      </c>
      <c r="BJ627" s="36">
        <v>0</v>
      </c>
      <c r="BK627" s="36">
        <v>2</v>
      </c>
      <c r="BL627" s="36">
        <v>2</v>
      </c>
      <c r="BM627" s="36">
        <v>48</v>
      </c>
      <c r="BN627" s="36">
        <v>21</v>
      </c>
      <c r="BO627" s="36">
        <v>10</v>
      </c>
      <c r="BP627" s="32">
        <f t="shared" si="87"/>
        <v>1</v>
      </c>
      <c r="BQ627" s="12">
        <v>1</v>
      </c>
      <c r="BR627" s="12">
        <v>11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1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Q627" s="36">
        <v>9</v>
      </c>
      <c r="CR627" s="36">
        <v>0</v>
      </c>
      <c r="CS627" s="36">
        <v>0</v>
      </c>
      <c r="CT627" s="36">
        <v>0</v>
      </c>
      <c r="CU627" s="36">
        <v>0</v>
      </c>
      <c r="CV627" s="36">
        <v>53</v>
      </c>
      <c r="CW627" s="36">
        <v>27</v>
      </c>
      <c r="CX627" s="36">
        <v>6</v>
      </c>
      <c r="CY627" s="32">
        <f t="shared" si="88"/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</row>
    <row r="628" spans="1:125" x14ac:dyDescent="0.25">
      <c r="A628" t="s">
        <v>674</v>
      </c>
      <c r="B628" s="4">
        <v>6</v>
      </c>
      <c r="C628" s="4">
        <v>62</v>
      </c>
      <c r="D628" s="4">
        <v>270</v>
      </c>
      <c r="E628">
        <v>7305</v>
      </c>
      <c r="F628">
        <v>1676</v>
      </c>
      <c r="G628">
        <v>19</v>
      </c>
      <c r="H628">
        <v>1657</v>
      </c>
      <c r="I628" t="str">
        <f t="shared" si="81"/>
        <v>ודעם</v>
      </c>
      <c r="J628" t="str">
        <f t="shared" si="82"/>
        <v>ודעם</v>
      </c>
      <c r="K628" t="str">
        <f t="shared" si="83"/>
        <v>ודעם</v>
      </c>
      <c r="M628" s="32">
        <f t="shared" si="89"/>
        <v>83</v>
      </c>
      <c r="N628" s="32">
        <v>0</v>
      </c>
      <c r="O628" s="32">
        <f t="shared" si="84"/>
        <v>1378</v>
      </c>
      <c r="P628" s="32">
        <v>0</v>
      </c>
      <c r="Q628" s="32">
        <v>0</v>
      </c>
      <c r="R628" s="32">
        <v>26</v>
      </c>
      <c r="S628" s="32">
        <v>80</v>
      </c>
      <c r="T628" s="32">
        <v>2</v>
      </c>
      <c r="U628" s="32">
        <f t="shared" si="85"/>
        <v>28</v>
      </c>
      <c r="V628" s="12">
        <v>60</v>
      </c>
      <c r="W628" s="12">
        <v>71</v>
      </c>
      <c r="X628" s="12">
        <v>12</v>
      </c>
      <c r="Y628" s="12">
        <v>1258</v>
      </c>
      <c r="Z628" s="12">
        <v>120</v>
      </c>
      <c r="AA628">
        <v>3</v>
      </c>
      <c r="AB628">
        <v>0</v>
      </c>
      <c r="AC628">
        <v>2</v>
      </c>
      <c r="AD628">
        <v>0</v>
      </c>
      <c r="AE628">
        <v>2</v>
      </c>
      <c r="AF628">
        <v>0</v>
      </c>
      <c r="AG628">
        <v>0</v>
      </c>
      <c r="AH628">
        <v>0</v>
      </c>
      <c r="AI628">
        <v>1</v>
      </c>
      <c r="AJ628">
        <v>1</v>
      </c>
      <c r="AK628">
        <v>4</v>
      </c>
      <c r="AL628">
        <v>0</v>
      </c>
      <c r="AM628">
        <v>0</v>
      </c>
      <c r="AN628">
        <v>1</v>
      </c>
      <c r="AO628">
        <v>0</v>
      </c>
      <c r="AP628">
        <v>0</v>
      </c>
      <c r="AQ628">
        <v>1</v>
      </c>
      <c r="AR628">
        <v>1</v>
      </c>
      <c r="AS628">
        <v>1</v>
      </c>
      <c r="AT628">
        <v>1</v>
      </c>
      <c r="AU628">
        <v>0</v>
      </c>
      <c r="AV628">
        <v>0</v>
      </c>
      <c r="AW628">
        <v>0</v>
      </c>
      <c r="AX628">
        <v>3</v>
      </c>
      <c r="AY628">
        <v>0</v>
      </c>
      <c r="AZ628">
        <v>0</v>
      </c>
      <c r="BA628">
        <v>1</v>
      </c>
      <c r="BB628">
        <v>2</v>
      </c>
      <c r="BC628">
        <v>2</v>
      </c>
      <c r="BD628">
        <v>1</v>
      </c>
      <c r="BE628">
        <v>1</v>
      </c>
      <c r="BF628">
        <v>0</v>
      </c>
      <c r="BH628" s="36">
        <f t="shared" si="86"/>
        <v>88</v>
      </c>
      <c r="BI628" s="36">
        <v>0</v>
      </c>
      <c r="BJ628" s="36">
        <v>3156</v>
      </c>
      <c r="BK628" s="36">
        <v>5</v>
      </c>
      <c r="BL628" s="36">
        <v>2</v>
      </c>
      <c r="BM628" s="36">
        <v>22</v>
      </c>
      <c r="BN628" s="36">
        <v>70</v>
      </c>
      <c r="BO628" s="36">
        <v>7</v>
      </c>
      <c r="BP628" s="32">
        <f t="shared" si="87"/>
        <v>76</v>
      </c>
      <c r="BQ628" s="12">
        <v>24</v>
      </c>
      <c r="BR628" s="12">
        <v>64</v>
      </c>
      <c r="BS628">
        <v>2</v>
      </c>
      <c r="BT628">
        <v>3</v>
      </c>
      <c r="BU628">
        <v>0</v>
      </c>
      <c r="BV628">
        <v>0</v>
      </c>
      <c r="BW628">
        <v>0</v>
      </c>
      <c r="BX628">
        <v>1</v>
      </c>
      <c r="BY628">
        <v>0</v>
      </c>
      <c r="BZ628">
        <v>1</v>
      </c>
      <c r="CA628">
        <v>0</v>
      </c>
      <c r="CB628">
        <v>0</v>
      </c>
      <c r="CC628">
        <v>34</v>
      </c>
      <c r="CD628">
        <v>2</v>
      </c>
      <c r="CE628">
        <v>0</v>
      </c>
      <c r="CF628">
        <v>14</v>
      </c>
      <c r="CG628">
        <v>0</v>
      </c>
      <c r="CH628">
        <v>2</v>
      </c>
      <c r="CI628">
        <v>3</v>
      </c>
      <c r="CJ628">
        <v>1</v>
      </c>
      <c r="CK628">
        <v>3</v>
      </c>
      <c r="CL628">
        <v>2</v>
      </c>
      <c r="CM628">
        <v>2</v>
      </c>
      <c r="CN628">
        <v>4</v>
      </c>
      <c r="CO628">
        <v>2</v>
      </c>
      <c r="CQ628" s="36">
        <v>31</v>
      </c>
      <c r="CR628" s="36">
        <v>0</v>
      </c>
      <c r="CS628" s="36">
        <v>3667</v>
      </c>
      <c r="CT628" s="36">
        <v>3</v>
      </c>
      <c r="CU628" s="36">
        <v>4</v>
      </c>
      <c r="CV628" s="36">
        <v>4</v>
      </c>
      <c r="CW628" s="36">
        <v>28</v>
      </c>
      <c r="CX628" s="36">
        <v>7</v>
      </c>
      <c r="CY628" s="32">
        <f t="shared" si="88"/>
        <v>29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8</v>
      </c>
      <c r="DF628">
        <v>0</v>
      </c>
      <c r="DG628">
        <v>0</v>
      </c>
      <c r="DH628">
        <v>0</v>
      </c>
      <c r="DI628">
        <v>1</v>
      </c>
      <c r="DJ628">
        <v>2</v>
      </c>
      <c r="DK628">
        <v>1</v>
      </c>
      <c r="DL628">
        <v>1</v>
      </c>
      <c r="DM628">
        <v>0</v>
      </c>
      <c r="DN628">
        <v>2</v>
      </c>
      <c r="DO628">
        <v>1</v>
      </c>
      <c r="DP628">
        <v>1</v>
      </c>
      <c r="DQ628">
        <v>1</v>
      </c>
      <c r="DR628">
        <v>1</v>
      </c>
      <c r="DS628">
        <v>2</v>
      </c>
      <c r="DT628">
        <v>4</v>
      </c>
      <c r="DU628">
        <v>4</v>
      </c>
    </row>
    <row r="629" spans="1:125" x14ac:dyDescent="0.25">
      <c r="A629" t="s">
        <v>675</v>
      </c>
      <c r="B629" s="4">
        <v>3</v>
      </c>
      <c r="C629" s="4">
        <v>32</v>
      </c>
      <c r="D629" s="4">
        <v>310</v>
      </c>
      <c r="E629">
        <v>881</v>
      </c>
      <c r="F629">
        <v>694</v>
      </c>
      <c r="G629">
        <v>2</v>
      </c>
      <c r="H629">
        <v>692</v>
      </c>
      <c r="I629" t="str">
        <f t="shared" si="81"/>
        <v>פה</v>
      </c>
      <c r="J629" t="str">
        <f t="shared" si="82"/>
        <v>פה</v>
      </c>
      <c r="K629" t="str">
        <f t="shared" si="83"/>
        <v>פה</v>
      </c>
      <c r="M629" s="32">
        <f t="shared" si="89"/>
        <v>87</v>
      </c>
      <c r="N629" s="32">
        <v>3</v>
      </c>
      <c r="O629" s="32">
        <f t="shared" si="84"/>
        <v>1</v>
      </c>
      <c r="P629" s="32">
        <v>16</v>
      </c>
      <c r="Q629" s="32">
        <v>0</v>
      </c>
      <c r="R629" s="32">
        <v>185</v>
      </c>
      <c r="S629" s="32">
        <v>297</v>
      </c>
      <c r="T629" s="32">
        <v>16</v>
      </c>
      <c r="U629" s="32">
        <f t="shared" si="85"/>
        <v>55</v>
      </c>
      <c r="V629" s="12">
        <v>32</v>
      </c>
      <c r="W629" s="12">
        <v>35</v>
      </c>
      <c r="X629" s="12">
        <v>52</v>
      </c>
      <c r="Y629" s="12">
        <v>0</v>
      </c>
      <c r="Z629" s="12">
        <v>1</v>
      </c>
      <c r="AA629">
        <v>25</v>
      </c>
      <c r="AB629">
        <v>0</v>
      </c>
      <c r="AC629">
        <v>0</v>
      </c>
      <c r="AD629">
        <v>0</v>
      </c>
      <c r="AE629">
        <v>2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14</v>
      </c>
      <c r="AL629">
        <v>1</v>
      </c>
      <c r="AM629">
        <v>0</v>
      </c>
      <c r="AN629">
        <v>0</v>
      </c>
      <c r="AO629">
        <v>12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H629" s="36">
        <f t="shared" si="86"/>
        <v>95</v>
      </c>
      <c r="BI629" s="36">
        <v>0</v>
      </c>
      <c r="BJ629" s="36">
        <v>2</v>
      </c>
      <c r="BK629" s="36">
        <v>40</v>
      </c>
      <c r="BL629" s="36">
        <v>14</v>
      </c>
      <c r="BM629" s="36">
        <v>168</v>
      </c>
      <c r="BN629" s="36">
        <v>314</v>
      </c>
      <c r="BO629" s="36">
        <v>25</v>
      </c>
      <c r="BP629" s="32">
        <f t="shared" si="87"/>
        <v>37</v>
      </c>
      <c r="BQ629" s="12">
        <v>51</v>
      </c>
      <c r="BR629" s="12">
        <v>44</v>
      </c>
      <c r="BS629">
        <v>0</v>
      </c>
      <c r="BT629">
        <v>0</v>
      </c>
      <c r="BU629">
        <v>0</v>
      </c>
      <c r="BV629">
        <v>18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17</v>
      </c>
      <c r="CE629">
        <v>0</v>
      </c>
      <c r="CF629">
        <v>0</v>
      </c>
      <c r="CG629">
        <v>0</v>
      </c>
      <c r="CH629">
        <v>1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1</v>
      </c>
      <c r="CO629">
        <v>0</v>
      </c>
      <c r="CQ629" s="36">
        <v>78</v>
      </c>
      <c r="CR629" s="36">
        <v>3</v>
      </c>
      <c r="CS629" s="36">
        <v>2</v>
      </c>
      <c r="CT629" s="36">
        <v>45</v>
      </c>
      <c r="CU629" s="36">
        <v>8</v>
      </c>
      <c r="CV629" s="36">
        <v>216</v>
      </c>
      <c r="CW629" s="36">
        <v>322</v>
      </c>
      <c r="CX629" s="36">
        <v>30</v>
      </c>
      <c r="CY629" s="32">
        <f t="shared" si="88"/>
        <v>5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2</v>
      </c>
      <c r="DL629">
        <v>0</v>
      </c>
      <c r="DM629">
        <v>0</v>
      </c>
      <c r="DN629">
        <v>3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</row>
    <row r="630" spans="1:125" x14ac:dyDescent="0.25">
      <c r="A630" t="s">
        <v>676</v>
      </c>
      <c r="B630" s="4">
        <v>3</v>
      </c>
      <c r="C630" s="4">
        <v>32</v>
      </c>
      <c r="D630" s="4">
        <v>340</v>
      </c>
      <c r="E630">
        <v>106</v>
      </c>
      <c r="F630">
        <v>54</v>
      </c>
      <c r="G630">
        <v>0</v>
      </c>
      <c r="H630">
        <v>54</v>
      </c>
      <c r="I630" t="str">
        <f t="shared" si="81"/>
        <v>פה</v>
      </c>
      <c r="J630" t="str">
        <f t="shared" si="82"/>
        <v>פה</v>
      </c>
      <c r="K630" t="str">
        <f t="shared" si="83"/>
        <v>פה</v>
      </c>
      <c r="M630" s="32">
        <f t="shared" si="89"/>
        <v>6</v>
      </c>
      <c r="N630" s="32">
        <v>0</v>
      </c>
      <c r="O630" s="32">
        <f t="shared" si="84"/>
        <v>0</v>
      </c>
      <c r="P630" s="32">
        <v>0</v>
      </c>
      <c r="Q630" s="32">
        <v>2</v>
      </c>
      <c r="R630" s="32">
        <v>15</v>
      </c>
      <c r="S630" s="32">
        <v>19</v>
      </c>
      <c r="T630" s="32">
        <v>0</v>
      </c>
      <c r="U630" s="32">
        <f t="shared" si="85"/>
        <v>8</v>
      </c>
      <c r="V630" s="12">
        <v>4</v>
      </c>
      <c r="W630" s="12">
        <v>2</v>
      </c>
      <c r="X630" s="12">
        <v>4</v>
      </c>
      <c r="Y630" s="12">
        <v>0</v>
      </c>
      <c r="Z630" s="12">
        <v>0</v>
      </c>
      <c r="AA630">
        <v>2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5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H630" s="36">
        <f t="shared" si="86"/>
        <v>8</v>
      </c>
      <c r="BI630" s="36">
        <v>0</v>
      </c>
      <c r="BJ630" s="36">
        <v>0</v>
      </c>
      <c r="BK630" s="36">
        <v>1</v>
      </c>
      <c r="BL630" s="36">
        <v>9</v>
      </c>
      <c r="BM630" s="36">
        <v>18</v>
      </c>
      <c r="BN630" s="36">
        <v>24</v>
      </c>
      <c r="BO630" s="36">
        <v>0</v>
      </c>
      <c r="BP630" s="32">
        <f t="shared" si="87"/>
        <v>2</v>
      </c>
      <c r="BQ630" s="12">
        <v>4</v>
      </c>
      <c r="BR630" s="12">
        <v>4</v>
      </c>
      <c r="BS630">
        <v>0</v>
      </c>
      <c r="BT630">
        <v>0</v>
      </c>
      <c r="BU630">
        <v>0</v>
      </c>
      <c r="BV630">
        <v>1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1</v>
      </c>
      <c r="CO630">
        <v>0</v>
      </c>
      <c r="CQ630" s="36">
        <v>3</v>
      </c>
      <c r="CR630" s="36">
        <v>0</v>
      </c>
      <c r="CS630" s="36">
        <v>0</v>
      </c>
      <c r="CT630" s="36">
        <v>0</v>
      </c>
      <c r="CU630" s="36">
        <v>7</v>
      </c>
      <c r="CV630" s="36">
        <v>17</v>
      </c>
      <c r="CW630" s="36">
        <v>24</v>
      </c>
      <c r="CX630" s="36">
        <v>0</v>
      </c>
      <c r="CY630" s="32">
        <f t="shared" si="88"/>
        <v>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1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</row>
    <row r="631" spans="1:125" x14ac:dyDescent="0.25">
      <c r="A631" t="s">
        <v>677</v>
      </c>
      <c r="B631" s="4">
        <v>1</v>
      </c>
      <c r="C631" s="4">
        <v>11</v>
      </c>
      <c r="D631" s="4">
        <v>320</v>
      </c>
      <c r="E631">
        <v>601</v>
      </c>
      <c r="F631">
        <v>459</v>
      </c>
      <c r="G631">
        <v>1</v>
      </c>
      <c r="H631">
        <v>458</v>
      </c>
      <c r="I631" t="str">
        <f t="shared" si="81"/>
        <v>פה</v>
      </c>
      <c r="J631" t="str">
        <f t="shared" si="82"/>
        <v>מחל</v>
      </c>
      <c r="K631" t="str">
        <f t="shared" si="83"/>
        <v>מחל</v>
      </c>
      <c r="M631" s="32">
        <f t="shared" si="89"/>
        <v>51</v>
      </c>
      <c r="N631" s="32">
        <v>1</v>
      </c>
      <c r="O631" s="32">
        <f t="shared" si="84"/>
        <v>1</v>
      </c>
      <c r="P631" s="32">
        <v>12</v>
      </c>
      <c r="Q631" s="32">
        <v>5</v>
      </c>
      <c r="R631" s="32">
        <v>141</v>
      </c>
      <c r="S631" s="32">
        <v>143</v>
      </c>
      <c r="T631" s="32">
        <v>2</v>
      </c>
      <c r="U631" s="32">
        <f t="shared" si="85"/>
        <v>87</v>
      </c>
      <c r="V631" s="12">
        <v>15</v>
      </c>
      <c r="W631" s="12">
        <v>18</v>
      </c>
      <c r="X631" s="12">
        <v>33</v>
      </c>
      <c r="Y631" s="12">
        <v>0</v>
      </c>
      <c r="Z631" s="12">
        <v>1</v>
      </c>
      <c r="AA631">
        <v>20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34</v>
      </c>
      <c r="AL631">
        <v>0</v>
      </c>
      <c r="AM631">
        <v>0</v>
      </c>
      <c r="AN631">
        <v>0</v>
      </c>
      <c r="AO631">
        <v>33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H631" s="36">
        <f t="shared" si="86"/>
        <v>71</v>
      </c>
      <c r="BI631" s="36">
        <v>1</v>
      </c>
      <c r="BJ631" s="36">
        <v>1</v>
      </c>
      <c r="BK631" s="36">
        <v>39</v>
      </c>
      <c r="BL631" s="36">
        <v>24</v>
      </c>
      <c r="BM631" s="36">
        <v>155</v>
      </c>
      <c r="BN631" s="36">
        <v>142</v>
      </c>
      <c r="BO631" s="36">
        <v>1</v>
      </c>
      <c r="BP631" s="32">
        <f t="shared" si="87"/>
        <v>12</v>
      </c>
      <c r="BQ631" s="12">
        <v>30</v>
      </c>
      <c r="BR631" s="12">
        <v>41</v>
      </c>
      <c r="BS631">
        <v>0</v>
      </c>
      <c r="BT631">
        <v>0</v>
      </c>
      <c r="BU631">
        <v>0</v>
      </c>
      <c r="BV631">
        <v>4</v>
      </c>
      <c r="BW631">
        <v>0</v>
      </c>
      <c r="BX631">
        <v>0</v>
      </c>
      <c r="BY631">
        <v>0</v>
      </c>
      <c r="BZ631">
        <v>0</v>
      </c>
      <c r="CA631">
        <v>1</v>
      </c>
      <c r="CB631">
        <v>0</v>
      </c>
      <c r="CC631">
        <v>0</v>
      </c>
      <c r="CD631">
        <v>6</v>
      </c>
      <c r="CE631">
        <v>0</v>
      </c>
      <c r="CF631">
        <v>0</v>
      </c>
      <c r="CG631">
        <v>0</v>
      </c>
      <c r="CH631">
        <v>1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Q631" s="36">
        <v>45</v>
      </c>
      <c r="CR631" s="36">
        <v>4</v>
      </c>
      <c r="CS631" s="36">
        <v>1</v>
      </c>
      <c r="CT631" s="36">
        <v>34</v>
      </c>
      <c r="CU631" s="36">
        <v>19</v>
      </c>
      <c r="CV631" s="36">
        <v>189</v>
      </c>
      <c r="CW631" s="36">
        <v>164</v>
      </c>
      <c r="CX631" s="36">
        <v>4</v>
      </c>
      <c r="CY631" s="32">
        <f t="shared" si="88"/>
        <v>2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1</v>
      </c>
      <c r="DL631">
        <v>0</v>
      </c>
      <c r="DM631">
        <v>0</v>
      </c>
      <c r="DN631">
        <v>1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</row>
    <row r="632" spans="1:125" x14ac:dyDescent="0.25">
      <c r="A632" t="s">
        <v>678</v>
      </c>
      <c r="B632" s="4">
        <v>7</v>
      </c>
      <c r="C632" s="4">
        <v>71</v>
      </c>
      <c r="D632" s="4">
        <v>370</v>
      </c>
      <c r="E632">
        <v>275</v>
      </c>
      <c r="F632">
        <v>192</v>
      </c>
      <c r="G632">
        <v>0</v>
      </c>
      <c r="H632">
        <v>192</v>
      </c>
      <c r="I632" t="str">
        <f t="shared" si="81"/>
        <v>מחל</v>
      </c>
      <c r="J632" t="str">
        <f t="shared" si="82"/>
        <v>מחל</v>
      </c>
      <c r="K632" t="str">
        <f t="shared" si="83"/>
        <v>מחל</v>
      </c>
      <c r="M632" s="32">
        <f t="shared" si="89"/>
        <v>1</v>
      </c>
      <c r="N632" s="32">
        <v>0</v>
      </c>
      <c r="O632" s="32">
        <f t="shared" si="84"/>
        <v>0</v>
      </c>
      <c r="P632" s="32">
        <v>45</v>
      </c>
      <c r="Q632" s="32">
        <v>7</v>
      </c>
      <c r="R632" s="32">
        <v>72</v>
      </c>
      <c r="S632" s="32">
        <v>12</v>
      </c>
      <c r="T632" s="32">
        <v>1</v>
      </c>
      <c r="U632" s="32">
        <f t="shared" si="85"/>
        <v>49</v>
      </c>
      <c r="V632" s="12">
        <v>5</v>
      </c>
      <c r="W632" s="12">
        <v>0</v>
      </c>
      <c r="X632" s="12">
        <v>1</v>
      </c>
      <c r="Y632" s="12">
        <v>0</v>
      </c>
      <c r="Z632" s="12">
        <v>0</v>
      </c>
      <c r="AA632">
        <v>33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9</v>
      </c>
      <c r="AL632">
        <v>0</v>
      </c>
      <c r="AM632">
        <v>0</v>
      </c>
      <c r="AN632">
        <v>0</v>
      </c>
      <c r="AO632">
        <v>6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1</v>
      </c>
      <c r="BC632">
        <v>0</v>
      </c>
      <c r="BD632">
        <v>0</v>
      </c>
      <c r="BE632">
        <v>0</v>
      </c>
      <c r="BF632">
        <v>0</v>
      </c>
      <c r="BH632" s="36">
        <f t="shared" si="86"/>
        <v>2</v>
      </c>
      <c r="BI632" s="36">
        <v>0</v>
      </c>
      <c r="BJ632" s="36">
        <v>0</v>
      </c>
      <c r="BK632" s="36">
        <v>34</v>
      </c>
      <c r="BL632" s="36">
        <v>9</v>
      </c>
      <c r="BM632" s="36">
        <v>82</v>
      </c>
      <c r="BN632" s="36">
        <v>19</v>
      </c>
      <c r="BO632" s="36">
        <v>8</v>
      </c>
      <c r="BP632" s="32">
        <f t="shared" si="87"/>
        <v>38</v>
      </c>
      <c r="BQ632" s="12">
        <v>1</v>
      </c>
      <c r="BR632" s="12">
        <v>1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38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Q632" s="36">
        <v>4</v>
      </c>
      <c r="CR632" s="36">
        <v>10</v>
      </c>
      <c r="CS632" s="36">
        <v>0</v>
      </c>
      <c r="CT632" s="36">
        <v>43</v>
      </c>
      <c r="CU632" s="36">
        <v>4</v>
      </c>
      <c r="CV632" s="36">
        <v>103</v>
      </c>
      <c r="CW632" s="36">
        <v>15</v>
      </c>
      <c r="CX632" s="36">
        <v>8</v>
      </c>
      <c r="CY632" s="32">
        <f t="shared" si="88"/>
        <v>21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2</v>
      </c>
      <c r="DL632">
        <v>0</v>
      </c>
      <c r="DM632">
        <v>0</v>
      </c>
      <c r="DN632">
        <v>19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</row>
    <row r="633" spans="1:125" x14ac:dyDescent="0.25">
      <c r="A633" t="s">
        <v>679</v>
      </c>
      <c r="B633" s="4">
        <v>7</v>
      </c>
      <c r="C633" s="4">
        <v>74</v>
      </c>
      <c r="D633" s="4">
        <v>192</v>
      </c>
      <c r="E633">
        <v>1094</v>
      </c>
      <c r="F633">
        <v>987</v>
      </c>
      <c r="G633">
        <v>2</v>
      </c>
      <c r="H633">
        <v>985</v>
      </c>
      <c r="I633" t="str">
        <f t="shared" si="81"/>
        <v>טב</v>
      </c>
      <c r="J633" t="str">
        <f t="shared" si="82"/>
        <v>טב</v>
      </c>
      <c r="K633" t="str">
        <f t="shared" si="83"/>
        <v>טב</v>
      </c>
      <c r="M633" s="32">
        <f t="shared" si="89"/>
        <v>2</v>
      </c>
      <c r="N633" s="32">
        <v>57</v>
      </c>
      <c r="O633" s="32">
        <f t="shared" si="84"/>
        <v>0</v>
      </c>
      <c r="P633" s="32">
        <v>666</v>
      </c>
      <c r="Q633" s="32">
        <v>0</v>
      </c>
      <c r="R633" s="32">
        <v>79</v>
      </c>
      <c r="S633" s="32">
        <v>5</v>
      </c>
      <c r="T633" s="32">
        <v>40</v>
      </c>
      <c r="U633" s="32">
        <f t="shared" si="85"/>
        <v>135</v>
      </c>
      <c r="V633" s="12">
        <v>1</v>
      </c>
      <c r="W633" s="12">
        <v>0</v>
      </c>
      <c r="X633" s="12">
        <v>2</v>
      </c>
      <c r="Y633" s="12">
        <v>0</v>
      </c>
      <c r="Z633" s="12">
        <v>0</v>
      </c>
      <c r="AA633">
        <v>39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93</v>
      </c>
      <c r="AL633">
        <v>0</v>
      </c>
      <c r="AM633">
        <v>0</v>
      </c>
      <c r="AN633">
        <v>0</v>
      </c>
      <c r="AO633">
        <v>2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H633" s="36">
        <f t="shared" si="86"/>
        <v>2</v>
      </c>
      <c r="BI633" s="36">
        <v>97</v>
      </c>
      <c r="BJ633" s="36">
        <v>0</v>
      </c>
      <c r="BK633" s="36">
        <v>615</v>
      </c>
      <c r="BL633" s="36">
        <v>1</v>
      </c>
      <c r="BM633" s="36">
        <v>60</v>
      </c>
      <c r="BN633" s="36">
        <v>5</v>
      </c>
      <c r="BO633" s="36">
        <v>58</v>
      </c>
      <c r="BP633" s="32">
        <f t="shared" si="87"/>
        <v>145</v>
      </c>
      <c r="BQ633" s="12">
        <v>1</v>
      </c>
      <c r="BR633" s="12">
        <v>1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145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Q633" s="36">
        <v>3</v>
      </c>
      <c r="CR633" s="36">
        <v>126</v>
      </c>
      <c r="CS633" s="36">
        <v>0</v>
      </c>
      <c r="CT633" s="36">
        <v>638</v>
      </c>
      <c r="CU633" s="36">
        <v>0</v>
      </c>
      <c r="CV633" s="36">
        <v>133</v>
      </c>
      <c r="CW633" s="36">
        <v>6</v>
      </c>
      <c r="CX633" s="36">
        <v>74</v>
      </c>
      <c r="CY633" s="32">
        <f t="shared" si="88"/>
        <v>25</v>
      </c>
      <c r="CZ633">
        <v>1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24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</row>
    <row r="634" spans="1:125" x14ac:dyDescent="0.25">
      <c r="A634" t="s">
        <v>680</v>
      </c>
      <c r="B634" s="4">
        <v>2</v>
      </c>
      <c r="C634" s="4">
        <v>29</v>
      </c>
      <c r="D634" s="4">
        <v>330</v>
      </c>
      <c r="E634">
        <v>401</v>
      </c>
      <c r="F634">
        <v>283</v>
      </c>
      <c r="G634">
        <v>1</v>
      </c>
      <c r="H634">
        <v>282</v>
      </c>
      <c r="I634" t="str">
        <f t="shared" si="81"/>
        <v>פה</v>
      </c>
      <c r="J634" t="str">
        <f t="shared" si="82"/>
        <v>פה</v>
      </c>
      <c r="K634" t="str">
        <f t="shared" si="83"/>
        <v>פה</v>
      </c>
      <c r="M634" s="32">
        <f t="shared" si="89"/>
        <v>81</v>
      </c>
      <c r="N634" s="32">
        <v>0</v>
      </c>
      <c r="O634" s="32">
        <f t="shared" si="84"/>
        <v>1</v>
      </c>
      <c r="P634" s="32">
        <v>0</v>
      </c>
      <c r="Q634" s="32">
        <v>0</v>
      </c>
      <c r="R634" s="32">
        <v>14</v>
      </c>
      <c r="S634" s="32">
        <v>160</v>
      </c>
      <c r="T634" s="32">
        <v>0</v>
      </c>
      <c r="U634" s="32">
        <f t="shared" si="85"/>
        <v>20</v>
      </c>
      <c r="V634" s="12">
        <v>6</v>
      </c>
      <c r="W634" s="12">
        <v>21</v>
      </c>
      <c r="X634" s="12">
        <v>60</v>
      </c>
      <c r="Y634" s="12">
        <v>1</v>
      </c>
      <c r="Z634" s="12">
        <v>0</v>
      </c>
      <c r="AA634">
        <v>3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7</v>
      </c>
      <c r="AL634">
        <v>0</v>
      </c>
      <c r="AM634">
        <v>0</v>
      </c>
      <c r="AN634">
        <v>0</v>
      </c>
      <c r="AO634">
        <v>9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H634" s="36">
        <f t="shared" si="86"/>
        <v>86</v>
      </c>
      <c r="BI634" s="36">
        <v>0</v>
      </c>
      <c r="BJ634" s="36">
        <v>0</v>
      </c>
      <c r="BK634" s="36">
        <v>10</v>
      </c>
      <c r="BL634" s="36">
        <v>13</v>
      </c>
      <c r="BM634" s="36">
        <v>11</v>
      </c>
      <c r="BN634" s="36">
        <v>143</v>
      </c>
      <c r="BO634" s="36">
        <v>0</v>
      </c>
      <c r="BP634" s="32">
        <f t="shared" si="87"/>
        <v>11</v>
      </c>
      <c r="BQ634" s="12">
        <v>55</v>
      </c>
      <c r="BR634" s="12">
        <v>31</v>
      </c>
      <c r="BS634">
        <v>0</v>
      </c>
      <c r="BT634">
        <v>0</v>
      </c>
      <c r="BU634">
        <v>0</v>
      </c>
      <c r="BV634">
        <v>4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2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4</v>
      </c>
      <c r="CK634">
        <v>0</v>
      </c>
      <c r="CL634">
        <v>0</v>
      </c>
      <c r="CM634">
        <v>0</v>
      </c>
      <c r="CN634">
        <v>1</v>
      </c>
      <c r="CO634">
        <v>0</v>
      </c>
      <c r="CQ634" s="36">
        <v>63</v>
      </c>
      <c r="CR634" s="36">
        <v>0</v>
      </c>
      <c r="CS634" s="36">
        <v>1</v>
      </c>
      <c r="CT634" s="36">
        <v>3</v>
      </c>
      <c r="CU634" s="36">
        <v>6</v>
      </c>
      <c r="CV634" s="36">
        <v>13</v>
      </c>
      <c r="CW634" s="36">
        <v>176</v>
      </c>
      <c r="CX634" s="36">
        <v>2</v>
      </c>
      <c r="CY634" s="32">
        <f t="shared" si="88"/>
        <v>2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1</v>
      </c>
      <c r="DN634">
        <v>1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</row>
    <row r="635" spans="1:125" x14ac:dyDescent="0.25">
      <c r="A635" t="s">
        <v>681</v>
      </c>
      <c r="B635" s="4">
        <v>4</v>
      </c>
      <c r="C635" s="4">
        <v>43</v>
      </c>
      <c r="D635" s="4">
        <v>370</v>
      </c>
      <c r="E635">
        <v>184</v>
      </c>
      <c r="F635">
        <v>120</v>
      </c>
      <c r="G635">
        <v>0</v>
      </c>
      <c r="H635">
        <v>120</v>
      </c>
      <c r="I635" t="str">
        <f t="shared" si="81"/>
        <v>לא עברו אחוז חסימה</v>
      </c>
      <c r="J635" t="str">
        <f t="shared" si="82"/>
        <v>טב</v>
      </c>
      <c r="K635" t="str">
        <f t="shared" si="83"/>
        <v>מחל</v>
      </c>
      <c r="M635" s="32">
        <f t="shared" si="89"/>
        <v>3</v>
      </c>
      <c r="N635" s="32">
        <v>12</v>
      </c>
      <c r="O635" s="32">
        <f t="shared" si="84"/>
        <v>0</v>
      </c>
      <c r="P635" s="32">
        <v>22</v>
      </c>
      <c r="Q635" s="32">
        <v>1</v>
      </c>
      <c r="R635" s="32">
        <v>27</v>
      </c>
      <c r="S635" s="32">
        <v>9</v>
      </c>
      <c r="T635" s="32">
        <v>5</v>
      </c>
      <c r="U635" s="32">
        <f t="shared" si="85"/>
        <v>41</v>
      </c>
      <c r="V635" s="12">
        <v>0</v>
      </c>
      <c r="W635" s="12">
        <v>0</v>
      </c>
      <c r="X635" s="12">
        <v>3</v>
      </c>
      <c r="Y635" s="12">
        <v>0</v>
      </c>
      <c r="Z635" s="12">
        <v>0</v>
      </c>
      <c r="AA635">
        <v>25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13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0</v>
      </c>
      <c r="BE635">
        <v>0</v>
      </c>
      <c r="BF635">
        <v>0</v>
      </c>
      <c r="BH635" s="36">
        <f t="shared" si="86"/>
        <v>2</v>
      </c>
      <c r="BI635" s="36">
        <v>17</v>
      </c>
      <c r="BJ635" s="36">
        <v>0</v>
      </c>
      <c r="BK635" s="36">
        <v>37</v>
      </c>
      <c r="BL635" s="36">
        <v>0</v>
      </c>
      <c r="BM635" s="36">
        <v>20</v>
      </c>
      <c r="BN635" s="36">
        <v>8</v>
      </c>
      <c r="BO635" s="36">
        <v>11</v>
      </c>
      <c r="BP635" s="32">
        <f t="shared" si="87"/>
        <v>11</v>
      </c>
      <c r="BQ635" s="12">
        <v>1</v>
      </c>
      <c r="BR635" s="12">
        <v>1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2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7</v>
      </c>
      <c r="CE635">
        <v>0</v>
      </c>
      <c r="CF635">
        <v>0</v>
      </c>
      <c r="CG635">
        <v>0</v>
      </c>
      <c r="CH635">
        <v>0</v>
      </c>
      <c r="CI635">
        <v>1</v>
      </c>
      <c r="CJ635">
        <v>0</v>
      </c>
      <c r="CK635">
        <v>0</v>
      </c>
      <c r="CL635">
        <v>0</v>
      </c>
      <c r="CM635">
        <v>0</v>
      </c>
      <c r="CN635">
        <v>1</v>
      </c>
      <c r="CO635">
        <v>0</v>
      </c>
      <c r="CQ635" s="36">
        <v>2</v>
      </c>
      <c r="CR635" s="36">
        <v>12</v>
      </c>
      <c r="CS635" s="36">
        <v>0</v>
      </c>
      <c r="CT635" s="36">
        <v>25</v>
      </c>
      <c r="CU635" s="36">
        <v>0</v>
      </c>
      <c r="CV635" s="36">
        <v>34</v>
      </c>
      <c r="CW635" s="36">
        <v>11</v>
      </c>
      <c r="CX635" s="36">
        <v>11</v>
      </c>
      <c r="CY635" s="32">
        <f t="shared" si="88"/>
        <v>3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3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</row>
    <row r="636" spans="1:125" x14ac:dyDescent="0.25">
      <c r="A636" t="s">
        <v>682</v>
      </c>
      <c r="B636" s="4">
        <v>6</v>
      </c>
      <c r="C636" s="4">
        <v>62</v>
      </c>
      <c r="D636" s="4">
        <v>350</v>
      </c>
      <c r="E636">
        <v>910</v>
      </c>
      <c r="F636">
        <v>679</v>
      </c>
      <c r="G636">
        <v>0</v>
      </c>
      <c r="H636">
        <v>679</v>
      </c>
      <c r="I636" t="str">
        <f t="shared" si="81"/>
        <v>מחל</v>
      </c>
      <c r="J636" t="str">
        <f t="shared" si="82"/>
        <v>מחל</v>
      </c>
      <c r="K636" t="str">
        <f t="shared" si="83"/>
        <v>מחל</v>
      </c>
      <c r="M636" s="32">
        <f t="shared" si="89"/>
        <v>37</v>
      </c>
      <c r="N636" s="32">
        <v>2</v>
      </c>
      <c r="O636" s="32">
        <f t="shared" si="84"/>
        <v>0</v>
      </c>
      <c r="P636" s="32">
        <v>11</v>
      </c>
      <c r="Q636" s="32">
        <v>2</v>
      </c>
      <c r="R636" s="32">
        <v>292</v>
      </c>
      <c r="S636" s="32">
        <v>174</v>
      </c>
      <c r="T636" s="32">
        <v>25</v>
      </c>
      <c r="U636" s="32">
        <f t="shared" si="85"/>
        <v>110</v>
      </c>
      <c r="V636" s="12">
        <v>26</v>
      </c>
      <c r="W636" s="12">
        <v>5</v>
      </c>
      <c r="X636" s="12">
        <v>32</v>
      </c>
      <c r="Y636" s="12">
        <v>0</v>
      </c>
      <c r="Z636" s="12">
        <v>0</v>
      </c>
      <c r="AA636">
        <v>38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35</v>
      </c>
      <c r="AL636">
        <v>0</v>
      </c>
      <c r="AM636">
        <v>0</v>
      </c>
      <c r="AN636">
        <v>0</v>
      </c>
      <c r="AO636">
        <v>35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1</v>
      </c>
      <c r="BC636">
        <v>1</v>
      </c>
      <c r="BD636">
        <v>0</v>
      </c>
      <c r="BE636">
        <v>0</v>
      </c>
      <c r="BF636">
        <v>0</v>
      </c>
      <c r="BH636" s="36">
        <f t="shared" si="86"/>
        <v>85</v>
      </c>
      <c r="BI636" s="36">
        <v>5</v>
      </c>
      <c r="BJ636" s="36">
        <v>0</v>
      </c>
      <c r="BK636" s="36">
        <v>24</v>
      </c>
      <c r="BL636" s="36">
        <v>23</v>
      </c>
      <c r="BM636" s="36">
        <v>301</v>
      </c>
      <c r="BN636" s="36">
        <v>138</v>
      </c>
      <c r="BO636" s="36">
        <v>35</v>
      </c>
      <c r="BP636" s="32">
        <f t="shared" si="87"/>
        <v>26</v>
      </c>
      <c r="BQ636" s="12">
        <v>4</v>
      </c>
      <c r="BR636" s="12">
        <v>81</v>
      </c>
      <c r="BS636">
        <v>2</v>
      </c>
      <c r="BT636">
        <v>0</v>
      </c>
      <c r="BU636">
        <v>0</v>
      </c>
      <c r="BV636">
        <v>5</v>
      </c>
      <c r="BW636">
        <v>0</v>
      </c>
      <c r="BX636">
        <v>1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16</v>
      </c>
      <c r="CE636">
        <v>0</v>
      </c>
      <c r="CF636">
        <v>0</v>
      </c>
      <c r="CG636">
        <v>0</v>
      </c>
      <c r="CH636">
        <v>0</v>
      </c>
      <c r="CI636">
        <v>1</v>
      </c>
      <c r="CJ636">
        <v>0</v>
      </c>
      <c r="CK636">
        <v>0</v>
      </c>
      <c r="CL636">
        <v>1</v>
      </c>
      <c r="CM636">
        <v>0</v>
      </c>
      <c r="CN636">
        <v>0</v>
      </c>
      <c r="CO636">
        <v>0</v>
      </c>
      <c r="CQ636" s="36">
        <v>41</v>
      </c>
      <c r="CR636" s="36">
        <v>6</v>
      </c>
      <c r="CS636" s="36">
        <v>2</v>
      </c>
      <c r="CT636" s="36">
        <v>32</v>
      </c>
      <c r="CU636" s="36">
        <v>13</v>
      </c>
      <c r="CV636" s="36">
        <v>368</v>
      </c>
      <c r="CW636" s="36">
        <v>152</v>
      </c>
      <c r="CX636" s="36">
        <v>48</v>
      </c>
      <c r="CY636" s="32">
        <f t="shared" si="88"/>
        <v>5</v>
      </c>
      <c r="CZ636">
        <v>2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3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</row>
    <row r="637" spans="1:125" x14ac:dyDescent="0.25">
      <c r="A637" t="s">
        <v>683</v>
      </c>
      <c r="B637" s="4">
        <v>6</v>
      </c>
      <c r="C637" s="4">
        <v>62</v>
      </c>
      <c r="D637" s="4">
        <v>310</v>
      </c>
      <c r="E637">
        <v>385</v>
      </c>
      <c r="F637">
        <v>234</v>
      </c>
      <c r="G637">
        <v>0</v>
      </c>
      <c r="H637">
        <v>234</v>
      </c>
      <c r="I637" t="str">
        <f t="shared" si="81"/>
        <v>מחל</v>
      </c>
      <c r="J637" t="str">
        <f t="shared" si="82"/>
        <v>מחל</v>
      </c>
      <c r="K637" t="str">
        <f t="shared" si="83"/>
        <v>מחל</v>
      </c>
      <c r="M637" s="32">
        <f t="shared" si="89"/>
        <v>8</v>
      </c>
      <c r="N637" s="32">
        <v>1</v>
      </c>
      <c r="O637" s="32">
        <f t="shared" si="84"/>
        <v>0</v>
      </c>
      <c r="P637" s="32">
        <v>16</v>
      </c>
      <c r="Q637" s="32">
        <v>2</v>
      </c>
      <c r="R637" s="32">
        <v>122</v>
      </c>
      <c r="S637" s="32">
        <v>32</v>
      </c>
      <c r="T637" s="32">
        <v>14</v>
      </c>
      <c r="U637" s="32">
        <f t="shared" si="85"/>
        <v>37</v>
      </c>
      <c r="V637" s="12">
        <v>2</v>
      </c>
      <c r="W637" s="12">
        <v>0</v>
      </c>
      <c r="X637" s="12">
        <v>8</v>
      </c>
      <c r="Y637" s="12">
        <v>0</v>
      </c>
      <c r="Z637" s="12">
        <v>0</v>
      </c>
      <c r="AA637">
        <v>10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20</v>
      </c>
      <c r="AL637">
        <v>0</v>
      </c>
      <c r="AM637">
        <v>0</v>
      </c>
      <c r="AN637">
        <v>1</v>
      </c>
      <c r="AO637">
        <v>5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H637" s="36">
        <f t="shared" si="86"/>
        <v>11</v>
      </c>
      <c r="BI637" s="36">
        <v>1</v>
      </c>
      <c r="BJ637" s="36">
        <v>0</v>
      </c>
      <c r="BK637" s="36">
        <v>11</v>
      </c>
      <c r="BL637" s="36">
        <v>4</v>
      </c>
      <c r="BM637" s="36">
        <v>106</v>
      </c>
      <c r="BN637" s="36">
        <v>25</v>
      </c>
      <c r="BO637" s="36">
        <v>24</v>
      </c>
      <c r="BP637" s="32">
        <f t="shared" si="87"/>
        <v>65</v>
      </c>
      <c r="BQ637" s="12">
        <v>0</v>
      </c>
      <c r="BR637" s="12">
        <v>11</v>
      </c>
      <c r="BS637">
        <v>1</v>
      </c>
      <c r="BT637">
        <v>0</v>
      </c>
      <c r="BU637">
        <v>0</v>
      </c>
      <c r="BV637">
        <v>50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14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Q637" s="36">
        <v>7</v>
      </c>
      <c r="CR637" s="36">
        <v>2</v>
      </c>
      <c r="CS637" s="36">
        <v>0</v>
      </c>
      <c r="CT637" s="36">
        <v>20</v>
      </c>
      <c r="CU637" s="36">
        <v>5</v>
      </c>
      <c r="CV637" s="36">
        <v>136</v>
      </c>
      <c r="CW637" s="36">
        <v>40</v>
      </c>
      <c r="CX637" s="36">
        <v>24</v>
      </c>
      <c r="CY637" s="32">
        <f t="shared" si="88"/>
        <v>6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4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2</v>
      </c>
      <c r="DU637">
        <v>0</v>
      </c>
    </row>
    <row r="638" spans="1:125" x14ac:dyDescent="0.25">
      <c r="A638" t="s">
        <v>684</v>
      </c>
      <c r="B638" s="4">
        <v>6</v>
      </c>
      <c r="C638" s="4">
        <v>61</v>
      </c>
      <c r="D638" s="4">
        <v>310</v>
      </c>
      <c r="E638">
        <v>368</v>
      </c>
      <c r="F638">
        <v>276</v>
      </c>
      <c r="G638">
        <v>0</v>
      </c>
      <c r="H638">
        <v>276</v>
      </c>
      <c r="I638" t="str">
        <f t="shared" si="81"/>
        <v>מחל</v>
      </c>
      <c r="J638" t="str">
        <f t="shared" si="82"/>
        <v>מחל</v>
      </c>
      <c r="K638" t="str">
        <f t="shared" si="83"/>
        <v>מחל</v>
      </c>
      <c r="M638" s="32">
        <f t="shared" si="89"/>
        <v>9</v>
      </c>
      <c r="N638" s="32">
        <v>0</v>
      </c>
      <c r="O638" s="32">
        <f t="shared" si="84"/>
        <v>0</v>
      </c>
      <c r="P638" s="32">
        <v>5</v>
      </c>
      <c r="Q638" s="32">
        <v>0</v>
      </c>
      <c r="R638" s="32">
        <v>114</v>
      </c>
      <c r="S638" s="32">
        <v>84</v>
      </c>
      <c r="T638" s="32">
        <v>10</v>
      </c>
      <c r="U638" s="32">
        <f t="shared" si="85"/>
        <v>35</v>
      </c>
      <c r="V638" s="12">
        <v>19</v>
      </c>
      <c r="W638" s="12">
        <v>2</v>
      </c>
      <c r="X638" s="12">
        <v>7</v>
      </c>
      <c r="Y638" s="12">
        <v>0</v>
      </c>
      <c r="Z638" s="12">
        <v>0</v>
      </c>
      <c r="AA638">
        <v>10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12</v>
      </c>
      <c r="AL638">
        <v>0</v>
      </c>
      <c r="AM638">
        <v>0</v>
      </c>
      <c r="AN638">
        <v>0</v>
      </c>
      <c r="AO638">
        <v>13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H638" s="36">
        <f t="shared" si="86"/>
        <v>21</v>
      </c>
      <c r="BI638" s="36">
        <v>1</v>
      </c>
      <c r="BJ638" s="36">
        <v>0</v>
      </c>
      <c r="BK638" s="36">
        <v>17</v>
      </c>
      <c r="BL638" s="36">
        <v>9</v>
      </c>
      <c r="BM638" s="36">
        <v>105</v>
      </c>
      <c r="BN638" s="36">
        <v>85</v>
      </c>
      <c r="BO638" s="36">
        <v>23</v>
      </c>
      <c r="BP638" s="32">
        <f t="shared" si="87"/>
        <v>13</v>
      </c>
      <c r="BQ638" s="12">
        <v>4</v>
      </c>
      <c r="BR638" s="12">
        <v>17</v>
      </c>
      <c r="BS638">
        <v>0</v>
      </c>
      <c r="BT638">
        <v>0</v>
      </c>
      <c r="BU638">
        <v>0</v>
      </c>
      <c r="BV638">
        <v>5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8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Q638" s="36">
        <v>8</v>
      </c>
      <c r="CR638" s="36">
        <v>3</v>
      </c>
      <c r="CS638" s="36">
        <v>0</v>
      </c>
      <c r="CT638" s="36">
        <v>17</v>
      </c>
      <c r="CU638" s="36">
        <v>2</v>
      </c>
      <c r="CV638" s="36">
        <v>135</v>
      </c>
      <c r="CW638" s="36">
        <v>99</v>
      </c>
      <c r="CX638" s="36">
        <v>17</v>
      </c>
      <c r="CY638" s="32">
        <f t="shared" si="88"/>
        <v>1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1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</row>
    <row r="639" spans="1:125" x14ac:dyDescent="0.25">
      <c r="A639" t="s">
        <v>685</v>
      </c>
      <c r="B639" s="4">
        <v>1</v>
      </c>
      <c r="C639" s="4">
        <v>11</v>
      </c>
      <c r="D639" s="4">
        <v>160</v>
      </c>
      <c r="E639">
        <v>18871</v>
      </c>
      <c r="F639">
        <v>13883</v>
      </c>
      <c r="G639">
        <v>37</v>
      </c>
      <c r="H639">
        <v>13846</v>
      </c>
      <c r="I639" t="str">
        <f t="shared" si="81"/>
        <v>מחל</v>
      </c>
      <c r="J639" t="str">
        <f t="shared" si="82"/>
        <v>מחל</v>
      </c>
      <c r="K639" t="str">
        <f t="shared" si="83"/>
        <v>מחל</v>
      </c>
      <c r="M639" s="32">
        <f t="shared" si="89"/>
        <v>1831</v>
      </c>
      <c r="N639" s="32">
        <v>81</v>
      </c>
      <c r="O639" s="32">
        <f t="shared" si="84"/>
        <v>26</v>
      </c>
      <c r="P639" s="32">
        <v>409</v>
      </c>
      <c r="Q639" s="32">
        <v>110</v>
      </c>
      <c r="R639" s="32">
        <v>4940</v>
      </c>
      <c r="S639" s="32">
        <v>4309</v>
      </c>
      <c r="T639" s="32">
        <v>457</v>
      </c>
      <c r="U639" s="32">
        <f t="shared" si="85"/>
        <v>1126</v>
      </c>
      <c r="V639" s="12">
        <v>557</v>
      </c>
      <c r="W639" s="12">
        <v>831</v>
      </c>
      <c r="X639" s="12">
        <v>1000</v>
      </c>
      <c r="Y639" s="12">
        <v>3</v>
      </c>
      <c r="Z639" s="12">
        <v>23</v>
      </c>
      <c r="AA639">
        <v>299</v>
      </c>
      <c r="AB639">
        <v>1</v>
      </c>
      <c r="AC639">
        <v>0</v>
      </c>
      <c r="AD639">
        <v>0</v>
      </c>
      <c r="AE639">
        <v>3</v>
      </c>
      <c r="AF639">
        <v>7</v>
      </c>
      <c r="AG639">
        <v>5</v>
      </c>
      <c r="AH639">
        <v>0</v>
      </c>
      <c r="AI639">
        <v>0</v>
      </c>
      <c r="AJ639">
        <v>1</v>
      </c>
      <c r="AK639">
        <v>439</v>
      </c>
      <c r="AL639">
        <v>3</v>
      </c>
      <c r="AM639">
        <v>0</v>
      </c>
      <c r="AN639">
        <v>3</v>
      </c>
      <c r="AO639">
        <v>330</v>
      </c>
      <c r="AP639">
        <v>3</v>
      </c>
      <c r="AQ639">
        <v>0</v>
      </c>
      <c r="AR639">
        <v>2</v>
      </c>
      <c r="AS639">
        <v>2</v>
      </c>
      <c r="AT639">
        <v>0</v>
      </c>
      <c r="AU639">
        <v>0</v>
      </c>
      <c r="AV639">
        <v>0</v>
      </c>
      <c r="AW639">
        <v>0</v>
      </c>
      <c r="AX639">
        <v>3</v>
      </c>
      <c r="AY639">
        <v>0</v>
      </c>
      <c r="AZ639">
        <v>0</v>
      </c>
      <c r="BA639">
        <v>2</v>
      </c>
      <c r="BB639">
        <v>15</v>
      </c>
      <c r="BC639">
        <v>5</v>
      </c>
      <c r="BD639">
        <v>3</v>
      </c>
      <c r="BE639">
        <v>0</v>
      </c>
      <c r="BF639">
        <v>0</v>
      </c>
      <c r="BH639" s="36">
        <f t="shared" si="86"/>
        <v>2152</v>
      </c>
      <c r="BI639" s="36">
        <v>88</v>
      </c>
      <c r="BJ639" s="36">
        <v>33</v>
      </c>
      <c r="BK639" s="36">
        <v>779</v>
      </c>
      <c r="BL639" s="36">
        <v>520</v>
      </c>
      <c r="BM639" s="36">
        <v>4663</v>
      </c>
      <c r="BN639" s="36">
        <v>4195</v>
      </c>
      <c r="BO639" s="36">
        <v>733</v>
      </c>
      <c r="BP639" s="32">
        <f t="shared" si="87"/>
        <v>376</v>
      </c>
      <c r="BQ639" s="12">
        <v>1134</v>
      </c>
      <c r="BR639" s="12">
        <v>1018</v>
      </c>
      <c r="BS639">
        <v>1</v>
      </c>
      <c r="BT639">
        <v>2</v>
      </c>
      <c r="BU639">
        <v>0</v>
      </c>
      <c r="BV639">
        <v>27</v>
      </c>
      <c r="BW639">
        <v>0</v>
      </c>
      <c r="BX639">
        <v>4</v>
      </c>
      <c r="BY639">
        <v>1</v>
      </c>
      <c r="BZ639">
        <v>0</v>
      </c>
      <c r="CA639">
        <v>2</v>
      </c>
      <c r="CB639">
        <v>0</v>
      </c>
      <c r="CC639">
        <v>0</v>
      </c>
      <c r="CD639">
        <v>320</v>
      </c>
      <c r="CE639">
        <v>0</v>
      </c>
      <c r="CF639">
        <v>1</v>
      </c>
      <c r="CG639">
        <v>0</v>
      </c>
      <c r="CH639">
        <v>4</v>
      </c>
      <c r="CI639">
        <v>3</v>
      </c>
      <c r="CJ639">
        <v>0</v>
      </c>
      <c r="CK639">
        <v>1</v>
      </c>
      <c r="CL639">
        <v>2</v>
      </c>
      <c r="CM639">
        <v>1</v>
      </c>
      <c r="CN639">
        <v>6</v>
      </c>
      <c r="CO639">
        <v>1</v>
      </c>
      <c r="CQ639" s="36">
        <v>1459</v>
      </c>
      <c r="CR639" s="36">
        <v>90</v>
      </c>
      <c r="CS639" s="36">
        <v>81</v>
      </c>
      <c r="CT639" s="36">
        <v>633</v>
      </c>
      <c r="CU639" s="36">
        <v>345</v>
      </c>
      <c r="CV639" s="36">
        <v>5412</v>
      </c>
      <c r="CW639" s="36">
        <v>4672</v>
      </c>
      <c r="CX639" s="36">
        <v>757</v>
      </c>
      <c r="CY639" s="32">
        <f t="shared" si="88"/>
        <v>110</v>
      </c>
      <c r="CZ639">
        <v>13</v>
      </c>
      <c r="DA639">
        <v>0</v>
      </c>
      <c r="DB639">
        <v>0</v>
      </c>
      <c r="DC639">
        <v>0</v>
      </c>
      <c r="DD639">
        <v>2</v>
      </c>
      <c r="DE639">
        <v>0</v>
      </c>
      <c r="DF639">
        <v>0</v>
      </c>
      <c r="DG639">
        <v>1</v>
      </c>
      <c r="DH639">
        <v>2</v>
      </c>
      <c r="DI639">
        <v>0</v>
      </c>
      <c r="DJ639">
        <v>1</v>
      </c>
      <c r="DK639">
        <v>4</v>
      </c>
      <c r="DL639">
        <v>1</v>
      </c>
      <c r="DM639">
        <v>0</v>
      </c>
      <c r="DN639">
        <v>78</v>
      </c>
      <c r="DO639">
        <v>0</v>
      </c>
      <c r="DP639">
        <v>1</v>
      </c>
      <c r="DQ639">
        <v>0</v>
      </c>
      <c r="DR639">
        <v>3</v>
      </c>
      <c r="DS639">
        <v>1</v>
      </c>
      <c r="DT639">
        <v>0</v>
      </c>
      <c r="DU639">
        <v>3</v>
      </c>
    </row>
    <row r="640" spans="1:125" x14ac:dyDescent="0.25">
      <c r="A640" t="s">
        <v>686</v>
      </c>
      <c r="B640" s="4">
        <v>2</v>
      </c>
      <c r="C640" s="4">
        <v>24</v>
      </c>
      <c r="D640" s="4">
        <v>270</v>
      </c>
      <c r="E640">
        <v>10104</v>
      </c>
      <c r="F640">
        <v>6170</v>
      </c>
      <c r="G640">
        <v>24</v>
      </c>
      <c r="H640">
        <v>6146</v>
      </c>
      <c r="I640" t="str">
        <f t="shared" si="81"/>
        <v>ודעם</v>
      </c>
      <c r="J640" t="str">
        <f t="shared" si="82"/>
        <v>ודעם</v>
      </c>
      <c r="K640" t="str">
        <f t="shared" si="83"/>
        <v>ודעם</v>
      </c>
      <c r="M640" s="32">
        <f t="shared" si="89"/>
        <v>300</v>
      </c>
      <c r="N640" s="32">
        <v>8</v>
      </c>
      <c r="O640" s="32">
        <f t="shared" si="84"/>
        <v>5608</v>
      </c>
      <c r="P640" s="32">
        <v>5</v>
      </c>
      <c r="Q640" s="32">
        <v>1</v>
      </c>
      <c r="R640" s="32">
        <v>16</v>
      </c>
      <c r="S640" s="32">
        <v>48</v>
      </c>
      <c r="T640" s="32">
        <v>92</v>
      </c>
      <c r="U640" s="32">
        <f t="shared" si="85"/>
        <v>64</v>
      </c>
      <c r="V640" s="12">
        <v>4</v>
      </c>
      <c r="W640" s="12">
        <v>280</v>
      </c>
      <c r="X640" s="12">
        <v>20</v>
      </c>
      <c r="Y640" s="12">
        <v>2303</v>
      </c>
      <c r="Z640" s="12">
        <v>3305</v>
      </c>
      <c r="AA640">
        <v>1</v>
      </c>
      <c r="AB640">
        <v>2</v>
      </c>
      <c r="AC640">
        <v>1</v>
      </c>
      <c r="AD640">
        <v>0</v>
      </c>
      <c r="AE640">
        <v>1</v>
      </c>
      <c r="AF640">
        <v>0</v>
      </c>
      <c r="AG640">
        <v>0</v>
      </c>
      <c r="AH640">
        <v>2</v>
      </c>
      <c r="AI640">
        <v>0</v>
      </c>
      <c r="AJ640">
        <v>2</v>
      </c>
      <c r="AK640">
        <v>3</v>
      </c>
      <c r="AL640">
        <v>1</v>
      </c>
      <c r="AM640">
        <v>0</v>
      </c>
      <c r="AN640">
        <v>0</v>
      </c>
      <c r="AO640">
        <v>3</v>
      </c>
      <c r="AP640">
        <v>2</v>
      </c>
      <c r="AQ640">
        <v>0</v>
      </c>
      <c r="AR640">
        <v>1</v>
      </c>
      <c r="AS640">
        <v>2</v>
      </c>
      <c r="AT640">
        <v>3</v>
      </c>
      <c r="AU640">
        <v>1</v>
      </c>
      <c r="AV640">
        <v>1</v>
      </c>
      <c r="AW640">
        <v>3</v>
      </c>
      <c r="AX640">
        <v>3</v>
      </c>
      <c r="AY640">
        <v>1</v>
      </c>
      <c r="AZ640">
        <v>0</v>
      </c>
      <c r="BA640">
        <v>8</v>
      </c>
      <c r="BB640">
        <v>4</v>
      </c>
      <c r="BC640">
        <v>0</v>
      </c>
      <c r="BD640">
        <v>6</v>
      </c>
      <c r="BE640">
        <v>2</v>
      </c>
      <c r="BF640">
        <v>11</v>
      </c>
      <c r="BH640" s="36">
        <f t="shared" si="86"/>
        <v>99</v>
      </c>
      <c r="BI640" s="36">
        <v>5</v>
      </c>
      <c r="BJ640" s="36">
        <v>6959</v>
      </c>
      <c r="BK640" s="36">
        <v>5</v>
      </c>
      <c r="BL640" s="36">
        <v>3</v>
      </c>
      <c r="BM640" s="36">
        <v>20</v>
      </c>
      <c r="BN640" s="36">
        <v>38</v>
      </c>
      <c r="BO640" s="36">
        <v>30</v>
      </c>
      <c r="BP640" s="32">
        <f t="shared" si="87"/>
        <v>61</v>
      </c>
      <c r="BQ640" s="12">
        <v>83</v>
      </c>
      <c r="BR640" s="12">
        <v>16</v>
      </c>
      <c r="BS640">
        <v>1</v>
      </c>
      <c r="BT640">
        <v>3</v>
      </c>
      <c r="BU640">
        <v>0</v>
      </c>
      <c r="BV640">
        <v>0</v>
      </c>
      <c r="BW640">
        <v>5</v>
      </c>
      <c r="BX640">
        <v>0</v>
      </c>
      <c r="BY640">
        <v>2</v>
      </c>
      <c r="BZ640">
        <v>0</v>
      </c>
      <c r="CA640">
        <v>2</v>
      </c>
      <c r="CB640">
        <v>0</v>
      </c>
      <c r="CC640">
        <v>34</v>
      </c>
      <c r="CD640">
        <v>0</v>
      </c>
      <c r="CE640">
        <v>1</v>
      </c>
      <c r="CF640">
        <v>3</v>
      </c>
      <c r="CG640">
        <v>0</v>
      </c>
      <c r="CH640">
        <v>0</v>
      </c>
      <c r="CI640">
        <v>1</v>
      </c>
      <c r="CJ640">
        <v>1</v>
      </c>
      <c r="CK640">
        <v>1</v>
      </c>
      <c r="CL640">
        <v>5</v>
      </c>
      <c r="CM640">
        <v>1</v>
      </c>
      <c r="CN640">
        <v>1</v>
      </c>
      <c r="CO640">
        <v>0</v>
      </c>
      <c r="CQ640" s="36">
        <v>316</v>
      </c>
      <c r="CR640" s="36">
        <v>1</v>
      </c>
      <c r="CS640" s="36">
        <v>4615</v>
      </c>
      <c r="CT640" s="36">
        <v>29</v>
      </c>
      <c r="CU640" s="36">
        <v>505</v>
      </c>
      <c r="CV640" s="36">
        <v>320</v>
      </c>
      <c r="CW640" s="36">
        <v>2129</v>
      </c>
      <c r="CX640" s="36">
        <v>635</v>
      </c>
      <c r="CY640" s="32">
        <f t="shared" si="88"/>
        <v>73</v>
      </c>
      <c r="CZ640">
        <v>0</v>
      </c>
      <c r="DA640">
        <v>2</v>
      </c>
      <c r="DB640">
        <v>0</v>
      </c>
      <c r="DC640">
        <v>1</v>
      </c>
      <c r="DD640">
        <v>1</v>
      </c>
      <c r="DE640">
        <v>5</v>
      </c>
      <c r="DF640">
        <v>3</v>
      </c>
      <c r="DG640">
        <v>2</v>
      </c>
      <c r="DH640">
        <v>1</v>
      </c>
      <c r="DI640">
        <v>4</v>
      </c>
      <c r="DJ640">
        <v>9</v>
      </c>
      <c r="DK640">
        <v>3</v>
      </c>
      <c r="DL640">
        <v>0</v>
      </c>
      <c r="DM640">
        <v>2</v>
      </c>
      <c r="DN640">
        <v>10</v>
      </c>
      <c r="DO640">
        <v>3</v>
      </c>
      <c r="DP640">
        <v>1</v>
      </c>
      <c r="DQ640">
        <v>2</v>
      </c>
      <c r="DR640">
        <v>7</v>
      </c>
      <c r="DS640">
        <v>5</v>
      </c>
      <c r="DT640">
        <v>4</v>
      </c>
      <c r="DU640">
        <v>8</v>
      </c>
    </row>
    <row r="641" spans="1:125" x14ac:dyDescent="0.25">
      <c r="A641" t="s">
        <v>687</v>
      </c>
      <c r="B641" s="4">
        <v>2</v>
      </c>
      <c r="C641" s="4">
        <v>29</v>
      </c>
      <c r="D641" s="4">
        <v>270</v>
      </c>
      <c r="E641">
        <v>801</v>
      </c>
      <c r="F641">
        <v>139</v>
      </c>
      <c r="G641">
        <v>2</v>
      </c>
      <c r="H641">
        <v>137</v>
      </c>
      <c r="I641" t="str">
        <f t="shared" si="81"/>
        <v>פה</v>
      </c>
      <c r="J641" t="str">
        <f t="shared" si="82"/>
        <v>פה</v>
      </c>
      <c r="K641" t="str">
        <f t="shared" si="83"/>
        <v>ודעם</v>
      </c>
      <c r="M641" s="32">
        <f t="shared" si="89"/>
        <v>13</v>
      </c>
      <c r="N641" s="32">
        <v>0</v>
      </c>
      <c r="O641" s="32">
        <f t="shared" si="84"/>
        <v>0</v>
      </c>
      <c r="P641" s="32">
        <v>1</v>
      </c>
      <c r="Q641" s="32">
        <v>3</v>
      </c>
      <c r="R641" s="32">
        <v>37</v>
      </c>
      <c r="S641" s="32">
        <v>64</v>
      </c>
      <c r="T641" s="32">
        <v>2</v>
      </c>
      <c r="U641" s="32">
        <f t="shared" si="85"/>
        <v>10</v>
      </c>
      <c r="V641" s="12">
        <v>7</v>
      </c>
      <c r="W641" s="12">
        <v>8</v>
      </c>
      <c r="X641" s="12">
        <v>5</v>
      </c>
      <c r="Y641" s="12">
        <v>0</v>
      </c>
      <c r="Z641" s="12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6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1</v>
      </c>
      <c r="AY641">
        <v>1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1</v>
      </c>
      <c r="BF641">
        <v>0</v>
      </c>
      <c r="BH641" s="36">
        <f t="shared" si="86"/>
        <v>13</v>
      </c>
      <c r="BI641" s="36">
        <v>0</v>
      </c>
      <c r="BJ641" s="36">
        <v>5</v>
      </c>
      <c r="BK641" s="36">
        <v>4</v>
      </c>
      <c r="BL641" s="36">
        <v>6</v>
      </c>
      <c r="BM641" s="36">
        <v>43</v>
      </c>
      <c r="BN641" s="36">
        <v>84</v>
      </c>
      <c r="BO641" s="36">
        <v>12</v>
      </c>
      <c r="BP641" s="32">
        <f t="shared" si="87"/>
        <v>8</v>
      </c>
      <c r="BQ641" s="12">
        <v>2</v>
      </c>
      <c r="BR641" s="12">
        <v>11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3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1</v>
      </c>
      <c r="CO641">
        <v>4</v>
      </c>
      <c r="CQ641" s="36">
        <v>18</v>
      </c>
      <c r="CR641" s="36">
        <v>3</v>
      </c>
      <c r="CS641" s="36">
        <v>7820</v>
      </c>
      <c r="CT641" s="36">
        <v>4</v>
      </c>
      <c r="CU641" s="36">
        <v>0</v>
      </c>
      <c r="CV641" s="36">
        <v>14</v>
      </c>
      <c r="CW641" s="36">
        <v>15</v>
      </c>
      <c r="CX641" s="36">
        <v>21</v>
      </c>
      <c r="CY641" s="32">
        <f t="shared" si="88"/>
        <v>32</v>
      </c>
      <c r="CZ641">
        <v>0</v>
      </c>
      <c r="DA641">
        <v>0</v>
      </c>
      <c r="DB641">
        <v>0</v>
      </c>
      <c r="DC641">
        <v>0</v>
      </c>
      <c r="DD641">
        <v>1</v>
      </c>
      <c r="DE641">
        <v>8</v>
      </c>
      <c r="DF641">
        <v>0</v>
      </c>
      <c r="DG641">
        <v>1</v>
      </c>
      <c r="DH641">
        <v>0</v>
      </c>
      <c r="DI641">
        <v>2</v>
      </c>
      <c r="DJ641">
        <v>0</v>
      </c>
      <c r="DK641">
        <v>5</v>
      </c>
      <c r="DL641">
        <v>0</v>
      </c>
      <c r="DM641">
        <v>1</v>
      </c>
      <c r="DN641">
        <v>1</v>
      </c>
      <c r="DO641">
        <v>2</v>
      </c>
      <c r="DP641">
        <v>0</v>
      </c>
      <c r="DQ641">
        <v>2</v>
      </c>
      <c r="DR641">
        <v>1</v>
      </c>
      <c r="DS641">
        <v>3</v>
      </c>
      <c r="DT641">
        <v>2</v>
      </c>
      <c r="DU641">
        <v>3</v>
      </c>
    </row>
    <row r="642" spans="1:125" x14ac:dyDescent="0.25">
      <c r="A642" t="s">
        <v>688</v>
      </c>
      <c r="B642" s="4">
        <v>2</v>
      </c>
      <c r="C642" s="4">
        <v>22</v>
      </c>
      <c r="D642" s="4">
        <v>260</v>
      </c>
      <c r="E642">
        <v>15692</v>
      </c>
      <c r="F642">
        <v>7464</v>
      </c>
      <c r="G642">
        <v>124</v>
      </c>
      <c r="H642">
        <v>7340</v>
      </c>
      <c r="I642" t="str">
        <f t="shared" ref="I642:I705" si="90">INDEX($M$1:$BF$1,0,MATCH(MAX($M642:$BF642),$M642:$BF642,0))</f>
        <v>ודעם</v>
      </c>
      <c r="J642" t="str">
        <f t="shared" ref="J642:J705" si="91">INDEX($BI$1:$CO$1,0,MATCH(MAX($BI642:$CO642),$BI642:$CO642,0))</f>
        <v>ודעם</v>
      </c>
      <c r="K642" t="str">
        <f t="shared" ref="K642:K705" si="92">INDEX($CQ$1:$DU$1,0,MATCH(MAX($CQ642:$DU642),$CQ642:$DU642,0))</f>
        <v>פה</v>
      </c>
      <c r="M642" s="32">
        <f t="shared" si="89"/>
        <v>604</v>
      </c>
      <c r="N642" s="32">
        <v>6</v>
      </c>
      <c r="O642" s="32">
        <f t="shared" ref="O642:O705" si="93">SUM(Y642:Z642)</f>
        <v>3186</v>
      </c>
      <c r="P642" s="32">
        <v>5</v>
      </c>
      <c r="Q642" s="32">
        <v>206</v>
      </c>
      <c r="R642" s="32">
        <v>215</v>
      </c>
      <c r="S642" s="32">
        <v>2296</v>
      </c>
      <c r="T642" s="32">
        <v>534</v>
      </c>
      <c r="U642" s="32">
        <f t="shared" ref="U642:U705" si="94">SUM(AA642:BF642)</f>
        <v>186</v>
      </c>
      <c r="V642" s="12">
        <v>102</v>
      </c>
      <c r="W642" s="12">
        <v>476</v>
      </c>
      <c r="X642" s="12">
        <v>128</v>
      </c>
      <c r="Y642" s="12">
        <v>1483</v>
      </c>
      <c r="Z642" s="12">
        <v>1703</v>
      </c>
      <c r="AA642">
        <v>9</v>
      </c>
      <c r="AB642">
        <v>1</v>
      </c>
      <c r="AC642">
        <v>0</v>
      </c>
      <c r="AD642">
        <v>0</v>
      </c>
      <c r="AE642">
        <v>1</v>
      </c>
      <c r="AF642">
        <v>5</v>
      </c>
      <c r="AG642">
        <v>3</v>
      </c>
      <c r="AH642">
        <v>0</v>
      </c>
      <c r="AI642">
        <v>1</v>
      </c>
      <c r="AJ642">
        <v>4</v>
      </c>
      <c r="AK642">
        <v>33</v>
      </c>
      <c r="AL642">
        <v>58</v>
      </c>
      <c r="AM642">
        <v>0</v>
      </c>
      <c r="AN642">
        <v>10</v>
      </c>
      <c r="AO642">
        <v>4</v>
      </c>
      <c r="AP642">
        <v>1</v>
      </c>
      <c r="AQ642">
        <v>2</v>
      </c>
      <c r="AR642">
        <v>3</v>
      </c>
      <c r="AS642">
        <v>3</v>
      </c>
      <c r="AT642">
        <v>8</v>
      </c>
      <c r="AU642">
        <v>2</v>
      </c>
      <c r="AV642">
        <v>2</v>
      </c>
      <c r="AW642">
        <v>7</v>
      </c>
      <c r="AX642">
        <v>7</v>
      </c>
      <c r="AY642">
        <v>1</v>
      </c>
      <c r="AZ642">
        <v>0</v>
      </c>
      <c r="BA642">
        <v>1</v>
      </c>
      <c r="BB642">
        <v>6</v>
      </c>
      <c r="BC642">
        <v>3</v>
      </c>
      <c r="BD642">
        <v>1</v>
      </c>
      <c r="BE642">
        <v>6</v>
      </c>
      <c r="BF642">
        <v>4</v>
      </c>
      <c r="BH642" s="36">
        <f t="shared" ref="BH642:BH705" si="95">SUM(BR642,BQ642)</f>
        <v>416</v>
      </c>
      <c r="BI642" s="36">
        <v>3</v>
      </c>
      <c r="BJ642" s="36">
        <v>3787</v>
      </c>
      <c r="BK642" s="36">
        <v>81</v>
      </c>
      <c r="BL642" s="36">
        <v>765</v>
      </c>
      <c r="BM642" s="36">
        <v>223</v>
      </c>
      <c r="BN642" s="36">
        <v>2234</v>
      </c>
      <c r="BO642" s="36">
        <v>679</v>
      </c>
      <c r="BP642" s="32">
        <f t="shared" ref="BP642:BP705" si="96">SUM(BS642:CO642)</f>
        <v>83</v>
      </c>
      <c r="BQ642" s="12">
        <v>189</v>
      </c>
      <c r="BR642" s="12">
        <v>227</v>
      </c>
      <c r="BS642">
        <v>0</v>
      </c>
      <c r="BT642">
        <v>8</v>
      </c>
      <c r="BU642">
        <v>0</v>
      </c>
      <c r="BV642">
        <v>4</v>
      </c>
      <c r="BW642">
        <v>0</v>
      </c>
      <c r="BX642">
        <v>6</v>
      </c>
      <c r="BY642">
        <v>8</v>
      </c>
      <c r="BZ642">
        <v>4</v>
      </c>
      <c r="CA642">
        <v>1</v>
      </c>
      <c r="CB642">
        <v>0</v>
      </c>
      <c r="CC642">
        <v>7</v>
      </c>
      <c r="CD642">
        <v>7</v>
      </c>
      <c r="CE642">
        <v>3</v>
      </c>
      <c r="CF642">
        <v>4</v>
      </c>
      <c r="CG642">
        <v>0</v>
      </c>
      <c r="CH642">
        <v>0</v>
      </c>
      <c r="CI642">
        <v>0</v>
      </c>
      <c r="CJ642">
        <v>7</v>
      </c>
      <c r="CK642">
        <v>1</v>
      </c>
      <c r="CL642">
        <v>10</v>
      </c>
      <c r="CM642">
        <v>7</v>
      </c>
      <c r="CN642">
        <v>4</v>
      </c>
      <c r="CO642">
        <v>2</v>
      </c>
      <c r="CQ642" s="36">
        <v>43</v>
      </c>
      <c r="CR642" s="36">
        <v>6</v>
      </c>
      <c r="CS642" s="36">
        <v>0</v>
      </c>
      <c r="CT642" s="36">
        <v>15</v>
      </c>
      <c r="CU642" s="36">
        <v>7</v>
      </c>
      <c r="CV642" s="36">
        <v>202</v>
      </c>
      <c r="CW642" s="36">
        <v>267</v>
      </c>
      <c r="CX642" s="36">
        <v>29</v>
      </c>
      <c r="CY642" s="32">
        <f t="shared" ref="CY642:CY705" si="97">SUM(CZ642:DU642)</f>
        <v>2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2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</row>
    <row r="643" spans="1:125" x14ac:dyDescent="0.25">
      <c r="A643" t="s">
        <v>689</v>
      </c>
      <c r="B643" s="4">
        <v>3</v>
      </c>
      <c r="C643" s="4">
        <v>32</v>
      </c>
      <c r="D643" s="4">
        <v>310</v>
      </c>
      <c r="E643">
        <v>782</v>
      </c>
      <c r="F643">
        <v>617</v>
      </c>
      <c r="G643">
        <v>3</v>
      </c>
      <c r="H643">
        <v>614</v>
      </c>
      <c r="I643" t="str">
        <f t="shared" si="90"/>
        <v>פה</v>
      </c>
      <c r="J643" t="str">
        <f t="shared" si="91"/>
        <v>פה</v>
      </c>
      <c r="K643" t="str">
        <f t="shared" si="92"/>
        <v>מחל</v>
      </c>
      <c r="M643" s="32">
        <f t="shared" ref="M643:M706" si="98">SUM(W643:X643)</f>
        <v>50</v>
      </c>
      <c r="N643" s="32">
        <v>2</v>
      </c>
      <c r="O643" s="32">
        <f t="shared" si="93"/>
        <v>0</v>
      </c>
      <c r="P643" s="32">
        <v>3</v>
      </c>
      <c r="Q643" s="32">
        <v>2</v>
      </c>
      <c r="R643" s="32">
        <v>171</v>
      </c>
      <c r="S643" s="32">
        <v>272</v>
      </c>
      <c r="T643" s="32">
        <v>17</v>
      </c>
      <c r="U643" s="32">
        <f t="shared" si="94"/>
        <v>59</v>
      </c>
      <c r="V643" s="12">
        <v>38</v>
      </c>
      <c r="W643" s="12">
        <v>14</v>
      </c>
      <c r="X643" s="12">
        <v>36</v>
      </c>
      <c r="Y643" s="12">
        <v>0</v>
      </c>
      <c r="Z643" s="12">
        <v>0</v>
      </c>
      <c r="AA643">
        <v>9</v>
      </c>
      <c r="AB643">
        <v>0</v>
      </c>
      <c r="AC643">
        <v>0</v>
      </c>
      <c r="AD643">
        <v>0</v>
      </c>
      <c r="AE643">
        <v>4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17</v>
      </c>
      <c r="AL643">
        <v>3</v>
      </c>
      <c r="AM643">
        <v>0</v>
      </c>
      <c r="AN643">
        <v>1</v>
      </c>
      <c r="AO643">
        <v>22</v>
      </c>
      <c r="AP643">
        <v>0</v>
      </c>
      <c r="AQ643">
        <v>0</v>
      </c>
      <c r="AR643">
        <v>0</v>
      </c>
      <c r="AS643">
        <v>1</v>
      </c>
      <c r="AT643">
        <v>0</v>
      </c>
      <c r="AU643">
        <v>0</v>
      </c>
      <c r="AV643">
        <v>0</v>
      </c>
      <c r="AW643">
        <v>0</v>
      </c>
      <c r="AX643">
        <v>1</v>
      </c>
      <c r="AY643">
        <v>0</v>
      </c>
      <c r="AZ643">
        <v>0</v>
      </c>
      <c r="BA643">
        <v>0</v>
      </c>
      <c r="BB643">
        <v>1</v>
      </c>
      <c r="BC643">
        <v>0</v>
      </c>
      <c r="BD643">
        <v>0</v>
      </c>
      <c r="BE643">
        <v>0</v>
      </c>
      <c r="BF643">
        <v>0</v>
      </c>
      <c r="BH643" s="36">
        <f t="shared" si="95"/>
        <v>55</v>
      </c>
      <c r="BI643" s="36">
        <v>4</v>
      </c>
      <c r="BJ643" s="36">
        <v>0</v>
      </c>
      <c r="BK643" s="36">
        <v>24</v>
      </c>
      <c r="BL643" s="36">
        <v>17</v>
      </c>
      <c r="BM643" s="36">
        <v>185</v>
      </c>
      <c r="BN643" s="36">
        <v>272</v>
      </c>
      <c r="BO643" s="36">
        <v>26</v>
      </c>
      <c r="BP643" s="32">
        <f t="shared" si="96"/>
        <v>30</v>
      </c>
      <c r="BQ643" s="12">
        <v>25</v>
      </c>
      <c r="BR643" s="12">
        <v>30</v>
      </c>
      <c r="BS643">
        <v>0</v>
      </c>
      <c r="BT643">
        <v>0</v>
      </c>
      <c r="BU643">
        <v>0</v>
      </c>
      <c r="BV643">
        <v>26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3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Q643" s="36">
        <v>28</v>
      </c>
      <c r="CR643" s="36">
        <v>31</v>
      </c>
      <c r="CS643" s="36">
        <v>7</v>
      </c>
      <c r="CT643" s="36">
        <v>45</v>
      </c>
      <c r="CU643" s="36">
        <v>25</v>
      </c>
      <c r="CV643" s="36">
        <v>522</v>
      </c>
      <c r="CW643" s="36">
        <v>110</v>
      </c>
      <c r="CX643" s="36">
        <v>158</v>
      </c>
      <c r="CY643" s="32">
        <f t="shared" si="97"/>
        <v>8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8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</row>
    <row r="644" spans="1:125" x14ac:dyDescent="0.25">
      <c r="A644" t="s">
        <v>690</v>
      </c>
      <c r="B644" s="4">
        <v>2</v>
      </c>
      <c r="C644" s="4">
        <v>22</v>
      </c>
      <c r="D644" s="4">
        <v>350</v>
      </c>
      <c r="E644">
        <v>1388</v>
      </c>
      <c r="F644">
        <v>934</v>
      </c>
      <c r="G644">
        <v>1</v>
      </c>
      <c r="H644">
        <v>933</v>
      </c>
      <c r="I644" t="str">
        <f t="shared" si="90"/>
        <v>מחל</v>
      </c>
      <c r="J644" t="str">
        <f t="shared" si="91"/>
        <v>מחל</v>
      </c>
      <c r="K644" t="str">
        <f t="shared" si="92"/>
        <v>מחל</v>
      </c>
      <c r="M644" s="32">
        <f t="shared" si="98"/>
        <v>19</v>
      </c>
      <c r="N644" s="32">
        <v>19</v>
      </c>
      <c r="O644" s="32">
        <f t="shared" si="93"/>
        <v>1</v>
      </c>
      <c r="P644" s="32">
        <v>42</v>
      </c>
      <c r="Q644" s="32">
        <v>7</v>
      </c>
      <c r="R644" s="32">
        <v>517</v>
      </c>
      <c r="S644" s="32">
        <v>103</v>
      </c>
      <c r="T644" s="32">
        <v>124</v>
      </c>
      <c r="U644" s="32">
        <f t="shared" si="94"/>
        <v>73</v>
      </c>
      <c r="V644" s="12">
        <v>28</v>
      </c>
      <c r="W644" s="12">
        <v>3</v>
      </c>
      <c r="X644" s="12">
        <v>16</v>
      </c>
      <c r="Y644" s="12">
        <v>1</v>
      </c>
      <c r="Z644" s="12">
        <v>0</v>
      </c>
      <c r="AA644">
        <v>29</v>
      </c>
      <c r="AB644">
        <v>0</v>
      </c>
      <c r="AC644">
        <v>2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22</v>
      </c>
      <c r="AL644">
        <v>0</v>
      </c>
      <c r="AM644">
        <v>0</v>
      </c>
      <c r="AN644">
        <v>0</v>
      </c>
      <c r="AO644">
        <v>17</v>
      </c>
      <c r="AP644">
        <v>3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H644" s="36">
        <f t="shared" si="95"/>
        <v>43</v>
      </c>
      <c r="BI644" s="36">
        <v>28</v>
      </c>
      <c r="BJ644" s="36">
        <v>5</v>
      </c>
      <c r="BK644" s="36">
        <v>43</v>
      </c>
      <c r="BL644" s="36">
        <v>22</v>
      </c>
      <c r="BM644" s="36">
        <v>465</v>
      </c>
      <c r="BN644" s="36">
        <v>106</v>
      </c>
      <c r="BO644" s="36">
        <v>143</v>
      </c>
      <c r="BP644" s="32">
        <f t="shared" si="96"/>
        <v>55</v>
      </c>
      <c r="BQ644" s="12">
        <v>7</v>
      </c>
      <c r="BR644" s="12">
        <v>36</v>
      </c>
      <c r="BS644">
        <v>0</v>
      </c>
      <c r="BT644">
        <v>0</v>
      </c>
      <c r="BU644">
        <v>0</v>
      </c>
      <c r="BV644">
        <v>1</v>
      </c>
      <c r="BW644">
        <v>1</v>
      </c>
      <c r="BX644">
        <v>1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43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1</v>
      </c>
      <c r="CK644">
        <v>0</v>
      </c>
      <c r="CL644">
        <v>0</v>
      </c>
      <c r="CM644">
        <v>0</v>
      </c>
      <c r="CN644">
        <v>0</v>
      </c>
      <c r="CO644">
        <v>8</v>
      </c>
      <c r="CQ644" s="36">
        <v>275</v>
      </c>
      <c r="CR644" s="36">
        <v>502</v>
      </c>
      <c r="CS644" s="36">
        <v>5</v>
      </c>
      <c r="CT644" s="36">
        <v>367</v>
      </c>
      <c r="CU644" s="36">
        <v>2335</v>
      </c>
      <c r="CV644" s="36">
        <v>6093</v>
      </c>
      <c r="CW644" s="36">
        <v>1688</v>
      </c>
      <c r="CX644" s="36">
        <v>2072</v>
      </c>
      <c r="CY644" s="32">
        <f t="shared" si="97"/>
        <v>105</v>
      </c>
      <c r="CZ644">
        <v>13</v>
      </c>
      <c r="DA644">
        <v>0</v>
      </c>
      <c r="DB644">
        <v>0</v>
      </c>
      <c r="DC644">
        <v>2</v>
      </c>
      <c r="DD644">
        <v>1</v>
      </c>
      <c r="DE644">
        <v>1</v>
      </c>
      <c r="DF644">
        <v>0</v>
      </c>
      <c r="DG644">
        <v>0</v>
      </c>
      <c r="DH644">
        <v>0</v>
      </c>
      <c r="DI644">
        <v>2</v>
      </c>
      <c r="DJ644">
        <v>3</v>
      </c>
      <c r="DK644">
        <v>7</v>
      </c>
      <c r="DL644">
        <v>1</v>
      </c>
      <c r="DM644">
        <v>1</v>
      </c>
      <c r="DN644">
        <v>56</v>
      </c>
      <c r="DO644">
        <v>2</v>
      </c>
      <c r="DP644">
        <v>4</v>
      </c>
      <c r="DQ644">
        <v>2</v>
      </c>
      <c r="DR644">
        <v>2</v>
      </c>
      <c r="DS644">
        <v>0</v>
      </c>
      <c r="DT644">
        <v>0</v>
      </c>
      <c r="DU644">
        <v>8</v>
      </c>
    </row>
    <row r="645" spans="1:125" x14ac:dyDescent="0.25">
      <c r="A645" t="s">
        <v>691</v>
      </c>
      <c r="B645" s="4">
        <v>2</v>
      </c>
      <c r="C645" s="4">
        <v>23</v>
      </c>
      <c r="D645" s="4">
        <v>160</v>
      </c>
      <c r="E645">
        <v>21275</v>
      </c>
      <c r="F645">
        <v>13457</v>
      </c>
      <c r="G645">
        <v>108</v>
      </c>
      <c r="H645">
        <v>13349</v>
      </c>
      <c r="I645" t="str">
        <f t="shared" si="90"/>
        <v>מחל</v>
      </c>
      <c r="J645" t="str">
        <f t="shared" si="91"/>
        <v>מחל</v>
      </c>
      <c r="K645" t="str">
        <f t="shared" si="92"/>
        <v>טב</v>
      </c>
      <c r="M645" s="32">
        <f t="shared" si="98"/>
        <v>348</v>
      </c>
      <c r="N645" s="32">
        <v>249</v>
      </c>
      <c r="O645" s="32">
        <f t="shared" si="93"/>
        <v>16</v>
      </c>
      <c r="P645" s="32">
        <v>578</v>
      </c>
      <c r="Q645" s="32">
        <v>2052</v>
      </c>
      <c r="R645" s="32">
        <v>5198</v>
      </c>
      <c r="S645" s="32">
        <v>1664</v>
      </c>
      <c r="T645" s="32">
        <v>1746</v>
      </c>
      <c r="U645" s="32">
        <f t="shared" si="94"/>
        <v>903</v>
      </c>
      <c r="V645" s="12">
        <v>595</v>
      </c>
      <c r="W645" s="12">
        <v>69</v>
      </c>
      <c r="X645" s="12">
        <v>279</v>
      </c>
      <c r="Y645" s="12">
        <v>4</v>
      </c>
      <c r="Z645" s="12">
        <v>12</v>
      </c>
      <c r="AA645">
        <v>407</v>
      </c>
      <c r="AB645">
        <v>6</v>
      </c>
      <c r="AC645">
        <v>0</v>
      </c>
      <c r="AD645">
        <v>0</v>
      </c>
      <c r="AE645">
        <v>11</v>
      </c>
      <c r="AF645">
        <v>0</v>
      </c>
      <c r="AG645">
        <v>0</v>
      </c>
      <c r="AH645">
        <v>1</v>
      </c>
      <c r="AI645">
        <v>7</v>
      </c>
      <c r="AJ645">
        <v>2</v>
      </c>
      <c r="AK645">
        <v>183</v>
      </c>
      <c r="AL645">
        <v>7</v>
      </c>
      <c r="AM645">
        <v>0</v>
      </c>
      <c r="AN645">
        <v>7</v>
      </c>
      <c r="AO645">
        <v>176</v>
      </c>
      <c r="AP645">
        <v>53</v>
      </c>
      <c r="AQ645">
        <v>2</v>
      </c>
      <c r="AR645">
        <v>1</v>
      </c>
      <c r="AS645">
        <v>4</v>
      </c>
      <c r="AT645">
        <v>2</v>
      </c>
      <c r="AU645">
        <v>2</v>
      </c>
      <c r="AV645">
        <v>2</v>
      </c>
      <c r="AW645">
        <v>1</v>
      </c>
      <c r="AX645">
        <v>9</v>
      </c>
      <c r="AY645">
        <v>0</v>
      </c>
      <c r="AZ645">
        <v>0</v>
      </c>
      <c r="BA645">
        <v>1</v>
      </c>
      <c r="BB645">
        <v>7</v>
      </c>
      <c r="BC645">
        <v>1</v>
      </c>
      <c r="BD645">
        <v>2</v>
      </c>
      <c r="BE645">
        <v>2</v>
      </c>
      <c r="BF645">
        <v>7</v>
      </c>
      <c r="BH645" s="36">
        <f t="shared" si="95"/>
        <v>536</v>
      </c>
      <c r="BI645" s="36">
        <v>416</v>
      </c>
      <c r="BJ645" s="36">
        <v>9</v>
      </c>
      <c r="BK645" s="36">
        <v>423</v>
      </c>
      <c r="BL645" s="36">
        <v>2507</v>
      </c>
      <c r="BM645" s="36">
        <v>5232</v>
      </c>
      <c r="BN645" s="36">
        <v>1781</v>
      </c>
      <c r="BO645" s="36">
        <v>2120</v>
      </c>
      <c r="BP645" s="32">
        <f t="shared" si="96"/>
        <v>363</v>
      </c>
      <c r="BQ645" s="12">
        <v>78</v>
      </c>
      <c r="BR645" s="12">
        <v>458</v>
      </c>
      <c r="BS645">
        <v>2</v>
      </c>
      <c r="BT645">
        <v>1</v>
      </c>
      <c r="BU645">
        <v>0</v>
      </c>
      <c r="BV645">
        <v>3</v>
      </c>
      <c r="BW645">
        <v>1</v>
      </c>
      <c r="BX645">
        <v>15</v>
      </c>
      <c r="BY645">
        <v>1</v>
      </c>
      <c r="BZ645">
        <v>2</v>
      </c>
      <c r="CA645">
        <v>1</v>
      </c>
      <c r="CB645">
        <v>0</v>
      </c>
      <c r="CC645">
        <v>3</v>
      </c>
      <c r="CD645">
        <v>289</v>
      </c>
      <c r="CE645">
        <v>5</v>
      </c>
      <c r="CF645">
        <v>0</v>
      </c>
      <c r="CG645">
        <v>0</v>
      </c>
      <c r="CH645">
        <v>2</v>
      </c>
      <c r="CI645">
        <v>14</v>
      </c>
      <c r="CJ645">
        <v>3</v>
      </c>
      <c r="CK645">
        <v>3</v>
      </c>
      <c r="CL645">
        <v>5</v>
      </c>
      <c r="CM645">
        <v>4</v>
      </c>
      <c r="CN645">
        <v>2</v>
      </c>
      <c r="CO645">
        <v>7</v>
      </c>
      <c r="CQ645" s="36">
        <v>0</v>
      </c>
      <c r="CR645" s="36">
        <v>0</v>
      </c>
      <c r="CS645" s="36">
        <v>0</v>
      </c>
      <c r="CT645" s="36">
        <v>113</v>
      </c>
      <c r="CU645" s="36">
        <v>0</v>
      </c>
      <c r="CV645" s="36">
        <v>38</v>
      </c>
      <c r="CW645" s="36">
        <v>8</v>
      </c>
      <c r="CX645" s="36">
        <v>1</v>
      </c>
      <c r="CY645" s="32">
        <f t="shared" si="97"/>
        <v>3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1</v>
      </c>
      <c r="DK645">
        <v>1</v>
      </c>
      <c r="DL645">
        <v>0</v>
      </c>
      <c r="DM645">
        <v>0</v>
      </c>
      <c r="DN645">
        <v>1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</row>
    <row r="646" spans="1:125" x14ac:dyDescent="0.25">
      <c r="A646" t="s">
        <v>692</v>
      </c>
      <c r="B646" s="4">
        <v>7</v>
      </c>
      <c r="C646" s="4">
        <v>76</v>
      </c>
      <c r="D646" s="4">
        <v>330</v>
      </c>
      <c r="E646">
        <v>250</v>
      </c>
      <c r="F646">
        <v>173</v>
      </c>
      <c r="G646">
        <v>0</v>
      </c>
      <c r="H646">
        <v>173</v>
      </c>
      <c r="I646" t="str">
        <f t="shared" si="90"/>
        <v>לא עברו אחוז חסימה</v>
      </c>
      <c r="J646" t="str">
        <f t="shared" si="91"/>
        <v>טב</v>
      </c>
      <c r="K646" t="str">
        <f t="shared" si="92"/>
        <v>פה</v>
      </c>
      <c r="M646" s="32">
        <f t="shared" si="98"/>
        <v>0</v>
      </c>
      <c r="N646" s="32">
        <v>1</v>
      </c>
      <c r="O646" s="32">
        <f t="shared" si="93"/>
        <v>0</v>
      </c>
      <c r="P646" s="32">
        <v>44</v>
      </c>
      <c r="Q646" s="32">
        <v>0</v>
      </c>
      <c r="R646" s="32">
        <v>35</v>
      </c>
      <c r="S646" s="32">
        <v>2</v>
      </c>
      <c r="T646" s="32">
        <v>1</v>
      </c>
      <c r="U646" s="32">
        <f t="shared" si="94"/>
        <v>87</v>
      </c>
      <c r="V646" s="12">
        <v>3</v>
      </c>
      <c r="W646" s="12">
        <v>0</v>
      </c>
      <c r="X646" s="12">
        <v>0</v>
      </c>
      <c r="Y646" s="12">
        <v>0</v>
      </c>
      <c r="Z646" s="12">
        <v>0</v>
      </c>
      <c r="AA646">
        <v>10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75</v>
      </c>
      <c r="AL646">
        <v>0</v>
      </c>
      <c r="AM646">
        <v>0</v>
      </c>
      <c r="AN646">
        <v>0</v>
      </c>
      <c r="AO646">
        <v>2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H646" s="36">
        <f t="shared" si="95"/>
        <v>4</v>
      </c>
      <c r="BI646" s="36">
        <v>0</v>
      </c>
      <c r="BJ646" s="36">
        <v>0</v>
      </c>
      <c r="BK646" s="36">
        <v>109</v>
      </c>
      <c r="BL646" s="36">
        <v>0</v>
      </c>
      <c r="BM646" s="36">
        <v>32</v>
      </c>
      <c r="BN646" s="36">
        <v>7</v>
      </c>
      <c r="BO646" s="36">
        <v>2</v>
      </c>
      <c r="BP646" s="32">
        <f t="shared" si="96"/>
        <v>11</v>
      </c>
      <c r="BQ646" s="12">
        <v>1</v>
      </c>
      <c r="BR646" s="12">
        <v>3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11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Q646" s="36">
        <v>8</v>
      </c>
      <c r="CR646" s="36">
        <v>0</v>
      </c>
      <c r="CS646" s="36">
        <v>9</v>
      </c>
      <c r="CT646" s="36">
        <v>2</v>
      </c>
      <c r="CU646" s="36">
        <v>5</v>
      </c>
      <c r="CV646" s="36">
        <v>29</v>
      </c>
      <c r="CW646" s="36">
        <v>109</v>
      </c>
      <c r="CX646" s="36">
        <v>0</v>
      </c>
      <c r="CY646" s="32">
        <f t="shared" si="97"/>
        <v>1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1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</row>
    <row r="647" spans="1:125" x14ac:dyDescent="0.25">
      <c r="A647" t="s">
        <v>693</v>
      </c>
      <c r="B647" s="4">
        <v>7</v>
      </c>
      <c r="C647" s="4">
        <v>72</v>
      </c>
      <c r="D647" s="4">
        <v>370</v>
      </c>
      <c r="E647">
        <v>226</v>
      </c>
      <c r="F647">
        <v>173</v>
      </c>
      <c r="G647">
        <v>0</v>
      </c>
      <c r="H647">
        <v>173</v>
      </c>
      <c r="I647" t="str">
        <f t="shared" si="90"/>
        <v>טב</v>
      </c>
      <c r="J647" t="str">
        <f t="shared" si="91"/>
        <v>טב</v>
      </c>
      <c r="K647" t="str">
        <f t="shared" si="92"/>
        <v>טב</v>
      </c>
      <c r="M647" s="32">
        <f t="shared" si="98"/>
        <v>2</v>
      </c>
      <c r="N647" s="32">
        <v>0</v>
      </c>
      <c r="O647" s="32">
        <f t="shared" si="93"/>
        <v>0</v>
      </c>
      <c r="P647" s="32">
        <v>73</v>
      </c>
      <c r="Q647" s="32">
        <v>1</v>
      </c>
      <c r="R647" s="32">
        <v>15</v>
      </c>
      <c r="S647" s="32">
        <v>21</v>
      </c>
      <c r="T647" s="32">
        <v>0</v>
      </c>
      <c r="U647" s="32">
        <f t="shared" si="94"/>
        <v>55</v>
      </c>
      <c r="V647" s="12">
        <v>6</v>
      </c>
      <c r="W647" s="12">
        <v>1</v>
      </c>
      <c r="X647" s="12">
        <v>1</v>
      </c>
      <c r="Y647" s="12">
        <v>0</v>
      </c>
      <c r="Z647" s="12">
        <v>0</v>
      </c>
      <c r="AA647">
        <v>13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39</v>
      </c>
      <c r="AL647">
        <v>0</v>
      </c>
      <c r="AM647">
        <v>0</v>
      </c>
      <c r="AN647">
        <v>0</v>
      </c>
      <c r="AO647">
        <v>3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H647" s="36">
        <f t="shared" si="95"/>
        <v>1</v>
      </c>
      <c r="BI647" s="36">
        <v>0</v>
      </c>
      <c r="BJ647" s="36">
        <v>0</v>
      </c>
      <c r="BK647" s="36">
        <v>107</v>
      </c>
      <c r="BL647" s="36">
        <v>7</v>
      </c>
      <c r="BM647" s="36">
        <v>18</v>
      </c>
      <c r="BN647" s="36">
        <v>28</v>
      </c>
      <c r="BO647" s="36">
        <v>1</v>
      </c>
      <c r="BP647" s="32">
        <f t="shared" si="96"/>
        <v>5</v>
      </c>
      <c r="BQ647" s="12">
        <v>1</v>
      </c>
      <c r="BR647" s="12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5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Q647" s="36">
        <v>2</v>
      </c>
      <c r="CR647" s="36">
        <v>0</v>
      </c>
      <c r="CS647" s="36">
        <v>0</v>
      </c>
      <c r="CT647" s="36">
        <v>107</v>
      </c>
      <c r="CU647" s="36">
        <v>4</v>
      </c>
      <c r="CV647" s="36">
        <v>41</v>
      </c>
      <c r="CW647" s="36">
        <v>21</v>
      </c>
      <c r="CX647" s="36">
        <v>1</v>
      </c>
      <c r="CY647" s="32">
        <f t="shared" si="97"/>
        <v>5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1</v>
      </c>
      <c r="DL647">
        <v>0</v>
      </c>
      <c r="DM647">
        <v>0</v>
      </c>
      <c r="DN647">
        <v>4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</row>
    <row r="648" spans="1:125" x14ac:dyDescent="0.25">
      <c r="A648" t="s">
        <v>694</v>
      </c>
      <c r="B648" s="4">
        <v>2</v>
      </c>
      <c r="C648" s="4">
        <v>23</v>
      </c>
      <c r="D648" s="4">
        <v>330</v>
      </c>
      <c r="E648">
        <v>621</v>
      </c>
      <c r="F648">
        <v>469</v>
      </c>
      <c r="G648">
        <v>1</v>
      </c>
      <c r="H648">
        <v>468</v>
      </c>
      <c r="I648" t="str">
        <f t="shared" si="90"/>
        <v>פה</v>
      </c>
      <c r="J648" t="str">
        <f t="shared" si="91"/>
        <v>פה</v>
      </c>
      <c r="K648" t="str">
        <f t="shared" si="92"/>
        <v>פה</v>
      </c>
      <c r="M648" s="32">
        <f t="shared" si="98"/>
        <v>121</v>
      </c>
      <c r="N648" s="32">
        <v>2</v>
      </c>
      <c r="O648" s="32">
        <f t="shared" si="93"/>
        <v>1</v>
      </c>
      <c r="P648" s="32">
        <v>0</v>
      </c>
      <c r="Q648" s="32">
        <v>1</v>
      </c>
      <c r="R648" s="32">
        <v>40</v>
      </c>
      <c r="S648" s="32">
        <v>267</v>
      </c>
      <c r="T648" s="32">
        <v>0</v>
      </c>
      <c r="U648" s="32">
        <f t="shared" si="94"/>
        <v>31</v>
      </c>
      <c r="V648" s="12">
        <v>5</v>
      </c>
      <c r="W648" s="12">
        <v>52</v>
      </c>
      <c r="X648" s="12">
        <v>69</v>
      </c>
      <c r="Y648" s="12">
        <v>0</v>
      </c>
      <c r="Z648" s="12">
        <v>1</v>
      </c>
      <c r="AA648">
        <v>10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4</v>
      </c>
      <c r="AL648">
        <v>0</v>
      </c>
      <c r="AM648">
        <v>0</v>
      </c>
      <c r="AN648">
        <v>0</v>
      </c>
      <c r="AO648">
        <v>14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2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1</v>
      </c>
      <c r="BE648">
        <v>0</v>
      </c>
      <c r="BF648">
        <v>0</v>
      </c>
      <c r="BH648" s="36">
        <f t="shared" si="95"/>
        <v>132</v>
      </c>
      <c r="BI648" s="36">
        <v>0</v>
      </c>
      <c r="BJ648" s="36">
        <v>1</v>
      </c>
      <c r="BK648" s="36">
        <v>5</v>
      </c>
      <c r="BL648" s="36">
        <v>11</v>
      </c>
      <c r="BM648" s="36">
        <v>43</v>
      </c>
      <c r="BN648" s="36">
        <v>268</v>
      </c>
      <c r="BO648" s="36">
        <v>2</v>
      </c>
      <c r="BP648" s="32">
        <f t="shared" si="96"/>
        <v>3</v>
      </c>
      <c r="BQ648" s="12">
        <v>79</v>
      </c>
      <c r="BR648" s="12">
        <v>53</v>
      </c>
      <c r="BS648">
        <v>0</v>
      </c>
      <c r="BT648">
        <v>0</v>
      </c>
      <c r="BU648">
        <v>0</v>
      </c>
      <c r="BV648">
        <v>1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2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Q648" s="36">
        <v>113</v>
      </c>
      <c r="CR648" s="36">
        <v>0</v>
      </c>
      <c r="CS648" s="36">
        <v>2</v>
      </c>
      <c r="CT648" s="36">
        <v>8</v>
      </c>
      <c r="CU648" s="36">
        <v>12</v>
      </c>
      <c r="CV648" s="36">
        <v>44</v>
      </c>
      <c r="CW648" s="36">
        <v>292</v>
      </c>
      <c r="CX648" s="36">
        <v>1</v>
      </c>
      <c r="CY648" s="32">
        <f t="shared" si="97"/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</row>
    <row r="649" spans="1:125" x14ac:dyDescent="0.25">
      <c r="A649" t="s">
        <v>695</v>
      </c>
      <c r="B649" s="4">
        <v>3</v>
      </c>
      <c r="C649" s="4">
        <v>32</v>
      </c>
      <c r="D649" s="4">
        <v>330</v>
      </c>
      <c r="E649">
        <v>802</v>
      </c>
      <c r="F649">
        <v>655</v>
      </c>
      <c r="G649">
        <v>0</v>
      </c>
      <c r="H649">
        <v>655</v>
      </c>
      <c r="I649" t="str">
        <f t="shared" si="90"/>
        <v>פה</v>
      </c>
      <c r="J649" t="str">
        <f t="shared" si="91"/>
        <v>פה</v>
      </c>
      <c r="K649" t="str">
        <f t="shared" si="92"/>
        <v>פה</v>
      </c>
      <c r="M649" s="32">
        <f t="shared" si="98"/>
        <v>203</v>
      </c>
      <c r="N649" s="32">
        <v>0</v>
      </c>
      <c r="O649" s="32">
        <f t="shared" si="93"/>
        <v>1</v>
      </c>
      <c r="P649" s="32">
        <v>1</v>
      </c>
      <c r="Q649" s="32">
        <v>0</v>
      </c>
      <c r="R649" s="32">
        <v>13</v>
      </c>
      <c r="S649" s="32">
        <v>403</v>
      </c>
      <c r="T649" s="32">
        <v>0</v>
      </c>
      <c r="U649" s="32">
        <f t="shared" si="94"/>
        <v>27</v>
      </c>
      <c r="V649" s="12">
        <v>7</v>
      </c>
      <c r="W649" s="12">
        <v>61</v>
      </c>
      <c r="X649" s="12">
        <v>142</v>
      </c>
      <c r="Y649" s="12">
        <v>0</v>
      </c>
      <c r="Z649" s="12">
        <v>1</v>
      </c>
      <c r="AA649">
        <v>7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7</v>
      </c>
      <c r="AL649">
        <v>0</v>
      </c>
      <c r="AM649">
        <v>0</v>
      </c>
      <c r="AN649">
        <v>0</v>
      </c>
      <c r="AO649">
        <v>13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H649" s="36">
        <f t="shared" si="95"/>
        <v>209</v>
      </c>
      <c r="BI649" s="36">
        <v>1</v>
      </c>
      <c r="BJ649" s="36">
        <v>1</v>
      </c>
      <c r="BK649" s="36">
        <v>10</v>
      </c>
      <c r="BL649" s="36">
        <v>12</v>
      </c>
      <c r="BM649" s="36">
        <v>18</v>
      </c>
      <c r="BN649" s="36">
        <v>388</v>
      </c>
      <c r="BO649" s="36">
        <v>0</v>
      </c>
      <c r="BP649" s="32">
        <f t="shared" si="96"/>
        <v>3</v>
      </c>
      <c r="BQ649" s="12">
        <v>114</v>
      </c>
      <c r="BR649" s="12">
        <v>95</v>
      </c>
      <c r="BS649">
        <v>0</v>
      </c>
      <c r="BT649">
        <v>1</v>
      </c>
      <c r="BU649">
        <v>0</v>
      </c>
      <c r="BV649">
        <v>2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Q649" s="36">
        <v>141</v>
      </c>
      <c r="CR649" s="36">
        <v>1</v>
      </c>
      <c r="CS649" s="36">
        <v>3</v>
      </c>
      <c r="CT649" s="36">
        <v>13</v>
      </c>
      <c r="CU649" s="36">
        <v>2</v>
      </c>
      <c r="CV649" s="36">
        <v>24</v>
      </c>
      <c r="CW649" s="36">
        <v>440</v>
      </c>
      <c r="CX649" s="36">
        <v>0</v>
      </c>
      <c r="CY649" s="32">
        <f t="shared" si="97"/>
        <v>2</v>
      </c>
      <c r="CZ649">
        <v>1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1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</row>
    <row r="650" spans="1:125" x14ac:dyDescent="0.25">
      <c r="A650" t="s">
        <v>696</v>
      </c>
      <c r="B650" s="4">
        <v>6</v>
      </c>
      <c r="C650" s="4">
        <v>62</v>
      </c>
      <c r="D650" s="4">
        <v>330</v>
      </c>
      <c r="E650">
        <v>463</v>
      </c>
      <c r="F650">
        <v>343</v>
      </c>
      <c r="G650">
        <v>2</v>
      </c>
      <c r="H650">
        <v>341</v>
      </c>
      <c r="I650" t="str">
        <f t="shared" si="90"/>
        <v>אמת</v>
      </c>
      <c r="J650" t="str">
        <f t="shared" si="91"/>
        <v>מרצ</v>
      </c>
      <c r="K650" t="str">
        <f t="shared" si="92"/>
        <v>פה</v>
      </c>
      <c r="M650" s="32">
        <f t="shared" si="98"/>
        <v>181</v>
      </c>
      <c r="N650" s="32">
        <v>0</v>
      </c>
      <c r="O650" s="32">
        <f t="shared" si="93"/>
        <v>2</v>
      </c>
      <c r="P650" s="32">
        <v>0</v>
      </c>
      <c r="Q650" s="32">
        <v>1</v>
      </c>
      <c r="R650" s="32">
        <v>9</v>
      </c>
      <c r="S650" s="32">
        <v>133</v>
      </c>
      <c r="T650" s="32">
        <v>0</v>
      </c>
      <c r="U650" s="32">
        <f t="shared" si="94"/>
        <v>8</v>
      </c>
      <c r="V650" s="12">
        <v>7</v>
      </c>
      <c r="W650" s="12">
        <v>127</v>
      </c>
      <c r="X650" s="12">
        <v>54</v>
      </c>
      <c r="Y650" s="12">
        <v>2</v>
      </c>
      <c r="Z650" s="12">
        <v>0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2</v>
      </c>
      <c r="AL650">
        <v>0</v>
      </c>
      <c r="AM650">
        <v>0</v>
      </c>
      <c r="AN650">
        <v>0</v>
      </c>
      <c r="AO650">
        <v>5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H650" s="36">
        <f t="shared" si="95"/>
        <v>180</v>
      </c>
      <c r="BI650" s="36">
        <v>0</v>
      </c>
      <c r="BJ650" s="36">
        <v>3</v>
      </c>
      <c r="BK650" s="36">
        <v>0</v>
      </c>
      <c r="BL650" s="36">
        <v>10</v>
      </c>
      <c r="BM650" s="36">
        <v>8</v>
      </c>
      <c r="BN650" s="36">
        <v>126</v>
      </c>
      <c r="BO650" s="36">
        <v>0</v>
      </c>
      <c r="BP650" s="32">
        <f t="shared" si="96"/>
        <v>3</v>
      </c>
      <c r="BQ650" s="12">
        <v>140</v>
      </c>
      <c r="BR650" s="12">
        <v>40</v>
      </c>
      <c r="BS650">
        <v>0</v>
      </c>
      <c r="BT650">
        <v>0</v>
      </c>
      <c r="BU650">
        <v>0</v>
      </c>
      <c r="BV650">
        <v>2</v>
      </c>
      <c r="BW650">
        <v>0</v>
      </c>
      <c r="BX650">
        <v>1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Q650" s="36">
        <v>120</v>
      </c>
      <c r="CR650" s="36">
        <v>0</v>
      </c>
      <c r="CS650" s="36">
        <v>6</v>
      </c>
      <c r="CT650" s="36">
        <v>1</v>
      </c>
      <c r="CU650" s="36">
        <v>9</v>
      </c>
      <c r="CV650" s="36">
        <v>12</v>
      </c>
      <c r="CW650" s="36">
        <v>183</v>
      </c>
      <c r="CX650" s="36">
        <v>0</v>
      </c>
      <c r="CY650" s="32">
        <f t="shared" si="97"/>
        <v>2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1</v>
      </c>
      <c r="DH650">
        <v>1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</row>
    <row r="651" spans="1:125" x14ac:dyDescent="0.25">
      <c r="A651" t="s">
        <v>697</v>
      </c>
      <c r="B651" s="4">
        <v>2</v>
      </c>
      <c r="C651" s="4">
        <v>23</v>
      </c>
      <c r="D651" s="4">
        <v>310</v>
      </c>
      <c r="E651">
        <v>376</v>
      </c>
      <c r="F651">
        <v>303</v>
      </c>
      <c r="G651">
        <v>1</v>
      </c>
      <c r="H651">
        <v>302</v>
      </c>
      <c r="I651" t="str">
        <f t="shared" si="90"/>
        <v>מחל</v>
      </c>
      <c r="J651" t="str">
        <f t="shared" si="91"/>
        <v>מחל</v>
      </c>
      <c r="K651" t="str">
        <f t="shared" si="92"/>
        <v>מחל</v>
      </c>
      <c r="M651" s="32">
        <f t="shared" si="98"/>
        <v>9</v>
      </c>
      <c r="N651" s="32">
        <v>1</v>
      </c>
      <c r="O651" s="32">
        <f t="shared" si="93"/>
        <v>0</v>
      </c>
      <c r="P651" s="32">
        <v>8</v>
      </c>
      <c r="Q651" s="32">
        <v>0</v>
      </c>
      <c r="R651" s="32">
        <v>161</v>
      </c>
      <c r="S651" s="32">
        <v>69</v>
      </c>
      <c r="T651" s="32">
        <v>7</v>
      </c>
      <c r="U651" s="32">
        <f t="shared" si="94"/>
        <v>27</v>
      </c>
      <c r="V651" s="12">
        <v>20</v>
      </c>
      <c r="W651" s="12">
        <v>3</v>
      </c>
      <c r="X651" s="12">
        <v>6</v>
      </c>
      <c r="Y651" s="12">
        <v>0</v>
      </c>
      <c r="Z651" s="12">
        <v>0</v>
      </c>
      <c r="AA651">
        <v>5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13</v>
      </c>
      <c r="AL651">
        <v>0</v>
      </c>
      <c r="AM651">
        <v>0</v>
      </c>
      <c r="AN651">
        <v>0</v>
      </c>
      <c r="AO651">
        <v>6</v>
      </c>
      <c r="AP651">
        <v>2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H651" s="36">
        <f t="shared" si="95"/>
        <v>19</v>
      </c>
      <c r="BI651" s="36">
        <v>1</v>
      </c>
      <c r="BJ651" s="36">
        <v>0</v>
      </c>
      <c r="BK651" s="36">
        <v>16</v>
      </c>
      <c r="BL651" s="36">
        <v>11</v>
      </c>
      <c r="BM651" s="36">
        <v>164</v>
      </c>
      <c r="BN651" s="36">
        <v>75</v>
      </c>
      <c r="BO651" s="36">
        <v>9</v>
      </c>
      <c r="BP651" s="32">
        <f t="shared" si="96"/>
        <v>13</v>
      </c>
      <c r="BQ651" s="12">
        <v>6</v>
      </c>
      <c r="BR651" s="12">
        <v>13</v>
      </c>
      <c r="BS651">
        <v>1</v>
      </c>
      <c r="BT651">
        <v>0</v>
      </c>
      <c r="BU651">
        <v>0</v>
      </c>
      <c r="BV651">
        <v>2</v>
      </c>
      <c r="BW651">
        <v>0</v>
      </c>
      <c r="BX651">
        <v>1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8</v>
      </c>
      <c r="CE651">
        <v>0</v>
      </c>
      <c r="CF651">
        <v>0</v>
      </c>
      <c r="CG651">
        <v>0</v>
      </c>
      <c r="CH651">
        <v>1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Q651" s="36">
        <v>11</v>
      </c>
      <c r="CR651" s="36">
        <v>1</v>
      </c>
      <c r="CS651" s="36">
        <v>0</v>
      </c>
      <c r="CT651" s="36">
        <v>14</v>
      </c>
      <c r="CU651" s="36">
        <v>9</v>
      </c>
      <c r="CV651" s="36">
        <v>189</v>
      </c>
      <c r="CW651" s="36">
        <v>78</v>
      </c>
      <c r="CX651" s="36">
        <v>10</v>
      </c>
      <c r="CY651" s="32">
        <f t="shared" si="97"/>
        <v>3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1</v>
      </c>
      <c r="DL651">
        <v>0</v>
      </c>
      <c r="DM651">
        <v>0</v>
      </c>
      <c r="DN651">
        <v>2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</row>
    <row r="652" spans="1:125" x14ac:dyDescent="0.25">
      <c r="A652" t="s">
        <v>698</v>
      </c>
      <c r="B652" s="4">
        <v>4</v>
      </c>
      <c r="C652" s="4">
        <v>42</v>
      </c>
      <c r="D652" s="4">
        <v>310</v>
      </c>
      <c r="E652">
        <v>669</v>
      </c>
      <c r="F652">
        <v>526</v>
      </c>
      <c r="G652">
        <v>0</v>
      </c>
      <c r="H652">
        <v>526</v>
      </c>
      <c r="I652" t="str">
        <f t="shared" si="90"/>
        <v>פה</v>
      </c>
      <c r="J652" t="str">
        <f t="shared" si="91"/>
        <v>פה</v>
      </c>
      <c r="K652" t="str">
        <f t="shared" si="92"/>
        <v>פה</v>
      </c>
      <c r="M652" s="32">
        <f t="shared" si="98"/>
        <v>76</v>
      </c>
      <c r="N652" s="32">
        <v>2</v>
      </c>
      <c r="O652" s="32">
        <f t="shared" si="93"/>
        <v>0</v>
      </c>
      <c r="P652" s="32">
        <v>4</v>
      </c>
      <c r="Q652" s="32">
        <v>2</v>
      </c>
      <c r="R652" s="32">
        <v>94</v>
      </c>
      <c r="S652" s="32">
        <v>306</v>
      </c>
      <c r="T652" s="32">
        <v>0</v>
      </c>
      <c r="U652" s="32">
        <f t="shared" si="94"/>
        <v>33</v>
      </c>
      <c r="V652" s="12">
        <v>9</v>
      </c>
      <c r="W652" s="12">
        <v>32</v>
      </c>
      <c r="X652" s="12">
        <v>44</v>
      </c>
      <c r="Y652" s="12">
        <v>0</v>
      </c>
      <c r="Z652" s="12">
        <v>0</v>
      </c>
      <c r="AA652">
        <v>2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13</v>
      </c>
      <c r="AL652">
        <v>1</v>
      </c>
      <c r="AM652">
        <v>0</v>
      </c>
      <c r="AN652">
        <v>0</v>
      </c>
      <c r="AO652">
        <v>16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H652" s="36">
        <f t="shared" si="95"/>
        <v>85</v>
      </c>
      <c r="BI652" s="36">
        <v>2</v>
      </c>
      <c r="BJ652" s="36">
        <v>0</v>
      </c>
      <c r="BK652" s="36">
        <v>4</v>
      </c>
      <c r="BL652" s="36">
        <v>18</v>
      </c>
      <c r="BM652" s="36">
        <v>87</v>
      </c>
      <c r="BN652" s="36">
        <v>319</v>
      </c>
      <c r="BO652" s="36">
        <v>0</v>
      </c>
      <c r="BP652" s="32">
        <f t="shared" si="96"/>
        <v>12</v>
      </c>
      <c r="BQ652" s="12">
        <v>44</v>
      </c>
      <c r="BR652" s="12">
        <v>41</v>
      </c>
      <c r="BS652">
        <v>0</v>
      </c>
      <c r="BT652">
        <v>0</v>
      </c>
      <c r="BU652">
        <v>0</v>
      </c>
      <c r="BV652">
        <v>8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4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Q652" s="36">
        <v>52</v>
      </c>
      <c r="CR652" s="36">
        <v>6</v>
      </c>
      <c r="CS652" s="36">
        <v>0</v>
      </c>
      <c r="CT652" s="36">
        <v>9</v>
      </c>
      <c r="CU652" s="36">
        <v>9</v>
      </c>
      <c r="CV652" s="36">
        <v>100</v>
      </c>
      <c r="CW652" s="36">
        <v>350</v>
      </c>
      <c r="CX652" s="36">
        <v>2</v>
      </c>
      <c r="CY652" s="32">
        <f t="shared" si="97"/>
        <v>2</v>
      </c>
      <c r="CZ652">
        <v>0</v>
      </c>
      <c r="DA652">
        <v>0</v>
      </c>
      <c r="DB652">
        <v>0</v>
      </c>
      <c r="DC652">
        <v>1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1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</row>
    <row r="653" spans="1:125" x14ac:dyDescent="0.25">
      <c r="A653" t="s">
        <v>699</v>
      </c>
      <c r="B653" s="4">
        <v>2</v>
      </c>
      <c r="C653" s="4">
        <v>23</v>
      </c>
      <c r="D653" s="4">
        <v>310</v>
      </c>
      <c r="E653">
        <v>555</v>
      </c>
      <c r="F653">
        <v>394</v>
      </c>
      <c r="G653">
        <v>3</v>
      </c>
      <c r="H653">
        <v>391</v>
      </c>
      <c r="I653" t="str">
        <f t="shared" si="90"/>
        <v>מחל</v>
      </c>
      <c r="J653" t="str">
        <f t="shared" si="91"/>
        <v>מחל</v>
      </c>
      <c r="K653" t="str">
        <f t="shared" si="92"/>
        <v>מחל</v>
      </c>
      <c r="M653" s="32">
        <f t="shared" si="98"/>
        <v>14</v>
      </c>
      <c r="N653" s="32">
        <v>5</v>
      </c>
      <c r="O653" s="32">
        <f t="shared" si="93"/>
        <v>0</v>
      </c>
      <c r="P653" s="32">
        <v>0</v>
      </c>
      <c r="Q653" s="32">
        <v>4</v>
      </c>
      <c r="R653" s="32">
        <v>182</v>
      </c>
      <c r="S653" s="32">
        <v>99</v>
      </c>
      <c r="T653" s="32">
        <v>22</v>
      </c>
      <c r="U653" s="32">
        <f t="shared" si="94"/>
        <v>41</v>
      </c>
      <c r="V653" s="12">
        <v>24</v>
      </c>
      <c r="W653" s="12">
        <v>2</v>
      </c>
      <c r="X653" s="12">
        <v>12</v>
      </c>
      <c r="Y653" s="12">
        <v>0</v>
      </c>
      <c r="Z653" s="12">
        <v>0</v>
      </c>
      <c r="AA653">
        <v>8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19</v>
      </c>
      <c r="AL653">
        <v>0</v>
      </c>
      <c r="AM653">
        <v>0</v>
      </c>
      <c r="AN653">
        <v>0</v>
      </c>
      <c r="AO653">
        <v>14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H653" s="36">
        <f t="shared" si="95"/>
        <v>18</v>
      </c>
      <c r="BI653" s="36">
        <v>12</v>
      </c>
      <c r="BJ653" s="36">
        <v>0</v>
      </c>
      <c r="BK653" s="36">
        <v>19</v>
      </c>
      <c r="BL653" s="36">
        <v>11</v>
      </c>
      <c r="BM653" s="36">
        <v>202</v>
      </c>
      <c r="BN653" s="36">
        <v>96</v>
      </c>
      <c r="BO653" s="36">
        <v>19</v>
      </c>
      <c r="BP653" s="32">
        <f t="shared" si="96"/>
        <v>25</v>
      </c>
      <c r="BQ653" s="12">
        <v>2</v>
      </c>
      <c r="BR653" s="12">
        <v>16</v>
      </c>
      <c r="BS653">
        <v>0</v>
      </c>
      <c r="BT653">
        <v>0</v>
      </c>
      <c r="BU653">
        <v>0</v>
      </c>
      <c r="BV653">
        <v>24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Q653" s="36">
        <v>15</v>
      </c>
      <c r="CR653" s="36">
        <v>10</v>
      </c>
      <c r="CS653" s="36">
        <v>0</v>
      </c>
      <c r="CT653" s="36">
        <v>17</v>
      </c>
      <c r="CU653" s="36">
        <v>11</v>
      </c>
      <c r="CV653" s="36">
        <v>227</v>
      </c>
      <c r="CW653" s="36">
        <v>102</v>
      </c>
      <c r="CX653" s="36">
        <v>25</v>
      </c>
      <c r="CY653" s="32">
        <f t="shared" si="97"/>
        <v>4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2</v>
      </c>
      <c r="DL653">
        <v>0</v>
      </c>
      <c r="DM653">
        <v>0</v>
      </c>
      <c r="DN653">
        <v>1</v>
      </c>
      <c r="DO653">
        <v>0</v>
      </c>
      <c r="DP653">
        <v>0</v>
      </c>
      <c r="DQ653">
        <v>0</v>
      </c>
      <c r="DR653">
        <v>0</v>
      </c>
      <c r="DS653">
        <v>1</v>
      </c>
      <c r="DT653">
        <v>0</v>
      </c>
      <c r="DU653">
        <v>0</v>
      </c>
    </row>
    <row r="654" spans="1:125" x14ac:dyDescent="0.25">
      <c r="A654" t="s">
        <v>700</v>
      </c>
      <c r="B654" s="4">
        <v>6</v>
      </c>
      <c r="C654" s="4">
        <v>62</v>
      </c>
      <c r="D654" s="4">
        <v>350</v>
      </c>
      <c r="E654">
        <v>1145</v>
      </c>
      <c r="F654">
        <v>863</v>
      </c>
      <c r="G654">
        <v>1</v>
      </c>
      <c r="H654">
        <v>862</v>
      </c>
      <c r="I654" t="str">
        <f t="shared" si="90"/>
        <v>פה</v>
      </c>
      <c r="J654" t="str">
        <f t="shared" si="91"/>
        <v>פה</v>
      </c>
      <c r="K654" t="str">
        <f t="shared" si="92"/>
        <v>פה</v>
      </c>
      <c r="M654" s="32">
        <f t="shared" si="98"/>
        <v>351</v>
      </c>
      <c r="N654" s="32">
        <v>0</v>
      </c>
      <c r="O654" s="32">
        <f t="shared" si="93"/>
        <v>5</v>
      </c>
      <c r="P654" s="32">
        <v>5</v>
      </c>
      <c r="Q654" s="32">
        <v>1</v>
      </c>
      <c r="R654" s="32">
        <v>77</v>
      </c>
      <c r="S654" s="32">
        <v>353</v>
      </c>
      <c r="T654" s="32">
        <v>0</v>
      </c>
      <c r="U654" s="32">
        <f t="shared" si="94"/>
        <v>65</v>
      </c>
      <c r="V654" s="12">
        <v>5</v>
      </c>
      <c r="W654" s="12">
        <v>197</v>
      </c>
      <c r="X654" s="12">
        <v>154</v>
      </c>
      <c r="Y654" s="12">
        <v>1</v>
      </c>
      <c r="Z654" s="12">
        <v>4</v>
      </c>
      <c r="AA654">
        <v>11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23</v>
      </c>
      <c r="AL654">
        <v>0</v>
      </c>
      <c r="AM654">
        <v>0</v>
      </c>
      <c r="AN654">
        <v>1</v>
      </c>
      <c r="AO654">
        <v>27</v>
      </c>
      <c r="AP654">
        <v>2</v>
      </c>
      <c r="AQ654">
        <v>0</v>
      </c>
      <c r="AR654">
        <v>0</v>
      </c>
      <c r="AS654">
        <v>1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H654" s="36">
        <f t="shared" si="95"/>
        <v>359</v>
      </c>
      <c r="BI654" s="36">
        <v>1</v>
      </c>
      <c r="BJ654" s="36">
        <v>4</v>
      </c>
      <c r="BK654" s="36">
        <v>32</v>
      </c>
      <c r="BL654" s="36">
        <v>16</v>
      </c>
      <c r="BM654" s="36">
        <v>74</v>
      </c>
      <c r="BN654" s="36">
        <v>317</v>
      </c>
      <c r="BO654" s="36">
        <v>1</v>
      </c>
      <c r="BP654" s="32">
        <f t="shared" si="96"/>
        <v>9</v>
      </c>
      <c r="BQ654" s="12">
        <v>232</v>
      </c>
      <c r="BR654" s="12">
        <v>127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3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4</v>
      </c>
      <c r="CE654">
        <v>1</v>
      </c>
      <c r="CF654">
        <v>0</v>
      </c>
      <c r="CG654">
        <v>0</v>
      </c>
      <c r="CH654">
        <v>0</v>
      </c>
      <c r="CI654">
        <v>1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Q654" s="36">
        <v>276</v>
      </c>
      <c r="CR654" s="36">
        <v>0</v>
      </c>
      <c r="CS654" s="36">
        <v>14</v>
      </c>
      <c r="CT654" s="36">
        <v>18</v>
      </c>
      <c r="CU654" s="36">
        <v>15</v>
      </c>
      <c r="CV654" s="36">
        <v>84</v>
      </c>
      <c r="CW654" s="36">
        <v>389</v>
      </c>
      <c r="CX654" s="36">
        <v>1</v>
      </c>
      <c r="CY654" s="32">
        <f t="shared" si="97"/>
        <v>5</v>
      </c>
      <c r="CZ654">
        <v>2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2</v>
      </c>
      <c r="DO654">
        <v>0</v>
      </c>
      <c r="DP654">
        <v>1</v>
      </c>
      <c r="DQ654">
        <v>0</v>
      </c>
      <c r="DR654">
        <v>0</v>
      </c>
      <c r="DS654">
        <v>0</v>
      </c>
      <c r="DT654">
        <v>0</v>
      </c>
      <c r="DU654">
        <v>0</v>
      </c>
    </row>
    <row r="655" spans="1:125" x14ac:dyDescent="0.25">
      <c r="A655" t="s">
        <v>701</v>
      </c>
      <c r="B655" s="4">
        <v>7</v>
      </c>
      <c r="C655" s="4">
        <v>74</v>
      </c>
      <c r="D655" s="4">
        <v>150</v>
      </c>
      <c r="E655">
        <v>27232</v>
      </c>
      <c r="F655">
        <v>23004</v>
      </c>
      <c r="G655">
        <v>619</v>
      </c>
      <c r="H655">
        <v>22385</v>
      </c>
      <c r="I655" t="str">
        <f t="shared" si="90"/>
        <v>ג</v>
      </c>
      <c r="J655" t="str">
        <f t="shared" si="91"/>
        <v>ג</v>
      </c>
      <c r="K655" t="str">
        <f t="shared" si="92"/>
        <v>ג</v>
      </c>
      <c r="M655" s="32">
        <f t="shared" si="98"/>
        <v>9</v>
      </c>
      <c r="N655" s="32">
        <v>18008</v>
      </c>
      <c r="O655" s="32">
        <f t="shared" si="93"/>
        <v>4</v>
      </c>
      <c r="P655" s="32">
        <v>105</v>
      </c>
      <c r="Q655" s="32">
        <v>3</v>
      </c>
      <c r="R655" s="32">
        <v>206</v>
      </c>
      <c r="S655" s="32">
        <v>22</v>
      </c>
      <c r="T655" s="32">
        <v>3833</v>
      </c>
      <c r="U655" s="32">
        <f t="shared" si="94"/>
        <v>183</v>
      </c>
      <c r="V655" s="12">
        <v>12</v>
      </c>
      <c r="W655" s="12">
        <v>2</v>
      </c>
      <c r="X655" s="12">
        <v>7</v>
      </c>
      <c r="Y655" s="12">
        <v>1</v>
      </c>
      <c r="Z655" s="12">
        <v>3</v>
      </c>
      <c r="AA655">
        <v>116</v>
      </c>
      <c r="AB655">
        <v>0</v>
      </c>
      <c r="AC655">
        <v>0</v>
      </c>
      <c r="AD655">
        <v>0</v>
      </c>
      <c r="AE655">
        <v>4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33</v>
      </c>
      <c r="AL655">
        <v>0</v>
      </c>
      <c r="AM655">
        <v>0</v>
      </c>
      <c r="AN655">
        <v>3</v>
      </c>
      <c r="AO655">
        <v>4</v>
      </c>
      <c r="AP655">
        <v>1</v>
      </c>
      <c r="AQ655">
        <v>1</v>
      </c>
      <c r="AR655">
        <v>0</v>
      </c>
      <c r="AS655">
        <v>1</v>
      </c>
      <c r="AT655">
        <v>0</v>
      </c>
      <c r="AU655">
        <v>1</v>
      </c>
      <c r="AV655">
        <v>1</v>
      </c>
      <c r="AW655">
        <v>14</v>
      </c>
      <c r="AX655">
        <v>0</v>
      </c>
      <c r="AY655">
        <v>1</v>
      </c>
      <c r="AZ655">
        <v>0</v>
      </c>
      <c r="BA655">
        <v>0</v>
      </c>
      <c r="BB655">
        <v>0</v>
      </c>
      <c r="BC655">
        <v>0</v>
      </c>
      <c r="BD655">
        <v>1</v>
      </c>
      <c r="BE655">
        <v>0</v>
      </c>
      <c r="BF655">
        <v>1</v>
      </c>
      <c r="BH655" s="36">
        <f t="shared" si="95"/>
        <v>11</v>
      </c>
      <c r="BI655" s="36">
        <v>18606</v>
      </c>
      <c r="BJ655" s="36">
        <v>3</v>
      </c>
      <c r="BK655" s="36">
        <v>39</v>
      </c>
      <c r="BL655" s="36">
        <v>10</v>
      </c>
      <c r="BM655" s="36">
        <v>186</v>
      </c>
      <c r="BN655" s="36">
        <v>20</v>
      </c>
      <c r="BO655" s="36">
        <v>4093</v>
      </c>
      <c r="BP655" s="32">
        <f t="shared" si="96"/>
        <v>199</v>
      </c>
      <c r="BQ655" s="12">
        <v>4</v>
      </c>
      <c r="BR655" s="12">
        <v>7</v>
      </c>
      <c r="BS655">
        <v>1</v>
      </c>
      <c r="BT655">
        <v>1</v>
      </c>
      <c r="BU655">
        <v>0</v>
      </c>
      <c r="BV655">
        <v>2</v>
      </c>
      <c r="BW655">
        <v>0</v>
      </c>
      <c r="BX655">
        <v>6</v>
      </c>
      <c r="BY655">
        <v>0</v>
      </c>
      <c r="BZ655">
        <v>1</v>
      </c>
      <c r="CA655">
        <v>0</v>
      </c>
      <c r="CB655">
        <v>0</v>
      </c>
      <c r="CC655">
        <v>0</v>
      </c>
      <c r="CD655">
        <v>181</v>
      </c>
      <c r="CE655">
        <v>1</v>
      </c>
      <c r="CF655">
        <v>0</v>
      </c>
      <c r="CG655">
        <v>0</v>
      </c>
      <c r="CH655">
        <v>3</v>
      </c>
      <c r="CI655">
        <v>1</v>
      </c>
      <c r="CJ655">
        <v>0</v>
      </c>
      <c r="CK655">
        <v>2</v>
      </c>
      <c r="CL655">
        <v>0</v>
      </c>
      <c r="CM655">
        <v>0</v>
      </c>
      <c r="CN655">
        <v>0</v>
      </c>
      <c r="CO655">
        <v>0</v>
      </c>
      <c r="CQ655" s="36">
        <v>6</v>
      </c>
      <c r="CR655" s="36">
        <v>18926</v>
      </c>
      <c r="CS655" s="36">
        <v>3</v>
      </c>
      <c r="CT655" s="36">
        <v>33</v>
      </c>
      <c r="CU655" s="36">
        <v>5</v>
      </c>
      <c r="CV655" s="36">
        <v>265</v>
      </c>
      <c r="CW655" s="36">
        <v>10</v>
      </c>
      <c r="CX655" s="36">
        <v>4328</v>
      </c>
      <c r="CY655" s="32">
        <f t="shared" si="97"/>
        <v>77</v>
      </c>
      <c r="CZ655">
        <v>6</v>
      </c>
      <c r="DA655">
        <v>0</v>
      </c>
      <c r="DB655">
        <v>0</v>
      </c>
      <c r="DC655">
        <v>2</v>
      </c>
      <c r="DD655">
        <v>0</v>
      </c>
      <c r="DE655">
        <v>0</v>
      </c>
      <c r="DF655">
        <v>1</v>
      </c>
      <c r="DG655">
        <v>2</v>
      </c>
      <c r="DH655">
        <v>0</v>
      </c>
      <c r="DI655">
        <v>0</v>
      </c>
      <c r="DJ655">
        <v>1</v>
      </c>
      <c r="DK655">
        <v>1</v>
      </c>
      <c r="DL655">
        <v>0</v>
      </c>
      <c r="DM655">
        <v>0</v>
      </c>
      <c r="DN655">
        <v>57</v>
      </c>
      <c r="DO655">
        <v>1</v>
      </c>
      <c r="DP655">
        <v>3</v>
      </c>
      <c r="DQ655">
        <v>0</v>
      </c>
      <c r="DR655">
        <v>0</v>
      </c>
      <c r="DS655">
        <v>1</v>
      </c>
      <c r="DT655">
        <v>1</v>
      </c>
      <c r="DU655">
        <v>1</v>
      </c>
    </row>
    <row r="656" spans="1:125" x14ac:dyDescent="0.25">
      <c r="A656" t="s">
        <v>702</v>
      </c>
      <c r="B656" s="4">
        <v>4</v>
      </c>
      <c r="C656" s="4">
        <v>43</v>
      </c>
      <c r="D656" s="4">
        <v>150</v>
      </c>
      <c r="E656">
        <v>61450</v>
      </c>
      <c r="F656">
        <v>47975</v>
      </c>
      <c r="G656">
        <v>138</v>
      </c>
      <c r="H656">
        <v>47837</v>
      </c>
      <c r="I656" t="str">
        <f t="shared" si="90"/>
        <v>פה</v>
      </c>
      <c r="J656" t="str">
        <f t="shared" si="91"/>
        <v>פה</v>
      </c>
      <c r="K656" t="str">
        <f t="shared" si="92"/>
        <v>פה</v>
      </c>
      <c r="M656" s="32">
        <f t="shared" si="98"/>
        <v>4945</v>
      </c>
      <c r="N656" s="32">
        <v>261</v>
      </c>
      <c r="O656" s="32">
        <f t="shared" si="93"/>
        <v>49</v>
      </c>
      <c r="P656" s="32">
        <v>1599</v>
      </c>
      <c r="Q656" s="32">
        <v>774</v>
      </c>
      <c r="R656" s="32">
        <v>10870</v>
      </c>
      <c r="S656" s="32">
        <v>20233</v>
      </c>
      <c r="T656" s="32">
        <v>589</v>
      </c>
      <c r="U656" s="32">
        <f t="shared" si="94"/>
        <v>6594</v>
      </c>
      <c r="V656" s="12">
        <v>1923</v>
      </c>
      <c r="W656" s="12">
        <v>1700</v>
      </c>
      <c r="X656" s="12">
        <v>3245</v>
      </c>
      <c r="Y656" s="12">
        <v>10</v>
      </c>
      <c r="Z656" s="12">
        <v>39</v>
      </c>
      <c r="AA656">
        <v>1326</v>
      </c>
      <c r="AB656">
        <v>26</v>
      </c>
      <c r="AC656">
        <v>1</v>
      </c>
      <c r="AD656">
        <v>0</v>
      </c>
      <c r="AE656">
        <v>15</v>
      </c>
      <c r="AF656">
        <v>15</v>
      </c>
      <c r="AG656">
        <v>4</v>
      </c>
      <c r="AH656">
        <v>0</v>
      </c>
      <c r="AI656">
        <v>4</v>
      </c>
      <c r="AJ656">
        <v>2</v>
      </c>
      <c r="AK656">
        <v>3434</v>
      </c>
      <c r="AL656">
        <v>4</v>
      </c>
      <c r="AM656">
        <v>0</v>
      </c>
      <c r="AN656">
        <v>26</v>
      </c>
      <c r="AO656">
        <v>1626</v>
      </c>
      <c r="AP656">
        <v>19</v>
      </c>
      <c r="AQ656">
        <v>1</v>
      </c>
      <c r="AR656">
        <v>1</v>
      </c>
      <c r="AS656">
        <v>6</v>
      </c>
      <c r="AT656">
        <v>2</v>
      </c>
      <c r="AU656">
        <v>2</v>
      </c>
      <c r="AV656">
        <v>1</v>
      </c>
      <c r="AW656">
        <v>2</v>
      </c>
      <c r="AX656">
        <v>18</v>
      </c>
      <c r="AY656">
        <v>4</v>
      </c>
      <c r="AZ656">
        <v>0</v>
      </c>
      <c r="BA656">
        <v>0</v>
      </c>
      <c r="BB656">
        <v>44</v>
      </c>
      <c r="BC656">
        <v>5</v>
      </c>
      <c r="BD656">
        <v>1</v>
      </c>
      <c r="BE656">
        <v>4</v>
      </c>
      <c r="BF656">
        <v>1</v>
      </c>
      <c r="BH656" s="36">
        <f t="shared" si="95"/>
        <v>6296</v>
      </c>
      <c r="BI656" s="36">
        <v>321</v>
      </c>
      <c r="BJ656" s="36">
        <v>68</v>
      </c>
      <c r="BK656" s="36">
        <v>5223</v>
      </c>
      <c r="BL656" s="36">
        <v>2593</v>
      </c>
      <c r="BM656" s="36">
        <v>10791</v>
      </c>
      <c r="BN656" s="36">
        <v>20289</v>
      </c>
      <c r="BO656" s="36">
        <v>904</v>
      </c>
      <c r="BP656" s="32">
        <f t="shared" si="96"/>
        <v>786</v>
      </c>
      <c r="BQ656" s="12">
        <v>2718</v>
      </c>
      <c r="BR656" s="12">
        <v>3578</v>
      </c>
      <c r="BS656">
        <v>11</v>
      </c>
      <c r="BT656">
        <v>1</v>
      </c>
      <c r="BU656">
        <v>0</v>
      </c>
      <c r="BV656">
        <v>49</v>
      </c>
      <c r="BW656">
        <v>4</v>
      </c>
      <c r="BX656">
        <v>52</v>
      </c>
      <c r="BY656">
        <v>1</v>
      </c>
      <c r="BZ656">
        <v>1</v>
      </c>
      <c r="CA656">
        <v>4</v>
      </c>
      <c r="CB656">
        <v>0</v>
      </c>
      <c r="CC656">
        <v>2</v>
      </c>
      <c r="CD656">
        <v>581</v>
      </c>
      <c r="CE656">
        <v>4</v>
      </c>
      <c r="CF656">
        <v>5</v>
      </c>
      <c r="CG656">
        <v>0</v>
      </c>
      <c r="CH656">
        <v>11</v>
      </c>
      <c r="CI656">
        <v>15</v>
      </c>
      <c r="CJ656">
        <v>6</v>
      </c>
      <c r="CK656">
        <v>4</v>
      </c>
      <c r="CL656">
        <v>7</v>
      </c>
      <c r="CM656">
        <v>3</v>
      </c>
      <c r="CN656">
        <v>4</v>
      </c>
      <c r="CO656">
        <v>21</v>
      </c>
      <c r="CQ656" s="36">
        <v>4176</v>
      </c>
      <c r="CR656" s="36">
        <v>313</v>
      </c>
      <c r="CS656" s="36">
        <v>127</v>
      </c>
      <c r="CT656" s="36">
        <v>4722</v>
      </c>
      <c r="CU656" s="36">
        <v>1907</v>
      </c>
      <c r="CV656" s="36">
        <v>13490</v>
      </c>
      <c r="CW656" s="36">
        <v>21744</v>
      </c>
      <c r="CX656" s="36">
        <v>939</v>
      </c>
      <c r="CY656" s="32">
        <f t="shared" si="97"/>
        <v>292</v>
      </c>
      <c r="CZ656">
        <v>48</v>
      </c>
      <c r="DA656">
        <v>1</v>
      </c>
      <c r="DB656">
        <v>0</v>
      </c>
      <c r="DC656">
        <v>2</v>
      </c>
      <c r="DD656">
        <v>4</v>
      </c>
      <c r="DE656">
        <v>0</v>
      </c>
      <c r="DF656">
        <v>3</v>
      </c>
      <c r="DG656">
        <v>3</v>
      </c>
      <c r="DH656">
        <v>2</v>
      </c>
      <c r="DI656">
        <v>8</v>
      </c>
      <c r="DJ656">
        <v>9</v>
      </c>
      <c r="DK656">
        <v>49</v>
      </c>
      <c r="DL656">
        <v>7</v>
      </c>
      <c r="DM656">
        <v>0</v>
      </c>
      <c r="DN656">
        <v>124</v>
      </c>
      <c r="DO656">
        <v>3</v>
      </c>
      <c r="DP656">
        <v>13</v>
      </c>
      <c r="DQ656">
        <v>3</v>
      </c>
      <c r="DR656">
        <v>1</v>
      </c>
      <c r="DS656">
        <v>2</v>
      </c>
      <c r="DT656">
        <v>3</v>
      </c>
      <c r="DU656">
        <v>7</v>
      </c>
    </row>
    <row r="657" spans="1:125" x14ac:dyDescent="0.25">
      <c r="A657" t="s">
        <v>703</v>
      </c>
      <c r="B657" s="4">
        <v>2</v>
      </c>
      <c r="C657" s="4">
        <v>23</v>
      </c>
      <c r="D657" s="4">
        <v>320</v>
      </c>
      <c r="E657">
        <v>801</v>
      </c>
      <c r="F657">
        <v>627</v>
      </c>
      <c r="G657">
        <v>0</v>
      </c>
      <c r="H657">
        <v>627</v>
      </c>
      <c r="I657" t="str">
        <f t="shared" si="90"/>
        <v>פה</v>
      </c>
      <c r="J657" t="str">
        <f t="shared" si="91"/>
        <v>פה</v>
      </c>
      <c r="K657" t="str">
        <f t="shared" si="92"/>
        <v>פה</v>
      </c>
      <c r="M657" s="32">
        <f t="shared" si="98"/>
        <v>128</v>
      </c>
      <c r="N657" s="32">
        <v>1</v>
      </c>
      <c r="O657" s="32">
        <f t="shared" si="93"/>
        <v>0</v>
      </c>
      <c r="P657" s="32">
        <v>4</v>
      </c>
      <c r="Q657" s="32">
        <v>0</v>
      </c>
      <c r="R657" s="32">
        <v>35</v>
      </c>
      <c r="S657" s="32">
        <v>401</v>
      </c>
      <c r="T657" s="32">
        <v>4</v>
      </c>
      <c r="U657" s="32">
        <f t="shared" si="94"/>
        <v>47</v>
      </c>
      <c r="V657" s="12">
        <v>7</v>
      </c>
      <c r="W657" s="12">
        <v>26</v>
      </c>
      <c r="X657" s="12">
        <v>102</v>
      </c>
      <c r="Y657" s="12">
        <v>0</v>
      </c>
      <c r="Z657" s="12">
        <v>0</v>
      </c>
      <c r="AA657">
        <v>5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18</v>
      </c>
      <c r="AL657">
        <v>0</v>
      </c>
      <c r="AM657">
        <v>0</v>
      </c>
      <c r="AN657">
        <v>0</v>
      </c>
      <c r="AO657">
        <v>24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H657" s="36">
        <f t="shared" si="95"/>
        <v>129</v>
      </c>
      <c r="BI657" s="36">
        <v>2</v>
      </c>
      <c r="BJ657" s="36">
        <v>0</v>
      </c>
      <c r="BK657" s="36">
        <v>14</v>
      </c>
      <c r="BL657" s="36">
        <v>17</v>
      </c>
      <c r="BM657" s="36">
        <v>44</v>
      </c>
      <c r="BN657" s="36">
        <v>357</v>
      </c>
      <c r="BO657" s="36">
        <v>3</v>
      </c>
      <c r="BP657" s="32">
        <f t="shared" si="96"/>
        <v>7</v>
      </c>
      <c r="BQ657" s="12">
        <v>60</v>
      </c>
      <c r="BR657" s="12">
        <v>69</v>
      </c>
      <c r="BS657">
        <v>0</v>
      </c>
      <c r="BT657">
        <v>0</v>
      </c>
      <c r="BU657">
        <v>0</v>
      </c>
      <c r="BV657">
        <v>6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1</v>
      </c>
      <c r="CM657">
        <v>0</v>
      </c>
      <c r="CN657">
        <v>0</v>
      </c>
      <c r="CO657">
        <v>0</v>
      </c>
      <c r="CQ657" s="36">
        <v>85</v>
      </c>
      <c r="CR657" s="36">
        <v>2</v>
      </c>
      <c r="CS657" s="36">
        <v>1</v>
      </c>
      <c r="CT657" s="36">
        <v>14</v>
      </c>
      <c r="CU657" s="36">
        <v>13</v>
      </c>
      <c r="CV657" s="36">
        <v>56</v>
      </c>
      <c r="CW657" s="36">
        <v>425</v>
      </c>
      <c r="CX657" s="36">
        <v>3</v>
      </c>
      <c r="CY657" s="32">
        <f t="shared" si="97"/>
        <v>2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1</v>
      </c>
      <c r="DL657">
        <v>0</v>
      </c>
      <c r="DM657">
        <v>0</v>
      </c>
      <c r="DN657">
        <v>1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</row>
    <row r="658" spans="1:125" x14ac:dyDescent="0.25">
      <c r="A658" t="s">
        <v>704</v>
      </c>
      <c r="B658" s="4">
        <v>1</v>
      </c>
      <c r="C658" s="4">
        <v>11</v>
      </c>
      <c r="D658" s="4">
        <v>350</v>
      </c>
      <c r="E658">
        <v>900</v>
      </c>
      <c r="F658">
        <v>658</v>
      </c>
      <c r="G658">
        <v>1</v>
      </c>
      <c r="H658">
        <v>657</v>
      </c>
      <c r="I658" t="str">
        <f t="shared" si="90"/>
        <v>פה</v>
      </c>
      <c r="J658" t="str">
        <f t="shared" si="91"/>
        <v>פה</v>
      </c>
      <c r="K658" t="str">
        <f t="shared" si="92"/>
        <v>פה</v>
      </c>
      <c r="M658" s="32">
        <f t="shared" si="98"/>
        <v>157</v>
      </c>
      <c r="N658" s="32">
        <v>2</v>
      </c>
      <c r="O658" s="32">
        <f t="shared" si="93"/>
        <v>6</v>
      </c>
      <c r="P658" s="32">
        <v>4</v>
      </c>
      <c r="Q658" s="32">
        <v>3</v>
      </c>
      <c r="R658" s="32">
        <v>97</v>
      </c>
      <c r="S658" s="32">
        <v>329</v>
      </c>
      <c r="T658" s="32">
        <v>3</v>
      </c>
      <c r="U658" s="32">
        <f t="shared" si="94"/>
        <v>41</v>
      </c>
      <c r="V658" s="12">
        <v>15</v>
      </c>
      <c r="W658" s="12">
        <v>78</v>
      </c>
      <c r="X658" s="12">
        <v>79</v>
      </c>
      <c r="Y658" s="12">
        <v>0</v>
      </c>
      <c r="Z658" s="12">
        <v>6</v>
      </c>
      <c r="AA658">
        <v>16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8</v>
      </c>
      <c r="AL658">
        <v>0</v>
      </c>
      <c r="AM658">
        <v>0</v>
      </c>
      <c r="AN658">
        <v>0</v>
      </c>
      <c r="AO658">
        <v>14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2</v>
      </c>
      <c r="BC658">
        <v>0</v>
      </c>
      <c r="BD658">
        <v>0</v>
      </c>
      <c r="BE658">
        <v>0</v>
      </c>
      <c r="BF658">
        <v>0</v>
      </c>
      <c r="BH658" s="36">
        <f t="shared" si="95"/>
        <v>178</v>
      </c>
      <c r="BI658" s="36">
        <v>0</v>
      </c>
      <c r="BJ658" s="36">
        <v>9</v>
      </c>
      <c r="BK658" s="36">
        <v>11</v>
      </c>
      <c r="BL658" s="36">
        <v>27</v>
      </c>
      <c r="BM658" s="36">
        <v>91</v>
      </c>
      <c r="BN658" s="36">
        <v>306</v>
      </c>
      <c r="BO658" s="36">
        <v>8</v>
      </c>
      <c r="BP658" s="32">
        <f t="shared" si="96"/>
        <v>12</v>
      </c>
      <c r="BQ658" s="12">
        <v>108</v>
      </c>
      <c r="BR658" s="12">
        <v>70</v>
      </c>
      <c r="BS658">
        <v>0</v>
      </c>
      <c r="BT658">
        <v>0</v>
      </c>
      <c r="BU658">
        <v>0</v>
      </c>
      <c r="BV658">
        <v>4</v>
      </c>
      <c r="BW658">
        <v>0</v>
      </c>
      <c r="BX658">
        <v>0</v>
      </c>
      <c r="BY658">
        <v>1</v>
      </c>
      <c r="BZ658">
        <v>0</v>
      </c>
      <c r="CA658">
        <v>0</v>
      </c>
      <c r="CB658">
        <v>0</v>
      </c>
      <c r="CC658">
        <v>0</v>
      </c>
      <c r="CD658">
        <v>5</v>
      </c>
      <c r="CE658">
        <v>0</v>
      </c>
      <c r="CF658">
        <v>0</v>
      </c>
      <c r="CG658">
        <v>0</v>
      </c>
      <c r="CH658">
        <v>0</v>
      </c>
      <c r="CI658">
        <v>1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Q658" s="36">
        <v>134</v>
      </c>
      <c r="CR658" s="36">
        <v>1</v>
      </c>
      <c r="CS658" s="36">
        <v>10</v>
      </c>
      <c r="CT658" s="36">
        <v>12</v>
      </c>
      <c r="CU658" s="36">
        <v>15</v>
      </c>
      <c r="CV658" s="36">
        <v>110</v>
      </c>
      <c r="CW658" s="36">
        <v>370</v>
      </c>
      <c r="CX658" s="36">
        <v>7</v>
      </c>
      <c r="CY658" s="32">
        <f t="shared" si="97"/>
        <v>2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1</v>
      </c>
      <c r="DL658">
        <v>0</v>
      </c>
      <c r="DM658">
        <v>0</v>
      </c>
      <c r="DN658">
        <v>1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</row>
    <row r="659" spans="1:125" x14ac:dyDescent="0.25">
      <c r="A659" t="s">
        <v>705</v>
      </c>
      <c r="B659" s="4">
        <v>2</v>
      </c>
      <c r="C659" s="4">
        <v>23</v>
      </c>
      <c r="D659" s="4">
        <v>290</v>
      </c>
      <c r="E659">
        <v>2513</v>
      </c>
      <c r="F659">
        <v>851</v>
      </c>
      <c r="G659">
        <v>21</v>
      </c>
      <c r="H659">
        <v>830</v>
      </c>
      <c r="I659" t="str">
        <f t="shared" si="90"/>
        <v>ודעם</v>
      </c>
      <c r="J659" t="str">
        <f t="shared" si="91"/>
        <v>ודעם</v>
      </c>
      <c r="K659" t="str">
        <f t="shared" si="92"/>
        <v>ודעם</v>
      </c>
      <c r="M659" s="32">
        <f t="shared" si="98"/>
        <v>66</v>
      </c>
      <c r="N659" s="32">
        <v>1</v>
      </c>
      <c r="O659" s="32">
        <f t="shared" si="93"/>
        <v>697</v>
      </c>
      <c r="P659" s="32">
        <v>1</v>
      </c>
      <c r="Q659" s="32">
        <v>0</v>
      </c>
      <c r="R659" s="32">
        <v>5</v>
      </c>
      <c r="S659" s="32">
        <v>54</v>
      </c>
      <c r="T659" s="32">
        <v>0</v>
      </c>
      <c r="U659" s="32">
        <f t="shared" si="94"/>
        <v>6</v>
      </c>
      <c r="V659" s="12">
        <v>0</v>
      </c>
      <c r="W659" s="12">
        <v>59</v>
      </c>
      <c r="X659" s="12">
        <v>7</v>
      </c>
      <c r="Y659" s="12">
        <v>191</v>
      </c>
      <c r="Z659" s="12">
        <v>506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2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1</v>
      </c>
      <c r="BC659">
        <v>0</v>
      </c>
      <c r="BD659">
        <v>0</v>
      </c>
      <c r="BE659">
        <v>0</v>
      </c>
      <c r="BF659">
        <v>3</v>
      </c>
      <c r="BH659" s="36">
        <f t="shared" si="95"/>
        <v>39</v>
      </c>
      <c r="BI659" s="36">
        <v>0</v>
      </c>
      <c r="BJ659" s="36">
        <v>1122</v>
      </c>
      <c r="BK659" s="36">
        <v>0</v>
      </c>
      <c r="BL659" s="36">
        <v>3</v>
      </c>
      <c r="BM659" s="36">
        <v>3</v>
      </c>
      <c r="BN659" s="36">
        <v>25</v>
      </c>
      <c r="BO659" s="36">
        <v>1</v>
      </c>
      <c r="BP659" s="32">
        <f t="shared" si="96"/>
        <v>68</v>
      </c>
      <c r="BQ659" s="12">
        <v>20</v>
      </c>
      <c r="BR659" s="12">
        <v>19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1</v>
      </c>
      <c r="CB659">
        <v>0</v>
      </c>
      <c r="CC659">
        <v>66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1</v>
      </c>
      <c r="CN659">
        <v>0</v>
      </c>
      <c r="CO659">
        <v>0</v>
      </c>
      <c r="CQ659" s="36">
        <v>5</v>
      </c>
      <c r="CR659" s="36">
        <v>0</v>
      </c>
      <c r="CS659" s="36">
        <v>1525</v>
      </c>
      <c r="CT659" s="36">
        <v>0</v>
      </c>
      <c r="CU659" s="36">
        <v>0</v>
      </c>
      <c r="CV659" s="36">
        <v>5</v>
      </c>
      <c r="CW659" s="36">
        <v>11</v>
      </c>
      <c r="CX659" s="36">
        <v>0</v>
      </c>
      <c r="CY659" s="32">
        <f t="shared" si="97"/>
        <v>6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2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2</v>
      </c>
      <c r="DR659">
        <v>0</v>
      </c>
      <c r="DS659">
        <v>0</v>
      </c>
      <c r="DT659">
        <v>1</v>
      </c>
      <c r="DU659">
        <v>1</v>
      </c>
    </row>
    <row r="660" spans="1:125" x14ac:dyDescent="0.25">
      <c r="A660" t="s">
        <v>706</v>
      </c>
      <c r="B660" s="4">
        <v>2</v>
      </c>
      <c r="C660" s="4">
        <v>24</v>
      </c>
      <c r="D660" s="4">
        <v>330</v>
      </c>
      <c r="E660">
        <v>333</v>
      </c>
      <c r="F660">
        <v>255</v>
      </c>
      <c r="G660">
        <v>0</v>
      </c>
      <c r="H660">
        <v>255</v>
      </c>
      <c r="I660" t="str">
        <f t="shared" si="90"/>
        <v>פה</v>
      </c>
      <c r="J660" t="str">
        <f t="shared" si="91"/>
        <v>פה</v>
      </c>
      <c r="K660" t="str">
        <f t="shared" si="92"/>
        <v>פה</v>
      </c>
      <c r="M660" s="32">
        <f t="shared" si="98"/>
        <v>72</v>
      </c>
      <c r="N660" s="32">
        <v>0</v>
      </c>
      <c r="O660" s="32">
        <f t="shared" si="93"/>
        <v>0</v>
      </c>
      <c r="P660" s="32">
        <v>1</v>
      </c>
      <c r="Q660" s="32">
        <v>1</v>
      </c>
      <c r="R660" s="32">
        <v>17</v>
      </c>
      <c r="S660" s="32">
        <v>146</v>
      </c>
      <c r="T660" s="32">
        <v>0</v>
      </c>
      <c r="U660" s="32">
        <f t="shared" si="94"/>
        <v>13</v>
      </c>
      <c r="V660" s="12">
        <v>5</v>
      </c>
      <c r="W660" s="12">
        <v>21</v>
      </c>
      <c r="X660" s="12">
        <v>51</v>
      </c>
      <c r="Y660" s="12">
        <v>0</v>
      </c>
      <c r="Z660" s="12">
        <v>0</v>
      </c>
      <c r="AA660">
        <v>4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3</v>
      </c>
      <c r="AL660">
        <v>1</v>
      </c>
      <c r="AM660">
        <v>0</v>
      </c>
      <c r="AN660">
        <v>0</v>
      </c>
      <c r="AO660">
        <v>3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2</v>
      </c>
      <c r="BC660">
        <v>0</v>
      </c>
      <c r="BD660">
        <v>0</v>
      </c>
      <c r="BE660">
        <v>0</v>
      </c>
      <c r="BF660">
        <v>0</v>
      </c>
      <c r="BH660" s="36">
        <f t="shared" si="95"/>
        <v>59</v>
      </c>
      <c r="BI660" s="36">
        <v>0</v>
      </c>
      <c r="BJ660" s="36">
        <v>0</v>
      </c>
      <c r="BK660" s="36">
        <v>3</v>
      </c>
      <c r="BL660" s="36">
        <v>11</v>
      </c>
      <c r="BM660" s="36">
        <v>19</v>
      </c>
      <c r="BN660" s="36">
        <v>161</v>
      </c>
      <c r="BO660" s="36">
        <v>1</v>
      </c>
      <c r="BP660" s="32">
        <f t="shared" si="96"/>
        <v>1</v>
      </c>
      <c r="BQ660" s="12">
        <v>33</v>
      </c>
      <c r="BR660" s="12">
        <v>26</v>
      </c>
      <c r="BS660">
        <v>0</v>
      </c>
      <c r="BT660">
        <v>0</v>
      </c>
      <c r="BU660">
        <v>0</v>
      </c>
      <c r="BV660">
        <v>1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Q660" s="36">
        <v>48</v>
      </c>
      <c r="CR660" s="36">
        <v>0</v>
      </c>
      <c r="CS660" s="36">
        <v>0</v>
      </c>
      <c r="CT660" s="36">
        <v>2</v>
      </c>
      <c r="CU660" s="36">
        <v>12</v>
      </c>
      <c r="CV660" s="36">
        <v>28</v>
      </c>
      <c r="CW660" s="36">
        <v>160</v>
      </c>
      <c r="CX660" s="36">
        <v>1</v>
      </c>
      <c r="CY660" s="32">
        <f t="shared" si="97"/>
        <v>1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1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</row>
    <row r="661" spans="1:125" x14ac:dyDescent="0.25">
      <c r="A661" t="s">
        <v>707</v>
      </c>
      <c r="B661" s="4">
        <v>2</v>
      </c>
      <c r="C661" s="4">
        <v>24</v>
      </c>
      <c r="D661" s="4">
        <v>370</v>
      </c>
      <c r="E661">
        <v>963</v>
      </c>
      <c r="F661">
        <v>766</v>
      </c>
      <c r="G661">
        <v>0</v>
      </c>
      <c r="H661">
        <v>766</v>
      </c>
      <c r="I661" t="str">
        <f t="shared" si="90"/>
        <v>טב</v>
      </c>
      <c r="J661" t="str">
        <f t="shared" si="91"/>
        <v>טב</v>
      </c>
      <c r="K661" t="str">
        <f t="shared" si="92"/>
        <v>טב</v>
      </c>
      <c r="M661" s="32">
        <f t="shared" si="98"/>
        <v>6</v>
      </c>
      <c r="N661" s="32">
        <v>1</v>
      </c>
      <c r="O661" s="32">
        <f t="shared" si="93"/>
        <v>0</v>
      </c>
      <c r="P661" s="32">
        <v>342</v>
      </c>
      <c r="Q661" s="32">
        <v>0</v>
      </c>
      <c r="R661" s="32">
        <v>145</v>
      </c>
      <c r="S661" s="32">
        <v>14</v>
      </c>
      <c r="T661" s="32">
        <v>8</v>
      </c>
      <c r="U661" s="32">
        <f t="shared" si="94"/>
        <v>236</v>
      </c>
      <c r="V661" s="12">
        <v>14</v>
      </c>
      <c r="W661" s="12">
        <v>0</v>
      </c>
      <c r="X661" s="12">
        <v>6</v>
      </c>
      <c r="Y661" s="12">
        <v>0</v>
      </c>
      <c r="Z661" s="12">
        <v>0</v>
      </c>
      <c r="AA661">
        <v>36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195</v>
      </c>
      <c r="AL661">
        <v>0</v>
      </c>
      <c r="AM661">
        <v>0</v>
      </c>
      <c r="AN661">
        <v>0</v>
      </c>
      <c r="AO661">
        <v>5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H661" s="36">
        <f t="shared" si="95"/>
        <v>10</v>
      </c>
      <c r="BI661" s="36">
        <v>5</v>
      </c>
      <c r="BJ661" s="36">
        <v>0</v>
      </c>
      <c r="BK661" s="36">
        <v>537</v>
      </c>
      <c r="BL661" s="36">
        <v>0</v>
      </c>
      <c r="BM661" s="36">
        <v>118</v>
      </c>
      <c r="BN661" s="36">
        <v>21</v>
      </c>
      <c r="BO661" s="36">
        <v>14</v>
      </c>
      <c r="BP661" s="32">
        <f t="shared" si="96"/>
        <v>55</v>
      </c>
      <c r="BQ661" s="12">
        <v>1</v>
      </c>
      <c r="BR661" s="12">
        <v>9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54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1</v>
      </c>
      <c r="CM661">
        <v>0</v>
      </c>
      <c r="CN661">
        <v>0</v>
      </c>
      <c r="CO661">
        <v>0</v>
      </c>
      <c r="CQ661" s="36">
        <v>7</v>
      </c>
      <c r="CR661" s="36">
        <v>4</v>
      </c>
      <c r="CS661" s="36">
        <v>0</v>
      </c>
      <c r="CT661" s="36">
        <v>490</v>
      </c>
      <c r="CU661" s="36">
        <v>1</v>
      </c>
      <c r="CV661" s="36">
        <v>202</v>
      </c>
      <c r="CW661" s="36">
        <v>25</v>
      </c>
      <c r="CX661" s="36">
        <v>15</v>
      </c>
      <c r="CY661" s="32">
        <f t="shared" si="97"/>
        <v>17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1</v>
      </c>
      <c r="DL661">
        <v>0</v>
      </c>
      <c r="DM661">
        <v>0</v>
      </c>
      <c r="DN661">
        <v>15</v>
      </c>
      <c r="DO661">
        <v>0</v>
      </c>
      <c r="DP661">
        <v>1</v>
      </c>
      <c r="DQ661">
        <v>0</v>
      </c>
      <c r="DR661">
        <v>0</v>
      </c>
      <c r="DS661">
        <v>0</v>
      </c>
      <c r="DT661">
        <v>0</v>
      </c>
      <c r="DU661">
        <v>0</v>
      </c>
    </row>
    <row r="662" spans="1:125" x14ac:dyDescent="0.25">
      <c r="A662" t="s">
        <v>708</v>
      </c>
      <c r="B662" s="4">
        <v>4</v>
      </c>
      <c r="C662" s="4">
        <v>42</v>
      </c>
      <c r="D662" s="4">
        <v>310</v>
      </c>
      <c r="E662">
        <v>799</v>
      </c>
      <c r="F662">
        <v>626</v>
      </c>
      <c r="G662">
        <v>2</v>
      </c>
      <c r="H662">
        <v>624</v>
      </c>
      <c r="I662" t="str">
        <f t="shared" si="90"/>
        <v>פה</v>
      </c>
      <c r="J662" t="str">
        <f t="shared" si="91"/>
        <v>פה</v>
      </c>
      <c r="K662" t="str">
        <f t="shared" si="92"/>
        <v>פה</v>
      </c>
      <c r="M662" s="32">
        <f t="shared" si="98"/>
        <v>81</v>
      </c>
      <c r="N662" s="32">
        <v>0</v>
      </c>
      <c r="O662" s="32">
        <f t="shared" si="93"/>
        <v>3</v>
      </c>
      <c r="P662" s="32">
        <v>2</v>
      </c>
      <c r="Q662" s="32">
        <v>2</v>
      </c>
      <c r="R662" s="32">
        <v>71</v>
      </c>
      <c r="S662" s="32">
        <v>404</v>
      </c>
      <c r="T662" s="32">
        <v>1</v>
      </c>
      <c r="U662" s="32">
        <f t="shared" si="94"/>
        <v>50</v>
      </c>
      <c r="V662" s="12">
        <v>10</v>
      </c>
      <c r="W662" s="12">
        <v>26</v>
      </c>
      <c r="X662" s="12">
        <v>55</v>
      </c>
      <c r="Y662" s="12">
        <v>1</v>
      </c>
      <c r="Z662" s="12">
        <v>2</v>
      </c>
      <c r="AA662">
        <v>8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19</v>
      </c>
      <c r="AL662">
        <v>0</v>
      </c>
      <c r="AM662">
        <v>0</v>
      </c>
      <c r="AN662">
        <v>0</v>
      </c>
      <c r="AO662">
        <v>22</v>
      </c>
      <c r="AP662">
        <v>1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H662" s="36">
        <f t="shared" si="95"/>
        <v>101</v>
      </c>
      <c r="BI662" s="36">
        <v>1</v>
      </c>
      <c r="BJ662" s="36">
        <v>1</v>
      </c>
      <c r="BK662" s="36">
        <v>8</v>
      </c>
      <c r="BL662" s="36">
        <v>23</v>
      </c>
      <c r="BM662" s="36">
        <v>55</v>
      </c>
      <c r="BN662" s="36">
        <v>348</v>
      </c>
      <c r="BO662" s="36">
        <v>0</v>
      </c>
      <c r="BP662" s="32">
        <f t="shared" si="96"/>
        <v>71</v>
      </c>
      <c r="BQ662" s="12">
        <v>51</v>
      </c>
      <c r="BR662" s="12">
        <v>50</v>
      </c>
      <c r="BS662">
        <v>0</v>
      </c>
      <c r="BT662">
        <v>0</v>
      </c>
      <c r="BU662">
        <v>0</v>
      </c>
      <c r="BV662">
        <v>71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Q662" s="36">
        <v>63</v>
      </c>
      <c r="CR662" s="36">
        <v>1</v>
      </c>
      <c r="CS662" s="36">
        <v>3</v>
      </c>
      <c r="CT662" s="36">
        <v>16</v>
      </c>
      <c r="CU662" s="36">
        <v>14</v>
      </c>
      <c r="CV662" s="36">
        <v>80</v>
      </c>
      <c r="CW662" s="36">
        <v>437</v>
      </c>
      <c r="CX662" s="36">
        <v>2</v>
      </c>
      <c r="CY662" s="32">
        <f t="shared" si="97"/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</row>
    <row r="663" spans="1:125" x14ac:dyDescent="0.25">
      <c r="A663" t="s">
        <v>709</v>
      </c>
      <c r="B663" s="4">
        <v>4</v>
      </c>
      <c r="C663" s="4">
        <v>44</v>
      </c>
      <c r="D663" s="4">
        <v>170</v>
      </c>
      <c r="E663">
        <v>10351</v>
      </c>
      <c r="F663">
        <v>8088</v>
      </c>
      <c r="G663">
        <v>23</v>
      </c>
      <c r="H663">
        <v>8065</v>
      </c>
      <c r="I663" t="str">
        <f t="shared" si="90"/>
        <v>פה</v>
      </c>
      <c r="J663" t="str">
        <f t="shared" si="91"/>
        <v>פה</v>
      </c>
      <c r="K663" t="str">
        <f t="shared" si="92"/>
        <v>פה</v>
      </c>
      <c r="M663" s="32">
        <f t="shared" si="98"/>
        <v>741</v>
      </c>
      <c r="N663" s="32">
        <v>28</v>
      </c>
      <c r="O663" s="32">
        <f t="shared" si="93"/>
        <v>5</v>
      </c>
      <c r="P663" s="32">
        <v>167</v>
      </c>
      <c r="Q663" s="32">
        <v>137</v>
      </c>
      <c r="R663" s="32">
        <v>2094</v>
      </c>
      <c r="S663" s="32">
        <v>3413</v>
      </c>
      <c r="T663" s="32">
        <v>117</v>
      </c>
      <c r="U663" s="32">
        <f t="shared" si="94"/>
        <v>974</v>
      </c>
      <c r="V663" s="12">
        <v>389</v>
      </c>
      <c r="W663" s="12">
        <v>265</v>
      </c>
      <c r="X663" s="12">
        <v>476</v>
      </c>
      <c r="Y663" s="12">
        <v>2</v>
      </c>
      <c r="Z663" s="12">
        <v>3</v>
      </c>
      <c r="AA663">
        <v>184</v>
      </c>
      <c r="AB663">
        <v>4</v>
      </c>
      <c r="AC663">
        <v>0</v>
      </c>
      <c r="AD663">
        <v>0</v>
      </c>
      <c r="AE663">
        <v>6</v>
      </c>
      <c r="AF663">
        <v>8</v>
      </c>
      <c r="AG663">
        <v>0</v>
      </c>
      <c r="AH663">
        <v>0</v>
      </c>
      <c r="AI663">
        <v>0</v>
      </c>
      <c r="AJ663">
        <v>2</v>
      </c>
      <c r="AK663">
        <v>445</v>
      </c>
      <c r="AL663">
        <v>0</v>
      </c>
      <c r="AM663">
        <v>0</v>
      </c>
      <c r="AN663">
        <v>11</v>
      </c>
      <c r="AO663">
        <v>293</v>
      </c>
      <c r="AP663">
        <v>1</v>
      </c>
      <c r="AQ663">
        <v>0</v>
      </c>
      <c r="AR663">
        <v>0</v>
      </c>
      <c r="AS663">
        <v>3</v>
      </c>
      <c r="AT663">
        <v>0</v>
      </c>
      <c r="AU663">
        <v>0</v>
      </c>
      <c r="AV663">
        <v>0</v>
      </c>
      <c r="AW663">
        <v>1</v>
      </c>
      <c r="AX663">
        <v>5</v>
      </c>
      <c r="AY663">
        <v>1</v>
      </c>
      <c r="AZ663">
        <v>0</v>
      </c>
      <c r="BA663">
        <v>0</v>
      </c>
      <c r="BB663">
        <v>9</v>
      </c>
      <c r="BC663">
        <v>0</v>
      </c>
      <c r="BD663">
        <v>0</v>
      </c>
      <c r="BE663">
        <v>0</v>
      </c>
      <c r="BF663">
        <v>1</v>
      </c>
      <c r="BH663" s="36">
        <f t="shared" si="95"/>
        <v>1038</v>
      </c>
      <c r="BI663" s="36">
        <v>35</v>
      </c>
      <c r="BJ663" s="36">
        <v>7</v>
      </c>
      <c r="BK663" s="36">
        <v>557</v>
      </c>
      <c r="BL663" s="36">
        <v>357</v>
      </c>
      <c r="BM663" s="36">
        <v>2121</v>
      </c>
      <c r="BN663" s="36">
        <v>3457</v>
      </c>
      <c r="BO663" s="36">
        <v>173</v>
      </c>
      <c r="BP663" s="32">
        <f t="shared" si="96"/>
        <v>200</v>
      </c>
      <c r="BQ663" s="12">
        <v>385</v>
      </c>
      <c r="BR663" s="12">
        <v>653</v>
      </c>
      <c r="BS663">
        <v>2</v>
      </c>
      <c r="BT663">
        <v>0</v>
      </c>
      <c r="BU663">
        <v>0</v>
      </c>
      <c r="BV663">
        <v>36</v>
      </c>
      <c r="BW663">
        <v>1</v>
      </c>
      <c r="BX663">
        <v>6</v>
      </c>
      <c r="BY663">
        <v>1</v>
      </c>
      <c r="BZ663">
        <v>0</v>
      </c>
      <c r="CA663">
        <v>1</v>
      </c>
      <c r="CB663">
        <v>0</v>
      </c>
      <c r="CC663">
        <v>1</v>
      </c>
      <c r="CD663">
        <v>130</v>
      </c>
      <c r="CE663">
        <v>3</v>
      </c>
      <c r="CF663">
        <v>1</v>
      </c>
      <c r="CG663">
        <v>0</v>
      </c>
      <c r="CH663">
        <v>1</v>
      </c>
      <c r="CI663">
        <v>8</v>
      </c>
      <c r="CJ663">
        <v>0</v>
      </c>
      <c r="CK663">
        <v>1</v>
      </c>
      <c r="CL663">
        <v>1</v>
      </c>
      <c r="CM663">
        <v>1</v>
      </c>
      <c r="CN663">
        <v>5</v>
      </c>
      <c r="CO663">
        <v>1</v>
      </c>
      <c r="CQ663" s="36">
        <v>659</v>
      </c>
      <c r="CR663" s="36">
        <v>40</v>
      </c>
      <c r="CS663" s="36">
        <v>14</v>
      </c>
      <c r="CT663" s="36">
        <v>534</v>
      </c>
      <c r="CU663" s="36">
        <v>257</v>
      </c>
      <c r="CV663" s="36">
        <v>2646</v>
      </c>
      <c r="CW663" s="36">
        <v>3678</v>
      </c>
      <c r="CX663" s="36">
        <v>196</v>
      </c>
      <c r="CY663" s="32">
        <f t="shared" si="97"/>
        <v>55</v>
      </c>
      <c r="CZ663">
        <v>9</v>
      </c>
      <c r="DA663">
        <v>1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4</v>
      </c>
      <c r="DH663">
        <v>0</v>
      </c>
      <c r="DI663">
        <v>0</v>
      </c>
      <c r="DJ663">
        <v>2</v>
      </c>
      <c r="DK663">
        <v>5</v>
      </c>
      <c r="DL663">
        <v>3</v>
      </c>
      <c r="DM663">
        <v>1</v>
      </c>
      <c r="DN663">
        <v>20</v>
      </c>
      <c r="DO663">
        <v>1</v>
      </c>
      <c r="DP663">
        <v>5</v>
      </c>
      <c r="DQ663">
        <v>0</v>
      </c>
      <c r="DR663">
        <v>2</v>
      </c>
      <c r="DS663">
        <v>1</v>
      </c>
      <c r="DT663">
        <v>0</v>
      </c>
      <c r="DU663">
        <v>1</v>
      </c>
    </row>
    <row r="664" spans="1:125" x14ac:dyDescent="0.25">
      <c r="A664" t="s">
        <v>710</v>
      </c>
      <c r="B664" s="4">
        <v>2</v>
      </c>
      <c r="C664" s="4">
        <v>23</v>
      </c>
      <c r="D664" s="4">
        <v>330</v>
      </c>
      <c r="E664">
        <v>680</v>
      </c>
      <c r="F664">
        <v>500</v>
      </c>
      <c r="G664">
        <v>0</v>
      </c>
      <c r="H664">
        <v>500</v>
      </c>
      <c r="I664" t="str">
        <f t="shared" si="90"/>
        <v>פה</v>
      </c>
      <c r="J664" t="str">
        <f t="shared" si="91"/>
        <v>פה</v>
      </c>
      <c r="K664" t="str">
        <f t="shared" si="92"/>
        <v>פה</v>
      </c>
      <c r="M664" s="32">
        <f t="shared" si="98"/>
        <v>193</v>
      </c>
      <c r="N664" s="32">
        <v>1</v>
      </c>
      <c r="O664" s="32">
        <f t="shared" si="93"/>
        <v>0</v>
      </c>
      <c r="P664" s="32">
        <v>0</v>
      </c>
      <c r="Q664" s="32">
        <v>1</v>
      </c>
      <c r="R664" s="32">
        <v>14</v>
      </c>
      <c r="S664" s="32">
        <v>274</v>
      </c>
      <c r="T664" s="32">
        <v>0</v>
      </c>
      <c r="U664" s="32">
        <f t="shared" si="94"/>
        <v>14</v>
      </c>
      <c r="V664" s="12">
        <v>3</v>
      </c>
      <c r="W664" s="12">
        <v>100</v>
      </c>
      <c r="X664" s="12">
        <v>93</v>
      </c>
      <c r="Y664" s="12">
        <v>0</v>
      </c>
      <c r="Z664" s="12">
        <v>0</v>
      </c>
      <c r="AA664">
        <v>2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7</v>
      </c>
      <c r="AL664">
        <v>0</v>
      </c>
      <c r="AM664">
        <v>0</v>
      </c>
      <c r="AN664">
        <v>0</v>
      </c>
      <c r="AO664">
        <v>4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1</v>
      </c>
      <c r="BC664">
        <v>0</v>
      </c>
      <c r="BD664">
        <v>0</v>
      </c>
      <c r="BE664">
        <v>0</v>
      </c>
      <c r="BF664">
        <v>0</v>
      </c>
      <c r="BH664" s="36">
        <f t="shared" si="95"/>
        <v>209</v>
      </c>
      <c r="BI664" s="36">
        <v>1</v>
      </c>
      <c r="BJ664" s="36">
        <v>1</v>
      </c>
      <c r="BK664" s="36">
        <v>4</v>
      </c>
      <c r="BL664" s="36">
        <v>11</v>
      </c>
      <c r="BM664" s="36">
        <v>17</v>
      </c>
      <c r="BN664" s="36">
        <v>244</v>
      </c>
      <c r="BO664" s="36">
        <v>0</v>
      </c>
      <c r="BP664" s="32">
        <f t="shared" si="96"/>
        <v>0</v>
      </c>
      <c r="BQ664" s="12">
        <v>164</v>
      </c>
      <c r="BR664" s="12">
        <v>45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Q664" s="36">
        <v>156</v>
      </c>
      <c r="CR664" s="36">
        <v>2</v>
      </c>
      <c r="CS664" s="36">
        <v>1</v>
      </c>
      <c r="CT664" s="36">
        <v>5</v>
      </c>
      <c r="CU664" s="36">
        <v>3</v>
      </c>
      <c r="CV664" s="36">
        <v>18</v>
      </c>
      <c r="CW664" s="36">
        <v>309</v>
      </c>
      <c r="CX664" s="36">
        <v>0</v>
      </c>
      <c r="CY664" s="32">
        <f t="shared" si="97"/>
        <v>3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1</v>
      </c>
      <c r="DL664">
        <v>0</v>
      </c>
      <c r="DM664">
        <v>0</v>
      </c>
      <c r="DN664">
        <v>1</v>
      </c>
      <c r="DO664">
        <v>0</v>
      </c>
      <c r="DP664">
        <v>0</v>
      </c>
      <c r="DQ664">
        <v>1</v>
      </c>
      <c r="DR664">
        <v>0</v>
      </c>
      <c r="DS664">
        <v>0</v>
      </c>
      <c r="DT664">
        <v>0</v>
      </c>
      <c r="DU664">
        <v>0</v>
      </c>
    </row>
    <row r="665" spans="1:125" x14ac:dyDescent="0.25">
      <c r="A665" t="s">
        <v>711</v>
      </c>
      <c r="B665" s="4">
        <v>2</v>
      </c>
      <c r="C665" s="4">
        <v>24</v>
      </c>
      <c r="D665" s="4">
        <v>290</v>
      </c>
      <c r="E665">
        <v>2852</v>
      </c>
      <c r="F665">
        <v>1685</v>
      </c>
      <c r="G665">
        <v>7</v>
      </c>
      <c r="H665">
        <v>1678</v>
      </c>
      <c r="I665" t="str">
        <f t="shared" si="90"/>
        <v>ודעם</v>
      </c>
      <c r="J665" t="str">
        <f t="shared" si="91"/>
        <v>ודעם</v>
      </c>
      <c r="K665" t="str">
        <f t="shared" si="92"/>
        <v>ודעם</v>
      </c>
      <c r="M665" s="32">
        <f t="shared" si="98"/>
        <v>139</v>
      </c>
      <c r="N665" s="32">
        <v>0</v>
      </c>
      <c r="O665" s="32">
        <f t="shared" si="93"/>
        <v>1428</v>
      </c>
      <c r="P665" s="32">
        <v>1</v>
      </c>
      <c r="Q665" s="32">
        <v>0</v>
      </c>
      <c r="R665" s="32">
        <v>3</v>
      </c>
      <c r="S665" s="32">
        <v>40</v>
      </c>
      <c r="T665" s="32">
        <v>5</v>
      </c>
      <c r="U665" s="32">
        <f t="shared" si="94"/>
        <v>57</v>
      </c>
      <c r="V665" s="12">
        <v>5</v>
      </c>
      <c r="W665" s="12">
        <v>110</v>
      </c>
      <c r="X665" s="12">
        <v>29</v>
      </c>
      <c r="Y665" s="12">
        <v>317</v>
      </c>
      <c r="Z665" s="12">
        <v>1111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</v>
      </c>
      <c r="AM665">
        <v>0</v>
      </c>
      <c r="AN665">
        <v>13</v>
      </c>
      <c r="AO665">
        <v>0</v>
      </c>
      <c r="AP665">
        <v>0</v>
      </c>
      <c r="AQ665">
        <v>0</v>
      </c>
      <c r="AR665">
        <v>1</v>
      </c>
      <c r="AS665">
        <v>0</v>
      </c>
      <c r="AT665">
        <v>0</v>
      </c>
      <c r="AU665">
        <v>0</v>
      </c>
      <c r="AV665">
        <v>0</v>
      </c>
      <c r="AW665">
        <v>4</v>
      </c>
      <c r="AX665">
        <v>1</v>
      </c>
      <c r="AY665">
        <v>1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34</v>
      </c>
      <c r="BH665" s="36">
        <f t="shared" si="95"/>
        <v>86</v>
      </c>
      <c r="BI665" s="36">
        <v>0</v>
      </c>
      <c r="BJ665" s="36">
        <v>1850</v>
      </c>
      <c r="BK665" s="36">
        <v>5</v>
      </c>
      <c r="BL665" s="36">
        <v>3</v>
      </c>
      <c r="BM665" s="36">
        <v>8</v>
      </c>
      <c r="BN665" s="36">
        <v>24</v>
      </c>
      <c r="BO665" s="36">
        <v>5</v>
      </c>
      <c r="BP665" s="32">
        <f t="shared" si="96"/>
        <v>15</v>
      </c>
      <c r="BQ665" s="12">
        <v>47</v>
      </c>
      <c r="BR665" s="12">
        <v>39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1</v>
      </c>
      <c r="BY665">
        <v>0</v>
      </c>
      <c r="BZ665">
        <v>0</v>
      </c>
      <c r="CA665">
        <v>0</v>
      </c>
      <c r="CB665">
        <v>0</v>
      </c>
      <c r="CC665">
        <v>10</v>
      </c>
      <c r="CD665">
        <v>1</v>
      </c>
      <c r="CE665">
        <v>0</v>
      </c>
      <c r="CF665">
        <v>0</v>
      </c>
      <c r="CG665">
        <v>0</v>
      </c>
      <c r="CH665">
        <v>1</v>
      </c>
      <c r="CI665">
        <v>0</v>
      </c>
      <c r="CJ665">
        <v>0</v>
      </c>
      <c r="CK665">
        <v>0</v>
      </c>
      <c r="CL665">
        <v>1</v>
      </c>
      <c r="CM665">
        <v>1</v>
      </c>
      <c r="CN665">
        <v>0</v>
      </c>
      <c r="CO665">
        <v>0</v>
      </c>
      <c r="CQ665" s="36">
        <v>16</v>
      </c>
      <c r="CR665" s="36">
        <v>0</v>
      </c>
      <c r="CS665" s="36">
        <v>2183</v>
      </c>
      <c r="CT665" s="36">
        <v>1</v>
      </c>
      <c r="CU665" s="36">
        <v>0</v>
      </c>
      <c r="CV665" s="36">
        <v>4</v>
      </c>
      <c r="CW665" s="36">
        <v>11</v>
      </c>
      <c r="CX665" s="36">
        <v>4</v>
      </c>
      <c r="CY665" s="32">
        <f t="shared" si="97"/>
        <v>9</v>
      </c>
      <c r="CZ665">
        <v>0</v>
      </c>
      <c r="DA665">
        <v>0</v>
      </c>
      <c r="DB665">
        <v>0</v>
      </c>
      <c r="DC665">
        <v>0</v>
      </c>
      <c r="DD665">
        <v>1</v>
      </c>
      <c r="DE665">
        <v>2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2</v>
      </c>
      <c r="DM665">
        <v>0</v>
      </c>
      <c r="DN665">
        <v>1</v>
      </c>
      <c r="DO665">
        <v>1</v>
      </c>
      <c r="DP665">
        <v>0</v>
      </c>
      <c r="DQ665">
        <v>0</v>
      </c>
      <c r="DR665">
        <v>1</v>
      </c>
      <c r="DS665">
        <v>0</v>
      </c>
      <c r="DT665">
        <v>0</v>
      </c>
      <c r="DU665">
        <v>1</v>
      </c>
    </row>
    <row r="666" spans="1:125" x14ac:dyDescent="0.25">
      <c r="A666" t="s">
        <v>712</v>
      </c>
      <c r="B666" s="4">
        <v>7</v>
      </c>
      <c r="C666" s="4">
        <v>75</v>
      </c>
      <c r="D666" s="4">
        <v>310</v>
      </c>
      <c r="E666">
        <v>484</v>
      </c>
      <c r="F666">
        <v>415</v>
      </c>
      <c r="G666">
        <v>0</v>
      </c>
      <c r="H666">
        <v>415</v>
      </c>
      <c r="I666" t="str">
        <f t="shared" si="90"/>
        <v>טב</v>
      </c>
      <c r="J666" t="str">
        <f t="shared" si="91"/>
        <v>טב</v>
      </c>
      <c r="K666" t="str">
        <f t="shared" si="92"/>
        <v>טב</v>
      </c>
      <c r="M666" s="32">
        <f t="shared" si="98"/>
        <v>2</v>
      </c>
      <c r="N666" s="32">
        <v>0</v>
      </c>
      <c r="O666" s="32">
        <f t="shared" si="93"/>
        <v>0</v>
      </c>
      <c r="P666" s="32">
        <v>167</v>
      </c>
      <c r="Q666" s="32">
        <v>1</v>
      </c>
      <c r="R666" s="32">
        <v>58</v>
      </c>
      <c r="S666" s="32">
        <v>13</v>
      </c>
      <c r="T666" s="32">
        <v>5</v>
      </c>
      <c r="U666" s="32">
        <f t="shared" si="94"/>
        <v>163</v>
      </c>
      <c r="V666" s="12">
        <v>6</v>
      </c>
      <c r="W666" s="12">
        <v>1</v>
      </c>
      <c r="X666" s="12">
        <v>1</v>
      </c>
      <c r="Y666" s="12">
        <v>0</v>
      </c>
      <c r="Z666" s="12">
        <v>0</v>
      </c>
      <c r="AA666">
        <v>36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107</v>
      </c>
      <c r="AL666">
        <v>0</v>
      </c>
      <c r="AM666">
        <v>0</v>
      </c>
      <c r="AN666">
        <v>0</v>
      </c>
      <c r="AO666">
        <v>18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H666" s="36">
        <f t="shared" si="95"/>
        <v>3</v>
      </c>
      <c r="BI666" s="36">
        <v>3</v>
      </c>
      <c r="BJ666" s="36">
        <v>0</v>
      </c>
      <c r="BK666" s="36">
        <v>177</v>
      </c>
      <c r="BL666" s="36">
        <v>0</v>
      </c>
      <c r="BM666" s="36">
        <v>48</v>
      </c>
      <c r="BN666" s="36">
        <v>7</v>
      </c>
      <c r="BO666" s="36">
        <v>3</v>
      </c>
      <c r="BP666" s="32">
        <f t="shared" si="96"/>
        <v>21</v>
      </c>
      <c r="BQ666" s="12">
        <v>0</v>
      </c>
      <c r="BR666" s="12">
        <v>3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1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20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Q666" s="36">
        <v>0</v>
      </c>
      <c r="CR666" s="36">
        <v>4</v>
      </c>
      <c r="CS666" s="36">
        <v>0</v>
      </c>
      <c r="CT666" s="36">
        <v>161</v>
      </c>
      <c r="CU666" s="36">
        <v>0</v>
      </c>
      <c r="CV666" s="36">
        <v>72</v>
      </c>
      <c r="CW666" s="36">
        <v>10</v>
      </c>
      <c r="CX666" s="36">
        <v>3</v>
      </c>
      <c r="CY666" s="32">
        <f t="shared" si="97"/>
        <v>6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1</v>
      </c>
      <c r="DL666">
        <v>0</v>
      </c>
      <c r="DM666">
        <v>0</v>
      </c>
      <c r="DN666">
        <v>5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</row>
    <row r="667" spans="1:125" x14ac:dyDescent="0.25">
      <c r="A667" t="s">
        <v>713</v>
      </c>
      <c r="B667" s="4">
        <v>4</v>
      </c>
      <c r="C667" s="4">
        <v>44</v>
      </c>
      <c r="D667" s="4">
        <v>510</v>
      </c>
      <c r="E667">
        <v>115</v>
      </c>
      <c r="F667">
        <v>98</v>
      </c>
      <c r="G667">
        <v>0</v>
      </c>
      <c r="H667">
        <v>98</v>
      </c>
      <c r="I667" t="str">
        <f t="shared" si="90"/>
        <v>פה</v>
      </c>
      <c r="J667" t="str">
        <f t="shared" si="91"/>
        <v>פה</v>
      </c>
      <c r="K667" t="str">
        <f t="shared" si="92"/>
        <v>פה</v>
      </c>
      <c r="M667" s="32">
        <f t="shared" si="98"/>
        <v>9</v>
      </c>
      <c r="N667" s="32">
        <v>0</v>
      </c>
      <c r="O667" s="32">
        <f t="shared" si="93"/>
        <v>0</v>
      </c>
      <c r="P667" s="32">
        <v>1</v>
      </c>
      <c r="Q667" s="32">
        <v>0</v>
      </c>
      <c r="R667" s="32">
        <v>14</v>
      </c>
      <c r="S667" s="32">
        <v>55</v>
      </c>
      <c r="T667" s="32">
        <v>0</v>
      </c>
      <c r="U667" s="32">
        <f t="shared" si="94"/>
        <v>14</v>
      </c>
      <c r="V667" s="12">
        <v>5</v>
      </c>
      <c r="W667" s="12">
        <v>3</v>
      </c>
      <c r="X667" s="12">
        <v>6</v>
      </c>
      <c r="Y667" s="12">
        <v>0</v>
      </c>
      <c r="Z667" s="12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12</v>
      </c>
      <c r="AL667">
        <v>0</v>
      </c>
      <c r="AM667">
        <v>0</v>
      </c>
      <c r="AN667">
        <v>0</v>
      </c>
      <c r="AO667">
        <v>2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H667" s="36">
        <f t="shared" si="95"/>
        <v>13</v>
      </c>
      <c r="BI667" s="36">
        <v>0</v>
      </c>
      <c r="BJ667" s="36">
        <v>0</v>
      </c>
      <c r="BK667" s="36">
        <v>12</v>
      </c>
      <c r="BL667" s="36">
        <v>4</v>
      </c>
      <c r="BM667" s="36">
        <v>10</v>
      </c>
      <c r="BN667" s="36">
        <v>51</v>
      </c>
      <c r="BO667" s="36">
        <v>0</v>
      </c>
      <c r="BP667" s="32">
        <f t="shared" si="96"/>
        <v>0</v>
      </c>
      <c r="BQ667" s="12">
        <v>10</v>
      </c>
      <c r="BR667" s="12">
        <v>3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Q667" s="36">
        <v>5</v>
      </c>
      <c r="CR667" s="36">
        <v>0</v>
      </c>
      <c r="CS667" s="36">
        <v>0</v>
      </c>
      <c r="CT667" s="36">
        <v>12</v>
      </c>
      <c r="CU667" s="36">
        <v>1</v>
      </c>
      <c r="CV667" s="36">
        <v>13</v>
      </c>
      <c r="CW667" s="36">
        <v>67</v>
      </c>
      <c r="CX667" s="36">
        <v>0</v>
      </c>
      <c r="CY667" s="32">
        <f t="shared" si="97"/>
        <v>1</v>
      </c>
      <c r="CZ667">
        <v>1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</row>
    <row r="668" spans="1:125" x14ac:dyDescent="0.25">
      <c r="A668" t="s">
        <v>714</v>
      </c>
      <c r="B668" s="4">
        <v>6</v>
      </c>
      <c r="C668" s="4">
        <v>62</v>
      </c>
      <c r="D668" s="4">
        <v>510</v>
      </c>
      <c r="E668">
        <v>159</v>
      </c>
      <c r="F668">
        <v>109</v>
      </c>
      <c r="G668">
        <v>0</v>
      </c>
      <c r="H668">
        <v>109</v>
      </c>
      <c r="I668" t="str">
        <f t="shared" si="90"/>
        <v>פה</v>
      </c>
      <c r="J668" t="str">
        <f t="shared" si="91"/>
        <v>פה</v>
      </c>
      <c r="K668" t="str">
        <f t="shared" si="92"/>
        <v>פה</v>
      </c>
      <c r="M668" s="32">
        <f t="shared" si="98"/>
        <v>6</v>
      </c>
      <c r="N668" s="32">
        <v>2</v>
      </c>
      <c r="O668" s="32">
        <f t="shared" si="93"/>
        <v>0</v>
      </c>
      <c r="P668" s="32">
        <v>0</v>
      </c>
      <c r="Q668" s="32">
        <v>0</v>
      </c>
      <c r="R668" s="32">
        <v>21</v>
      </c>
      <c r="S668" s="32">
        <v>61</v>
      </c>
      <c r="T668" s="32">
        <v>0</v>
      </c>
      <c r="U668" s="32">
        <f t="shared" si="94"/>
        <v>17</v>
      </c>
      <c r="V668" s="12">
        <v>2</v>
      </c>
      <c r="W668" s="12">
        <v>1</v>
      </c>
      <c r="X668" s="12">
        <v>5</v>
      </c>
      <c r="Y668" s="12">
        <v>0</v>
      </c>
      <c r="Z668" s="12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10</v>
      </c>
      <c r="AL668">
        <v>0</v>
      </c>
      <c r="AM668">
        <v>0</v>
      </c>
      <c r="AN668">
        <v>1</v>
      </c>
      <c r="AO668">
        <v>4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H668" s="36">
        <f t="shared" si="95"/>
        <v>11</v>
      </c>
      <c r="BI668" s="36">
        <v>0</v>
      </c>
      <c r="BJ668" s="36">
        <v>0</v>
      </c>
      <c r="BK668" s="36">
        <v>7</v>
      </c>
      <c r="BL668" s="36">
        <v>4</v>
      </c>
      <c r="BM668" s="36">
        <v>22</v>
      </c>
      <c r="BN668" s="36">
        <v>41</v>
      </c>
      <c r="BO668" s="36">
        <v>0</v>
      </c>
      <c r="BP668" s="32">
        <f t="shared" si="96"/>
        <v>0</v>
      </c>
      <c r="BQ668" s="12">
        <v>3</v>
      </c>
      <c r="BR668" s="12">
        <v>8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Q668" s="36">
        <v>10</v>
      </c>
      <c r="CR668" s="36">
        <v>1</v>
      </c>
      <c r="CS668" s="36">
        <v>0</v>
      </c>
      <c r="CT668" s="36">
        <v>9</v>
      </c>
      <c r="CU668" s="36">
        <v>1</v>
      </c>
      <c r="CV668" s="36">
        <v>31</v>
      </c>
      <c r="CW668" s="36">
        <v>43</v>
      </c>
      <c r="CX668" s="36">
        <v>1</v>
      </c>
      <c r="CY668" s="32">
        <f t="shared" si="97"/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</row>
    <row r="669" spans="1:125" x14ac:dyDescent="0.25">
      <c r="A669" t="s">
        <v>715</v>
      </c>
      <c r="B669" s="4">
        <v>2</v>
      </c>
      <c r="C669" s="4">
        <v>23</v>
      </c>
      <c r="D669" s="4">
        <v>510</v>
      </c>
      <c r="E669">
        <v>135</v>
      </c>
      <c r="F669">
        <v>111</v>
      </c>
      <c r="G669">
        <v>0</v>
      </c>
      <c r="H669">
        <v>111</v>
      </c>
      <c r="I669" t="str">
        <f t="shared" si="90"/>
        <v>פה</v>
      </c>
      <c r="J669" t="str">
        <f t="shared" si="91"/>
        <v>פה</v>
      </c>
      <c r="K669" t="str">
        <f t="shared" si="92"/>
        <v>פה</v>
      </c>
      <c r="M669" s="32">
        <f t="shared" si="98"/>
        <v>8</v>
      </c>
      <c r="N669" s="32">
        <v>0</v>
      </c>
      <c r="O669" s="32">
        <f t="shared" si="93"/>
        <v>0</v>
      </c>
      <c r="P669" s="32">
        <v>3</v>
      </c>
      <c r="Q669" s="32">
        <v>1</v>
      </c>
      <c r="R669" s="32">
        <v>25</v>
      </c>
      <c r="S669" s="32">
        <v>55</v>
      </c>
      <c r="T669" s="32">
        <v>3</v>
      </c>
      <c r="U669" s="32">
        <f t="shared" si="94"/>
        <v>13</v>
      </c>
      <c r="V669" s="12">
        <v>3</v>
      </c>
      <c r="W669" s="12">
        <v>5</v>
      </c>
      <c r="X669" s="12">
        <v>3</v>
      </c>
      <c r="Y669" s="12">
        <v>0</v>
      </c>
      <c r="Z669" s="12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8</v>
      </c>
      <c r="AL669">
        <v>0</v>
      </c>
      <c r="AM669">
        <v>0</v>
      </c>
      <c r="AN669">
        <v>0</v>
      </c>
      <c r="AO669">
        <v>4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H669" s="36">
        <f t="shared" si="95"/>
        <v>5</v>
      </c>
      <c r="BI669" s="36">
        <v>0</v>
      </c>
      <c r="BJ669" s="36">
        <v>0</v>
      </c>
      <c r="BK669" s="36">
        <v>11</v>
      </c>
      <c r="BL669" s="36">
        <v>2</v>
      </c>
      <c r="BM669" s="36">
        <v>22</v>
      </c>
      <c r="BN669" s="36">
        <v>46</v>
      </c>
      <c r="BO669" s="36">
        <v>3</v>
      </c>
      <c r="BP669" s="32">
        <f t="shared" si="96"/>
        <v>1</v>
      </c>
      <c r="BQ669" s="12">
        <v>2</v>
      </c>
      <c r="BR669" s="12">
        <v>3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1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Q669" s="36">
        <v>7</v>
      </c>
      <c r="CR669" s="36">
        <v>0</v>
      </c>
      <c r="CS669" s="36">
        <v>0</v>
      </c>
      <c r="CT669" s="36">
        <v>4</v>
      </c>
      <c r="CU669" s="36">
        <v>3</v>
      </c>
      <c r="CV669" s="36">
        <v>33</v>
      </c>
      <c r="CW669" s="36">
        <v>43</v>
      </c>
      <c r="CX669" s="36">
        <v>3</v>
      </c>
      <c r="CY669" s="32">
        <f t="shared" si="97"/>
        <v>1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1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</row>
    <row r="670" spans="1:125" x14ac:dyDescent="0.25">
      <c r="A670" t="s">
        <v>716</v>
      </c>
      <c r="B670" s="4">
        <v>6</v>
      </c>
      <c r="C670" s="4">
        <v>62</v>
      </c>
      <c r="D670" s="4">
        <v>510</v>
      </c>
      <c r="E670">
        <v>120</v>
      </c>
      <c r="F670">
        <v>85</v>
      </c>
      <c r="G670">
        <v>2</v>
      </c>
      <c r="H670">
        <v>83</v>
      </c>
      <c r="I670" t="str">
        <f t="shared" si="90"/>
        <v>פה</v>
      </c>
      <c r="J670" t="str">
        <f t="shared" si="91"/>
        <v>פה</v>
      </c>
      <c r="K670" t="str">
        <f t="shared" si="92"/>
        <v>פה</v>
      </c>
      <c r="M670" s="32">
        <f t="shared" si="98"/>
        <v>6</v>
      </c>
      <c r="N670" s="32">
        <v>0</v>
      </c>
      <c r="O670" s="32">
        <f t="shared" si="93"/>
        <v>0</v>
      </c>
      <c r="P670" s="32">
        <v>3</v>
      </c>
      <c r="Q670" s="32">
        <v>0</v>
      </c>
      <c r="R670" s="32">
        <v>13</v>
      </c>
      <c r="S670" s="32">
        <v>51</v>
      </c>
      <c r="T670" s="32">
        <v>2</v>
      </c>
      <c r="U670" s="32">
        <f t="shared" si="94"/>
        <v>4</v>
      </c>
      <c r="V670" s="12">
        <v>4</v>
      </c>
      <c r="W670" s="12">
        <v>0</v>
      </c>
      <c r="X670" s="12">
        <v>6</v>
      </c>
      <c r="Y670" s="12">
        <v>0</v>
      </c>
      <c r="Z670" s="12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3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H670" s="36">
        <f t="shared" si="95"/>
        <v>5</v>
      </c>
      <c r="BI670" s="36">
        <v>0</v>
      </c>
      <c r="BJ670" s="36">
        <v>0</v>
      </c>
      <c r="BK670" s="36">
        <v>0</v>
      </c>
      <c r="BL670" s="36">
        <v>6</v>
      </c>
      <c r="BM670" s="36">
        <v>8</v>
      </c>
      <c r="BN670" s="36">
        <v>49</v>
      </c>
      <c r="BO670" s="36">
        <v>3</v>
      </c>
      <c r="BP670" s="32">
        <f t="shared" si="96"/>
        <v>0</v>
      </c>
      <c r="BQ670" s="12">
        <v>2</v>
      </c>
      <c r="BR670" s="12">
        <v>3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Q670" s="36">
        <v>2</v>
      </c>
      <c r="CR670" s="36">
        <v>0</v>
      </c>
      <c r="CS670" s="36">
        <v>0</v>
      </c>
      <c r="CT670" s="36">
        <v>3</v>
      </c>
      <c r="CU670" s="36">
        <v>2</v>
      </c>
      <c r="CV670" s="36">
        <v>13</v>
      </c>
      <c r="CW670" s="36">
        <v>51</v>
      </c>
      <c r="CX670" s="36">
        <v>2</v>
      </c>
      <c r="CY670" s="32">
        <f t="shared" si="97"/>
        <v>1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1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</row>
    <row r="671" spans="1:125" x14ac:dyDescent="0.25">
      <c r="A671" t="s">
        <v>717</v>
      </c>
      <c r="B671" s="4">
        <v>6</v>
      </c>
      <c r="C671" s="4">
        <v>62</v>
      </c>
      <c r="D671" s="4">
        <v>510</v>
      </c>
      <c r="E671">
        <v>216</v>
      </c>
      <c r="F671">
        <v>161</v>
      </c>
      <c r="G671">
        <v>0</v>
      </c>
      <c r="H671">
        <v>161</v>
      </c>
      <c r="I671" t="str">
        <f t="shared" si="90"/>
        <v>פה</v>
      </c>
      <c r="J671" t="str">
        <f t="shared" si="91"/>
        <v>פה</v>
      </c>
      <c r="K671" t="str">
        <f t="shared" si="92"/>
        <v>פה</v>
      </c>
      <c r="M671" s="32">
        <f t="shared" si="98"/>
        <v>10</v>
      </c>
      <c r="N671" s="32">
        <v>0</v>
      </c>
      <c r="O671" s="32">
        <f t="shared" si="93"/>
        <v>0</v>
      </c>
      <c r="P671" s="32">
        <v>6</v>
      </c>
      <c r="Q671" s="32">
        <v>1</v>
      </c>
      <c r="R671" s="32">
        <v>44</v>
      </c>
      <c r="S671" s="32">
        <v>76</v>
      </c>
      <c r="T671" s="32">
        <v>1</v>
      </c>
      <c r="U671" s="32">
        <f t="shared" si="94"/>
        <v>20</v>
      </c>
      <c r="V671" s="12">
        <v>3</v>
      </c>
      <c r="W671" s="12">
        <v>5</v>
      </c>
      <c r="X671" s="12">
        <v>5</v>
      </c>
      <c r="Y671" s="12">
        <v>0</v>
      </c>
      <c r="Z671" s="12">
        <v>0</v>
      </c>
      <c r="AA671">
        <v>6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9</v>
      </c>
      <c r="AL671">
        <v>0</v>
      </c>
      <c r="AM671">
        <v>0</v>
      </c>
      <c r="AN671">
        <v>0</v>
      </c>
      <c r="AO671">
        <v>4</v>
      </c>
      <c r="AP671">
        <v>1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H671" s="36">
        <f t="shared" si="95"/>
        <v>8</v>
      </c>
      <c r="BI671" s="36">
        <v>0</v>
      </c>
      <c r="BJ671" s="36">
        <v>0</v>
      </c>
      <c r="BK671" s="36">
        <v>21</v>
      </c>
      <c r="BL671" s="36">
        <v>1</v>
      </c>
      <c r="BM671" s="36">
        <v>36</v>
      </c>
      <c r="BN671" s="36">
        <v>79</v>
      </c>
      <c r="BO671" s="36">
        <v>0</v>
      </c>
      <c r="BP671" s="32">
        <f t="shared" si="96"/>
        <v>1</v>
      </c>
      <c r="BQ671" s="12">
        <v>1</v>
      </c>
      <c r="BR671" s="12">
        <v>7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Q671" s="36">
        <v>9</v>
      </c>
      <c r="CR671" s="36">
        <v>0</v>
      </c>
      <c r="CS671" s="36">
        <v>0</v>
      </c>
      <c r="CT671" s="36">
        <v>25</v>
      </c>
      <c r="CU671" s="36">
        <v>4</v>
      </c>
      <c r="CV671" s="36">
        <v>46</v>
      </c>
      <c r="CW671" s="36">
        <v>78</v>
      </c>
      <c r="CX671" s="36">
        <v>0</v>
      </c>
      <c r="CY671" s="32">
        <f t="shared" si="97"/>
        <v>1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1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</row>
    <row r="672" spans="1:125" x14ac:dyDescent="0.25">
      <c r="A672" t="s">
        <v>718</v>
      </c>
      <c r="B672" s="4">
        <v>6</v>
      </c>
      <c r="C672" s="4">
        <v>61</v>
      </c>
      <c r="D672" s="4">
        <v>510</v>
      </c>
      <c r="E672">
        <v>103</v>
      </c>
      <c r="F672">
        <v>80</v>
      </c>
      <c r="G672">
        <v>0</v>
      </c>
      <c r="H672">
        <v>80</v>
      </c>
      <c r="I672" t="str">
        <f t="shared" si="90"/>
        <v>פה</v>
      </c>
      <c r="J672" t="str">
        <f t="shared" si="91"/>
        <v>פה</v>
      </c>
      <c r="K672" t="str">
        <f t="shared" si="92"/>
        <v>פה</v>
      </c>
      <c r="M672" s="32">
        <f t="shared" si="98"/>
        <v>8</v>
      </c>
      <c r="N672" s="32">
        <v>0</v>
      </c>
      <c r="O672" s="32">
        <f t="shared" si="93"/>
        <v>0</v>
      </c>
      <c r="P672" s="32">
        <v>4</v>
      </c>
      <c r="Q672" s="32">
        <v>0</v>
      </c>
      <c r="R672" s="32">
        <v>16</v>
      </c>
      <c r="S672" s="32">
        <v>45</v>
      </c>
      <c r="T672" s="32">
        <v>1</v>
      </c>
      <c r="U672" s="32">
        <f t="shared" si="94"/>
        <v>4</v>
      </c>
      <c r="V672" s="12">
        <v>2</v>
      </c>
      <c r="W672" s="12">
        <v>3</v>
      </c>
      <c r="X672" s="12">
        <v>5</v>
      </c>
      <c r="Y672" s="12">
        <v>0</v>
      </c>
      <c r="Z672" s="1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3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H672" s="36">
        <f t="shared" si="95"/>
        <v>5</v>
      </c>
      <c r="BI672" s="36">
        <v>0</v>
      </c>
      <c r="BJ672" s="36">
        <v>0</v>
      </c>
      <c r="BK672" s="36">
        <v>8</v>
      </c>
      <c r="BL672" s="36">
        <v>1</v>
      </c>
      <c r="BM672" s="36">
        <v>14</v>
      </c>
      <c r="BN672" s="36">
        <v>37</v>
      </c>
      <c r="BO672" s="36">
        <v>2</v>
      </c>
      <c r="BP672" s="32">
        <f t="shared" si="96"/>
        <v>0</v>
      </c>
      <c r="BQ672" s="12">
        <v>5</v>
      </c>
      <c r="BR672" s="1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Q672" s="36">
        <v>7</v>
      </c>
      <c r="CR672" s="36">
        <v>0</v>
      </c>
      <c r="CS672" s="36">
        <v>1</v>
      </c>
      <c r="CT672" s="36">
        <v>7</v>
      </c>
      <c r="CU672" s="36">
        <v>2</v>
      </c>
      <c r="CV672" s="36">
        <v>17</v>
      </c>
      <c r="CW672" s="36">
        <v>46</v>
      </c>
      <c r="CX672" s="36">
        <v>2</v>
      </c>
      <c r="CY672" s="32">
        <f t="shared" si="97"/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</row>
    <row r="673" spans="1:125" x14ac:dyDescent="0.25">
      <c r="A673" t="s">
        <v>719</v>
      </c>
      <c r="B673" s="4">
        <v>4</v>
      </c>
      <c r="C673" s="4">
        <v>44</v>
      </c>
      <c r="D673" s="4">
        <v>510</v>
      </c>
      <c r="E673">
        <v>191</v>
      </c>
      <c r="F673">
        <v>139</v>
      </c>
      <c r="G673">
        <v>0</v>
      </c>
      <c r="H673">
        <v>139</v>
      </c>
      <c r="I673" t="str">
        <f t="shared" si="90"/>
        <v>פה</v>
      </c>
      <c r="J673" t="str">
        <f t="shared" si="91"/>
        <v>פה</v>
      </c>
      <c r="K673" t="str">
        <f t="shared" si="92"/>
        <v>פה</v>
      </c>
      <c r="M673" s="32">
        <f t="shared" si="98"/>
        <v>11</v>
      </c>
      <c r="N673" s="32">
        <v>0</v>
      </c>
      <c r="O673" s="32">
        <f t="shared" si="93"/>
        <v>0</v>
      </c>
      <c r="P673" s="32">
        <v>1</v>
      </c>
      <c r="Q673" s="32">
        <v>2</v>
      </c>
      <c r="R673" s="32">
        <v>31</v>
      </c>
      <c r="S673" s="32">
        <v>76</v>
      </c>
      <c r="T673" s="32">
        <v>0</v>
      </c>
      <c r="U673" s="32">
        <f t="shared" si="94"/>
        <v>13</v>
      </c>
      <c r="V673" s="12">
        <v>5</v>
      </c>
      <c r="W673" s="12">
        <v>4</v>
      </c>
      <c r="X673" s="12">
        <v>7</v>
      </c>
      <c r="Y673" s="12">
        <v>0</v>
      </c>
      <c r="Z673" s="12">
        <v>0</v>
      </c>
      <c r="AA673">
        <v>3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8</v>
      </c>
      <c r="AL673">
        <v>0</v>
      </c>
      <c r="AM673">
        <v>0</v>
      </c>
      <c r="AN673">
        <v>0</v>
      </c>
      <c r="AO673">
        <v>2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H673" s="36">
        <f t="shared" si="95"/>
        <v>14</v>
      </c>
      <c r="BI673" s="36">
        <v>0</v>
      </c>
      <c r="BJ673" s="36">
        <v>0</v>
      </c>
      <c r="BK673" s="36">
        <v>7</v>
      </c>
      <c r="BL673" s="36">
        <v>7</v>
      </c>
      <c r="BM673" s="36">
        <v>26</v>
      </c>
      <c r="BN673" s="36">
        <v>56</v>
      </c>
      <c r="BO673" s="36">
        <v>0</v>
      </c>
      <c r="BP673" s="32">
        <f t="shared" si="96"/>
        <v>0</v>
      </c>
      <c r="BQ673" s="12">
        <v>5</v>
      </c>
      <c r="BR673" s="12">
        <v>9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Q673" s="36">
        <v>9</v>
      </c>
      <c r="CR673" s="36">
        <v>0</v>
      </c>
      <c r="CS673" s="36">
        <v>0</v>
      </c>
      <c r="CT673" s="36">
        <v>8</v>
      </c>
      <c r="CU673" s="36">
        <v>4</v>
      </c>
      <c r="CV673" s="36">
        <v>44</v>
      </c>
      <c r="CW673" s="36">
        <v>73</v>
      </c>
      <c r="CX673" s="36">
        <v>2</v>
      </c>
      <c r="CY673" s="32">
        <f t="shared" si="97"/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</row>
    <row r="674" spans="1:125" x14ac:dyDescent="0.25">
      <c r="A674" t="s">
        <v>720</v>
      </c>
      <c r="B674" s="4">
        <v>2</v>
      </c>
      <c r="C674" s="4">
        <v>21</v>
      </c>
      <c r="D674" s="4">
        <v>330</v>
      </c>
      <c r="E674">
        <v>531</v>
      </c>
      <c r="F674">
        <v>390</v>
      </c>
      <c r="G674">
        <v>1</v>
      </c>
      <c r="H674">
        <v>389</v>
      </c>
      <c r="I674" t="str">
        <f t="shared" si="90"/>
        <v>פה</v>
      </c>
      <c r="J674" t="str">
        <f t="shared" si="91"/>
        <v>פה</v>
      </c>
      <c r="K674" t="str">
        <f t="shared" si="92"/>
        <v>פה</v>
      </c>
      <c r="M674" s="32">
        <f t="shared" si="98"/>
        <v>113</v>
      </c>
      <c r="N674" s="32">
        <v>3</v>
      </c>
      <c r="O674" s="32">
        <f t="shared" si="93"/>
        <v>0</v>
      </c>
      <c r="P674" s="32">
        <v>2</v>
      </c>
      <c r="Q674" s="32">
        <v>8</v>
      </c>
      <c r="R674" s="32">
        <v>65</v>
      </c>
      <c r="S674" s="32">
        <v>148</v>
      </c>
      <c r="T674" s="32">
        <v>0</v>
      </c>
      <c r="U674" s="32">
        <f t="shared" si="94"/>
        <v>40</v>
      </c>
      <c r="V674" s="12">
        <v>10</v>
      </c>
      <c r="W674" s="12">
        <v>25</v>
      </c>
      <c r="X674" s="12">
        <v>88</v>
      </c>
      <c r="Y674" s="12">
        <v>0</v>
      </c>
      <c r="Z674" s="12">
        <v>0</v>
      </c>
      <c r="AA674">
        <v>12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3</v>
      </c>
      <c r="AL674">
        <v>0</v>
      </c>
      <c r="AM674">
        <v>0</v>
      </c>
      <c r="AN674">
        <v>2</v>
      </c>
      <c r="AO674">
        <v>22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1</v>
      </c>
      <c r="BC674">
        <v>0</v>
      </c>
      <c r="BD674">
        <v>0</v>
      </c>
      <c r="BE674">
        <v>0</v>
      </c>
      <c r="BF674">
        <v>0</v>
      </c>
      <c r="BH674" s="36">
        <f t="shared" si="95"/>
        <v>91</v>
      </c>
      <c r="BI674" s="36">
        <v>2</v>
      </c>
      <c r="BJ674" s="36">
        <v>1</v>
      </c>
      <c r="BK674" s="36">
        <v>8</v>
      </c>
      <c r="BL674" s="36">
        <v>16</v>
      </c>
      <c r="BM674" s="36">
        <v>82</v>
      </c>
      <c r="BN674" s="36">
        <v>173</v>
      </c>
      <c r="BO674" s="36">
        <v>0</v>
      </c>
      <c r="BP674" s="32">
        <f t="shared" si="96"/>
        <v>9</v>
      </c>
      <c r="BQ674" s="12">
        <v>41</v>
      </c>
      <c r="BR674" s="12">
        <v>50</v>
      </c>
      <c r="BS674">
        <v>0</v>
      </c>
      <c r="BT674">
        <v>0</v>
      </c>
      <c r="BU674">
        <v>0</v>
      </c>
      <c r="BV674">
        <v>3</v>
      </c>
      <c r="BW674">
        <v>0</v>
      </c>
      <c r="BX674">
        <v>3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3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Q674" s="36">
        <v>72</v>
      </c>
      <c r="CR674" s="36">
        <v>3</v>
      </c>
      <c r="CS674" s="36">
        <v>0</v>
      </c>
      <c r="CT674" s="36">
        <v>6</v>
      </c>
      <c r="CU674" s="36">
        <v>16</v>
      </c>
      <c r="CV674" s="36">
        <v>87</v>
      </c>
      <c r="CW674" s="36">
        <v>201</v>
      </c>
      <c r="CX674" s="36">
        <v>5</v>
      </c>
      <c r="CY674" s="32">
        <f t="shared" si="97"/>
        <v>3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1</v>
      </c>
      <c r="DL674">
        <v>0</v>
      </c>
      <c r="DM674">
        <v>0</v>
      </c>
      <c r="DN674">
        <v>0</v>
      </c>
      <c r="DO674">
        <v>0</v>
      </c>
      <c r="DP674">
        <v>2</v>
      </c>
      <c r="DQ674">
        <v>0</v>
      </c>
      <c r="DR674">
        <v>0</v>
      </c>
      <c r="DS674">
        <v>0</v>
      </c>
      <c r="DT674">
        <v>0</v>
      </c>
      <c r="DU674">
        <v>0</v>
      </c>
    </row>
    <row r="675" spans="1:125" x14ac:dyDescent="0.25">
      <c r="A675" t="s">
        <v>721</v>
      </c>
      <c r="B675" s="4">
        <v>1</v>
      </c>
      <c r="C675" s="4">
        <v>11</v>
      </c>
      <c r="D675" s="4">
        <v>310</v>
      </c>
      <c r="E675">
        <v>317</v>
      </c>
      <c r="F675">
        <v>249</v>
      </c>
      <c r="G675">
        <v>2</v>
      </c>
      <c r="H675">
        <v>247</v>
      </c>
      <c r="I675" t="str">
        <f t="shared" si="90"/>
        <v>מחל</v>
      </c>
      <c r="J675" t="str">
        <f t="shared" si="91"/>
        <v>מחל</v>
      </c>
      <c r="K675" t="str">
        <f t="shared" si="92"/>
        <v>מחל</v>
      </c>
      <c r="M675" s="32">
        <f t="shared" si="98"/>
        <v>2</v>
      </c>
      <c r="N675" s="32">
        <v>9</v>
      </c>
      <c r="O675" s="32">
        <f t="shared" si="93"/>
        <v>0</v>
      </c>
      <c r="P675" s="32">
        <v>12</v>
      </c>
      <c r="Q675" s="32">
        <v>1</v>
      </c>
      <c r="R675" s="32">
        <v>133</v>
      </c>
      <c r="S675" s="32">
        <v>27</v>
      </c>
      <c r="T675" s="32">
        <v>40</v>
      </c>
      <c r="U675" s="32">
        <f t="shared" si="94"/>
        <v>14</v>
      </c>
      <c r="V675" s="12">
        <v>9</v>
      </c>
      <c r="W675" s="12">
        <v>0</v>
      </c>
      <c r="X675" s="12">
        <v>2</v>
      </c>
      <c r="Y675" s="12">
        <v>0</v>
      </c>
      <c r="Z675" s="12">
        <v>0</v>
      </c>
      <c r="AA675">
        <v>10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3</v>
      </c>
      <c r="AL675">
        <v>0</v>
      </c>
      <c r="AM675">
        <v>0</v>
      </c>
      <c r="AN675">
        <v>0</v>
      </c>
      <c r="AO675">
        <v>1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H675" s="36">
        <f t="shared" si="95"/>
        <v>6</v>
      </c>
      <c r="BI675" s="36">
        <v>7</v>
      </c>
      <c r="BJ675" s="36">
        <v>0</v>
      </c>
      <c r="BK675" s="36">
        <v>18</v>
      </c>
      <c r="BL675" s="36">
        <v>2</v>
      </c>
      <c r="BM675" s="36">
        <v>132</v>
      </c>
      <c r="BN675" s="36">
        <v>20</v>
      </c>
      <c r="BO675" s="36">
        <v>54</v>
      </c>
      <c r="BP675" s="32">
        <f t="shared" si="96"/>
        <v>21</v>
      </c>
      <c r="BQ675" s="12">
        <v>0</v>
      </c>
      <c r="BR675" s="12">
        <v>6</v>
      </c>
      <c r="BS675">
        <v>0</v>
      </c>
      <c r="BT675">
        <v>0</v>
      </c>
      <c r="BU675">
        <v>0</v>
      </c>
      <c r="BV675">
        <v>9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12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Q675" s="36">
        <v>5</v>
      </c>
      <c r="CR675" s="36">
        <v>9</v>
      </c>
      <c r="CS675" s="36">
        <v>0</v>
      </c>
      <c r="CT675" s="36">
        <v>8</v>
      </c>
      <c r="CU675" s="36">
        <v>1</v>
      </c>
      <c r="CV675" s="36">
        <v>158</v>
      </c>
      <c r="CW675" s="36">
        <v>24</v>
      </c>
      <c r="CX675" s="36">
        <v>52</v>
      </c>
      <c r="CY675" s="32">
        <f t="shared" si="97"/>
        <v>4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4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</row>
    <row r="676" spans="1:125" x14ac:dyDescent="0.25">
      <c r="A676" t="s">
        <v>722</v>
      </c>
      <c r="B676" s="4">
        <v>2</v>
      </c>
      <c r="C676" s="4">
        <v>21</v>
      </c>
      <c r="D676" s="4">
        <v>350</v>
      </c>
      <c r="E676">
        <v>1417</v>
      </c>
      <c r="F676">
        <v>925</v>
      </c>
      <c r="G676">
        <v>2</v>
      </c>
      <c r="H676">
        <v>923</v>
      </c>
      <c r="I676" t="str">
        <f t="shared" si="90"/>
        <v>פה</v>
      </c>
      <c r="J676" t="str">
        <f t="shared" si="91"/>
        <v>פה</v>
      </c>
      <c r="K676" t="str">
        <f t="shared" si="92"/>
        <v>פה</v>
      </c>
      <c r="M676" s="32">
        <f t="shared" si="98"/>
        <v>150</v>
      </c>
      <c r="N676" s="32">
        <v>2</v>
      </c>
      <c r="O676" s="32">
        <f t="shared" si="93"/>
        <v>1</v>
      </c>
      <c r="P676" s="32">
        <v>11</v>
      </c>
      <c r="Q676" s="32">
        <v>19</v>
      </c>
      <c r="R676" s="32">
        <v>131</v>
      </c>
      <c r="S676" s="32">
        <v>441</v>
      </c>
      <c r="T676" s="32">
        <v>4</v>
      </c>
      <c r="U676" s="32">
        <f t="shared" si="94"/>
        <v>125</v>
      </c>
      <c r="V676" s="12">
        <v>39</v>
      </c>
      <c r="W676" s="12">
        <v>52</v>
      </c>
      <c r="X676" s="12">
        <v>98</v>
      </c>
      <c r="Y676" s="12">
        <v>0</v>
      </c>
      <c r="Z676" s="12">
        <v>1</v>
      </c>
      <c r="AA676">
        <v>46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30</v>
      </c>
      <c r="AL676">
        <v>0</v>
      </c>
      <c r="AM676">
        <v>0</v>
      </c>
      <c r="AN676">
        <v>0</v>
      </c>
      <c r="AO676">
        <v>39</v>
      </c>
      <c r="AP676">
        <v>6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1</v>
      </c>
      <c r="AY676">
        <v>0</v>
      </c>
      <c r="AZ676">
        <v>0</v>
      </c>
      <c r="BA676">
        <v>0</v>
      </c>
      <c r="BB676">
        <v>2</v>
      </c>
      <c r="BC676">
        <v>0</v>
      </c>
      <c r="BD676">
        <v>0</v>
      </c>
      <c r="BE676">
        <v>0</v>
      </c>
      <c r="BF676">
        <v>0</v>
      </c>
      <c r="BH676" s="36">
        <f t="shared" si="95"/>
        <v>152</v>
      </c>
      <c r="BI676" s="36">
        <v>3</v>
      </c>
      <c r="BJ676" s="36">
        <v>0</v>
      </c>
      <c r="BK676" s="36">
        <v>33</v>
      </c>
      <c r="BL676" s="36">
        <v>42</v>
      </c>
      <c r="BM676" s="36">
        <v>140</v>
      </c>
      <c r="BN676" s="36">
        <v>433</v>
      </c>
      <c r="BO676" s="36">
        <v>9</v>
      </c>
      <c r="BP676" s="32">
        <f t="shared" si="96"/>
        <v>21</v>
      </c>
      <c r="BQ676" s="12">
        <v>63</v>
      </c>
      <c r="BR676" s="12">
        <v>89</v>
      </c>
      <c r="BS676">
        <v>0</v>
      </c>
      <c r="BT676">
        <v>0</v>
      </c>
      <c r="BU676">
        <v>0</v>
      </c>
      <c r="BV676">
        <v>6</v>
      </c>
      <c r="BW676">
        <v>0</v>
      </c>
      <c r="BX676">
        <v>1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10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1</v>
      </c>
      <c r="CK676">
        <v>0</v>
      </c>
      <c r="CL676">
        <v>1</v>
      </c>
      <c r="CM676">
        <v>1</v>
      </c>
      <c r="CN676">
        <v>1</v>
      </c>
      <c r="CO676">
        <v>0</v>
      </c>
      <c r="CQ676" s="36">
        <v>117</v>
      </c>
      <c r="CR676" s="36">
        <v>0</v>
      </c>
      <c r="CS676" s="36">
        <v>6</v>
      </c>
      <c r="CT676" s="36">
        <v>45</v>
      </c>
      <c r="CU676" s="36">
        <v>45</v>
      </c>
      <c r="CV676" s="36">
        <v>168</v>
      </c>
      <c r="CW676" s="36">
        <v>458</v>
      </c>
      <c r="CX676" s="36">
        <v>9</v>
      </c>
      <c r="CY676" s="32">
        <f t="shared" si="97"/>
        <v>14</v>
      </c>
      <c r="CZ676">
        <v>3</v>
      </c>
      <c r="DA676">
        <v>0</v>
      </c>
      <c r="DB676">
        <v>0</v>
      </c>
      <c r="DC676">
        <v>0</v>
      </c>
      <c r="DD676">
        <v>2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2</v>
      </c>
      <c r="DL676">
        <v>0</v>
      </c>
      <c r="DM676">
        <v>0</v>
      </c>
      <c r="DN676">
        <v>5</v>
      </c>
      <c r="DO676">
        <v>0</v>
      </c>
      <c r="DP676">
        <v>1</v>
      </c>
      <c r="DQ676">
        <v>1</v>
      </c>
      <c r="DR676">
        <v>0</v>
      </c>
      <c r="DS676">
        <v>0</v>
      </c>
      <c r="DT676">
        <v>0</v>
      </c>
      <c r="DU676">
        <v>0</v>
      </c>
    </row>
    <row r="677" spans="1:125" x14ac:dyDescent="0.25">
      <c r="A677" t="s">
        <v>723</v>
      </c>
      <c r="B677" s="4">
        <v>1</v>
      </c>
      <c r="C677" s="4">
        <v>11</v>
      </c>
      <c r="D677" s="4">
        <v>310</v>
      </c>
      <c r="E677">
        <v>531</v>
      </c>
      <c r="F677">
        <v>393</v>
      </c>
      <c r="G677">
        <v>0</v>
      </c>
      <c r="H677">
        <v>393</v>
      </c>
      <c r="I677" t="str">
        <f t="shared" si="90"/>
        <v>מחל</v>
      </c>
      <c r="J677" t="str">
        <f t="shared" si="91"/>
        <v>מחל</v>
      </c>
      <c r="K677" t="str">
        <f t="shared" si="92"/>
        <v>מחל</v>
      </c>
      <c r="M677" s="32">
        <f t="shared" si="98"/>
        <v>85</v>
      </c>
      <c r="N677" s="32">
        <v>1</v>
      </c>
      <c r="O677" s="32">
        <f t="shared" si="93"/>
        <v>4</v>
      </c>
      <c r="P677" s="32">
        <v>4</v>
      </c>
      <c r="Q677" s="32">
        <v>0</v>
      </c>
      <c r="R677" s="32">
        <v>136</v>
      </c>
      <c r="S677" s="32">
        <v>89</v>
      </c>
      <c r="T677" s="32">
        <v>7</v>
      </c>
      <c r="U677" s="32">
        <f t="shared" si="94"/>
        <v>56</v>
      </c>
      <c r="V677" s="12">
        <v>11</v>
      </c>
      <c r="W677" s="12">
        <v>47</v>
      </c>
      <c r="X677" s="12">
        <v>38</v>
      </c>
      <c r="Y677" s="12">
        <v>1</v>
      </c>
      <c r="Z677" s="12">
        <v>3</v>
      </c>
      <c r="AA677">
        <v>27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16</v>
      </c>
      <c r="AL677">
        <v>0</v>
      </c>
      <c r="AM677">
        <v>0</v>
      </c>
      <c r="AN677">
        <v>0</v>
      </c>
      <c r="AO677">
        <v>13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H677" s="36">
        <f t="shared" si="95"/>
        <v>97</v>
      </c>
      <c r="BI677" s="36">
        <v>3</v>
      </c>
      <c r="BJ677" s="36">
        <v>5</v>
      </c>
      <c r="BK677" s="36">
        <v>24</v>
      </c>
      <c r="BL677" s="36">
        <v>10</v>
      </c>
      <c r="BM677" s="36">
        <v>147</v>
      </c>
      <c r="BN677" s="36">
        <v>83</v>
      </c>
      <c r="BO677" s="36">
        <v>7</v>
      </c>
      <c r="BP677" s="32">
        <f t="shared" si="96"/>
        <v>17</v>
      </c>
      <c r="BQ677" s="12">
        <v>56</v>
      </c>
      <c r="BR677" s="12">
        <v>41</v>
      </c>
      <c r="BS677">
        <v>0</v>
      </c>
      <c r="BT677">
        <v>0</v>
      </c>
      <c r="BU677">
        <v>0</v>
      </c>
      <c r="BV677">
        <v>12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1</v>
      </c>
      <c r="CD677">
        <v>3</v>
      </c>
      <c r="CE677">
        <v>1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Q677" s="36">
        <v>74</v>
      </c>
      <c r="CR677" s="36">
        <v>3</v>
      </c>
      <c r="CS677" s="36">
        <v>7</v>
      </c>
      <c r="CT677" s="36">
        <v>25</v>
      </c>
      <c r="CU677" s="36">
        <v>6</v>
      </c>
      <c r="CV677" s="36">
        <v>179</v>
      </c>
      <c r="CW677" s="36">
        <v>96</v>
      </c>
      <c r="CX677" s="36">
        <v>7</v>
      </c>
      <c r="CY677" s="32">
        <f t="shared" si="97"/>
        <v>1</v>
      </c>
      <c r="CZ677">
        <v>1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</row>
    <row r="678" spans="1:125" x14ac:dyDescent="0.25">
      <c r="A678" t="s">
        <v>724</v>
      </c>
      <c r="B678" s="4">
        <v>3</v>
      </c>
      <c r="C678" s="4">
        <v>32</v>
      </c>
      <c r="D678" s="4">
        <v>320</v>
      </c>
      <c r="E678">
        <v>254</v>
      </c>
      <c r="F678">
        <v>207</v>
      </c>
      <c r="G678">
        <v>2</v>
      </c>
      <c r="H678">
        <v>205</v>
      </c>
      <c r="I678" t="str">
        <f t="shared" si="90"/>
        <v>פה</v>
      </c>
      <c r="J678" t="str">
        <f t="shared" si="91"/>
        <v>פה</v>
      </c>
      <c r="K678" t="str">
        <f t="shared" si="92"/>
        <v>פה</v>
      </c>
      <c r="M678" s="32">
        <f t="shared" si="98"/>
        <v>77</v>
      </c>
      <c r="N678" s="32">
        <v>0</v>
      </c>
      <c r="O678" s="32">
        <f t="shared" si="93"/>
        <v>2</v>
      </c>
      <c r="P678" s="32">
        <v>1</v>
      </c>
      <c r="Q678" s="32">
        <v>0</v>
      </c>
      <c r="R678" s="32">
        <v>6</v>
      </c>
      <c r="S678" s="32">
        <v>105</v>
      </c>
      <c r="T678" s="32">
        <v>0</v>
      </c>
      <c r="U678" s="32">
        <f t="shared" si="94"/>
        <v>11</v>
      </c>
      <c r="V678" s="12">
        <v>3</v>
      </c>
      <c r="W678" s="12">
        <v>31</v>
      </c>
      <c r="X678" s="12">
        <v>46</v>
      </c>
      <c r="Y678" s="12">
        <v>0</v>
      </c>
      <c r="Z678" s="12">
        <v>2</v>
      </c>
      <c r="AA678">
        <v>4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6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H678" s="36">
        <f t="shared" si="95"/>
        <v>87</v>
      </c>
      <c r="BI678" s="36">
        <v>1</v>
      </c>
      <c r="BJ678" s="36">
        <v>2</v>
      </c>
      <c r="BK678" s="36">
        <v>3</v>
      </c>
      <c r="BL678" s="36">
        <v>3</v>
      </c>
      <c r="BM678" s="36">
        <v>5</v>
      </c>
      <c r="BN678" s="36">
        <v>101</v>
      </c>
      <c r="BO678" s="36">
        <v>0</v>
      </c>
      <c r="BP678" s="32">
        <f t="shared" si="96"/>
        <v>3</v>
      </c>
      <c r="BQ678" s="12">
        <v>53</v>
      </c>
      <c r="BR678" s="12">
        <v>34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2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1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Q678" s="36">
        <v>61</v>
      </c>
      <c r="CR678" s="36">
        <v>1</v>
      </c>
      <c r="CS678" s="36">
        <v>8</v>
      </c>
      <c r="CT678" s="36">
        <v>2</v>
      </c>
      <c r="CU678" s="36">
        <v>2</v>
      </c>
      <c r="CV678" s="36">
        <v>9</v>
      </c>
      <c r="CW678" s="36">
        <v>111</v>
      </c>
      <c r="CX678" s="36">
        <v>0</v>
      </c>
      <c r="CY678" s="32">
        <f t="shared" si="97"/>
        <v>2</v>
      </c>
      <c r="CZ678">
        <v>1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1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</row>
    <row r="679" spans="1:125" x14ac:dyDescent="0.25">
      <c r="A679" t="s">
        <v>725</v>
      </c>
      <c r="B679" s="4">
        <v>2</v>
      </c>
      <c r="C679" s="4">
        <v>23</v>
      </c>
      <c r="D679" s="4">
        <v>310</v>
      </c>
      <c r="E679">
        <v>377</v>
      </c>
      <c r="F679">
        <v>296</v>
      </c>
      <c r="G679">
        <v>0</v>
      </c>
      <c r="H679">
        <v>296</v>
      </c>
      <c r="I679" t="str">
        <f t="shared" si="90"/>
        <v>מחל</v>
      </c>
      <c r="J679" t="str">
        <f t="shared" si="91"/>
        <v>מחל</v>
      </c>
      <c r="K679" t="str">
        <f t="shared" si="92"/>
        <v>מחל</v>
      </c>
      <c r="M679" s="32">
        <f t="shared" si="98"/>
        <v>4</v>
      </c>
      <c r="N679" s="32">
        <v>0</v>
      </c>
      <c r="O679" s="32">
        <f t="shared" si="93"/>
        <v>0</v>
      </c>
      <c r="P679" s="32">
        <v>18</v>
      </c>
      <c r="Q679" s="32">
        <v>1</v>
      </c>
      <c r="R679" s="32">
        <v>178</v>
      </c>
      <c r="S679" s="32">
        <v>35</v>
      </c>
      <c r="T679" s="32">
        <v>4</v>
      </c>
      <c r="U679" s="32">
        <f t="shared" si="94"/>
        <v>33</v>
      </c>
      <c r="V679" s="12">
        <v>23</v>
      </c>
      <c r="W679" s="12">
        <v>2</v>
      </c>
      <c r="X679" s="12">
        <v>2</v>
      </c>
      <c r="Y679" s="12">
        <v>0</v>
      </c>
      <c r="Z679" s="12">
        <v>0</v>
      </c>
      <c r="AA679">
        <v>11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3</v>
      </c>
      <c r="AJ679">
        <v>0</v>
      </c>
      <c r="AK679">
        <v>14</v>
      </c>
      <c r="AL679">
        <v>0</v>
      </c>
      <c r="AM679">
        <v>0</v>
      </c>
      <c r="AN679">
        <v>0</v>
      </c>
      <c r="AO679">
        <v>5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H679" s="36">
        <f t="shared" si="95"/>
        <v>13</v>
      </c>
      <c r="BI679" s="36">
        <v>2</v>
      </c>
      <c r="BJ679" s="36">
        <v>0</v>
      </c>
      <c r="BK679" s="36">
        <v>16</v>
      </c>
      <c r="BL679" s="36">
        <v>4</v>
      </c>
      <c r="BM679" s="36">
        <v>171</v>
      </c>
      <c r="BN679" s="36">
        <v>27</v>
      </c>
      <c r="BO679" s="36">
        <v>8</v>
      </c>
      <c r="BP679" s="32">
        <f t="shared" si="96"/>
        <v>42</v>
      </c>
      <c r="BQ679" s="12">
        <v>1</v>
      </c>
      <c r="BR679" s="12">
        <v>12</v>
      </c>
      <c r="BS679">
        <v>0</v>
      </c>
      <c r="BT679">
        <v>0</v>
      </c>
      <c r="BU679">
        <v>0</v>
      </c>
      <c r="BV679">
        <v>31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11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Q679" s="36">
        <v>3</v>
      </c>
      <c r="CR679" s="36">
        <v>1</v>
      </c>
      <c r="CS679" s="36">
        <v>0</v>
      </c>
      <c r="CT679" s="36">
        <v>30</v>
      </c>
      <c r="CU679" s="36">
        <v>3</v>
      </c>
      <c r="CV679" s="36">
        <v>195</v>
      </c>
      <c r="CW679" s="36">
        <v>41</v>
      </c>
      <c r="CX679" s="36">
        <v>13</v>
      </c>
      <c r="CY679" s="32">
        <f t="shared" si="97"/>
        <v>2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1</v>
      </c>
      <c r="DO679">
        <v>0</v>
      </c>
      <c r="DP679">
        <v>0</v>
      </c>
      <c r="DQ679">
        <v>1</v>
      </c>
      <c r="DR679">
        <v>0</v>
      </c>
      <c r="DS679">
        <v>0</v>
      </c>
      <c r="DT679">
        <v>0</v>
      </c>
      <c r="DU679">
        <v>0</v>
      </c>
    </row>
    <row r="680" spans="1:125" x14ac:dyDescent="0.25">
      <c r="A680" t="s">
        <v>726</v>
      </c>
      <c r="B680" s="4">
        <v>3</v>
      </c>
      <c r="C680" s="4">
        <v>32</v>
      </c>
      <c r="D680" s="4">
        <v>450</v>
      </c>
      <c r="E680">
        <v>1279</v>
      </c>
      <c r="F680">
        <v>467</v>
      </c>
      <c r="G680">
        <v>0</v>
      </c>
      <c r="H680">
        <v>467</v>
      </c>
      <c r="I680" t="str">
        <f t="shared" si="90"/>
        <v>ודעם</v>
      </c>
      <c r="J680" t="str">
        <f t="shared" si="91"/>
        <v>ודעם</v>
      </c>
      <c r="K680" t="str">
        <f t="shared" si="92"/>
        <v>ודעם</v>
      </c>
      <c r="M680" s="32">
        <f t="shared" si="98"/>
        <v>77</v>
      </c>
      <c r="N680" s="32">
        <v>0</v>
      </c>
      <c r="O680" s="32">
        <f t="shared" si="93"/>
        <v>365</v>
      </c>
      <c r="P680" s="32">
        <v>2</v>
      </c>
      <c r="Q680" s="32">
        <v>0</v>
      </c>
      <c r="R680" s="32">
        <v>0</v>
      </c>
      <c r="S680" s="32">
        <v>11</v>
      </c>
      <c r="T680" s="32">
        <v>0</v>
      </c>
      <c r="U680" s="32">
        <f t="shared" si="94"/>
        <v>12</v>
      </c>
      <c r="V680" s="12">
        <v>0</v>
      </c>
      <c r="W680" s="12">
        <v>70</v>
      </c>
      <c r="X680" s="12">
        <v>7</v>
      </c>
      <c r="Y680" s="12">
        <v>118</v>
      </c>
      <c r="Z680" s="12">
        <v>247</v>
      </c>
      <c r="AA680">
        <v>0</v>
      </c>
      <c r="AB680">
        <v>0</v>
      </c>
      <c r="AC680">
        <v>1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1</v>
      </c>
      <c r="AR680">
        <v>1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1</v>
      </c>
      <c r="AY680">
        <v>0</v>
      </c>
      <c r="AZ680">
        <v>0</v>
      </c>
      <c r="BA680">
        <v>1</v>
      </c>
      <c r="BB680">
        <v>0</v>
      </c>
      <c r="BC680">
        <v>1</v>
      </c>
      <c r="BD680">
        <v>0</v>
      </c>
      <c r="BE680">
        <v>0</v>
      </c>
      <c r="BF680">
        <v>5</v>
      </c>
      <c r="BH680" s="36">
        <f t="shared" si="95"/>
        <v>127</v>
      </c>
      <c r="BI680" s="36">
        <v>1</v>
      </c>
      <c r="BJ680" s="36">
        <v>586</v>
      </c>
      <c r="BK680" s="36">
        <v>2</v>
      </c>
      <c r="BL680" s="36">
        <v>0</v>
      </c>
      <c r="BM680" s="36">
        <v>3</v>
      </c>
      <c r="BN680" s="36">
        <v>10</v>
      </c>
      <c r="BO680" s="36">
        <v>1</v>
      </c>
      <c r="BP680" s="32">
        <f t="shared" si="96"/>
        <v>2</v>
      </c>
      <c r="BQ680" s="12">
        <v>43</v>
      </c>
      <c r="BR680" s="12">
        <v>84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1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1</v>
      </c>
      <c r="CM680">
        <v>0</v>
      </c>
      <c r="CN680">
        <v>0</v>
      </c>
      <c r="CO680">
        <v>0</v>
      </c>
      <c r="CQ680" s="36">
        <v>6</v>
      </c>
      <c r="CR680" s="36">
        <v>0</v>
      </c>
      <c r="CS680" s="36">
        <v>819</v>
      </c>
      <c r="CT680" s="36">
        <v>3</v>
      </c>
      <c r="CU680" s="36">
        <v>0</v>
      </c>
      <c r="CV680" s="36">
        <v>5</v>
      </c>
      <c r="CW680" s="36">
        <v>4</v>
      </c>
      <c r="CX680" s="36">
        <v>0</v>
      </c>
      <c r="CY680" s="32">
        <f t="shared" si="97"/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</row>
    <row r="681" spans="1:125" x14ac:dyDescent="0.25">
      <c r="A681" t="s">
        <v>727</v>
      </c>
      <c r="B681" s="4">
        <v>2</v>
      </c>
      <c r="C681" s="4">
        <v>29</v>
      </c>
      <c r="D681" s="4">
        <v>310</v>
      </c>
      <c r="E681">
        <v>122</v>
      </c>
      <c r="F681">
        <v>95</v>
      </c>
      <c r="G681">
        <v>0</v>
      </c>
      <c r="H681">
        <v>95</v>
      </c>
      <c r="I681" t="str">
        <f t="shared" si="90"/>
        <v>פה</v>
      </c>
      <c r="J681" t="str">
        <f t="shared" si="91"/>
        <v>פה</v>
      </c>
      <c r="K681" t="str">
        <f t="shared" si="92"/>
        <v>פה</v>
      </c>
      <c r="M681" s="32">
        <f t="shared" si="98"/>
        <v>16</v>
      </c>
      <c r="N681" s="32">
        <v>0</v>
      </c>
      <c r="O681" s="32">
        <f t="shared" si="93"/>
        <v>0</v>
      </c>
      <c r="P681" s="32">
        <v>1</v>
      </c>
      <c r="Q681" s="32">
        <v>0</v>
      </c>
      <c r="R681" s="32">
        <v>4</v>
      </c>
      <c r="S681" s="32">
        <v>51</v>
      </c>
      <c r="T681" s="32">
        <v>0</v>
      </c>
      <c r="U681" s="32">
        <f t="shared" si="94"/>
        <v>22</v>
      </c>
      <c r="V681" s="12">
        <v>1</v>
      </c>
      <c r="W681" s="12">
        <v>5</v>
      </c>
      <c r="X681" s="12">
        <v>11</v>
      </c>
      <c r="Y681" s="12">
        <v>0</v>
      </c>
      <c r="Z681" s="12">
        <v>0</v>
      </c>
      <c r="AA681">
        <v>16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3</v>
      </c>
      <c r="AL681">
        <v>0</v>
      </c>
      <c r="AM681">
        <v>0</v>
      </c>
      <c r="AN681">
        <v>0</v>
      </c>
      <c r="AO681">
        <v>2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H681" s="36">
        <f t="shared" si="95"/>
        <v>22</v>
      </c>
      <c r="BI681" s="36">
        <v>1</v>
      </c>
      <c r="BJ681" s="36">
        <v>0</v>
      </c>
      <c r="BK681" s="36">
        <v>5</v>
      </c>
      <c r="BL681" s="36">
        <v>7</v>
      </c>
      <c r="BM681" s="36">
        <v>8</v>
      </c>
      <c r="BN681" s="36">
        <v>45</v>
      </c>
      <c r="BO681" s="36">
        <v>0</v>
      </c>
      <c r="BP681" s="32">
        <f t="shared" si="96"/>
        <v>6</v>
      </c>
      <c r="BQ681" s="12">
        <v>13</v>
      </c>
      <c r="BR681" s="12">
        <v>9</v>
      </c>
      <c r="BS681">
        <v>0</v>
      </c>
      <c r="BT681">
        <v>0</v>
      </c>
      <c r="BU681">
        <v>0</v>
      </c>
      <c r="BV681">
        <v>3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3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Q681" s="36">
        <v>13</v>
      </c>
      <c r="CR681" s="36">
        <v>0</v>
      </c>
      <c r="CS681" s="36">
        <v>2</v>
      </c>
      <c r="CT681" s="36">
        <v>5</v>
      </c>
      <c r="CU681" s="36">
        <v>3</v>
      </c>
      <c r="CV681" s="36">
        <v>8</v>
      </c>
      <c r="CW681" s="36">
        <v>57</v>
      </c>
      <c r="CX681" s="36">
        <v>0</v>
      </c>
      <c r="CY681" s="32">
        <f t="shared" si="97"/>
        <v>2</v>
      </c>
      <c r="CZ681">
        <v>1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1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</row>
    <row r="682" spans="1:125" x14ac:dyDescent="0.25">
      <c r="A682" t="s">
        <v>728</v>
      </c>
      <c r="B682" s="4">
        <v>2</v>
      </c>
      <c r="C682" s="4">
        <v>23</v>
      </c>
      <c r="D682" s="4">
        <v>330</v>
      </c>
      <c r="E682">
        <v>368</v>
      </c>
      <c r="F682">
        <v>306</v>
      </c>
      <c r="G682">
        <v>0</v>
      </c>
      <c r="H682">
        <v>306</v>
      </c>
      <c r="I682" t="str">
        <f t="shared" si="90"/>
        <v>לא עברו אחוז חסימה</v>
      </c>
      <c r="J682" t="str">
        <f t="shared" si="91"/>
        <v>טב</v>
      </c>
      <c r="K682" t="str">
        <f t="shared" si="92"/>
        <v>טב</v>
      </c>
      <c r="M682" s="32">
        <f t="shared" si="98"/>
        <v>4</v>
      </c>
      <c r="N682" s="32">
        <v>1</v>
      </c>
      <c r="O682" s="32">
        <f t="shared" si="93"/>
        <v>0</v>
      </c>
      <c r="P682" s="32">
        <v>79</v>
      </c>
      <c r="Q682" s="32">
        <v>0</v>
      </c>
      <c r="R682" s="32">
        <v>39</v>
      </c>
      <c r="S682" s="32">
        <v>16</v>
      </c>
      <c r="T682" s="32">
        <v>1</v>
      </c>
      <c r="U682" s="32">
        <f t="shared" si="94"/>
        <v>165</v>
      </c>
      <c r="V682" s="12">
        <v>1</v>
      </c>
      <c r="W682" s="12">
        <v>0</v>
      </c>
      <c r="X682" s="12">
        <v>4</v>
      </c>
      <c r="Y682" s="12">
        <v>0</v>
      </c>
      <c r="Z682" s="12">
        <v>0</v>
      </c>
      <c r="AA682">
        <v>24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133</v>
      </c>
      <c r="AL682">
        <v>0</v>
      </c>
      <c r="AM682">
        <v>0</v>
      </c>
      <c r="AN682">
        <v>0</v>
      </c>
      <c r="AO682">
        <v>7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1</v>
      </c>
      <c r="BF682">
        <v>0</v>
      </c>
      <c r="BH682" s="36">
        <f t="shared" si="95"/>
        <v>6</v>
      </c>
      <c r="BI682" s="36">
        <v>1</v>
      </c>
      <c r="BJ682" s="36">
        <v>0</v>
      </c>
      <c r="BK682" s="36">
        <v>213</v>
      </c>
      <c r="BL682" s="36">
        <v>0</v>
      </c>
      <c r="BM682" s="36">
        <v>37</v>
      </c>
      <c r="BN682" s="36">
        <v>16</v>
      </c>
      <c r="BO682" s="36">
        <v>4</v>
      </c>
      <c r="BP682" s="32">
        <f t="shared" si="96"/>
        <v>8</v>
      </c>
      <c r="BQ682" s="12">
        <v>3</v>
      </c>
      <c r="BR682" s="12">
        <v>3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6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1</v>
      </c>
      <c r="CM682">
        <v>0</v>
      </c>
      <c r="CN682">
        <v>1</v>
      </c>
      <c r="CO682">
        <v>0</v>
      </c>
      <c r="CQ682" s="36">
        <v>3</v>
      </c>
      <c r="CR682" s="36">
        <v>3</v>
      </c>
      <c r="CS682" s="36">
        <v>0</v>
      </c>
      <c r="CT682" s="36">
        <v>181</v>
      </c>
      <c r="CU682" s="36">
        <v>0</v>
      </c>
      <c r="CV682" s="36">
        <v>84</v>
      </c>
      <c r="CW682" s="36">
        <v>18</v>
      </c>
      <c r="CX682" s="36">
        <v>5</v>
      </c>
      <c r="CY682" s="32">
        <f t="shared" si="97"/>
        <v>3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1</v>
      </c>
      <c r="DL682">
        <v>0</v>
      </c>
      <c r="DM682">
        <v>0</v>
      </c>
      <c r="DN682">
        <v>1</v>
      </c>
      <c r="DO682">
        <v>0</v>
      </c>
      <c r="DP682">
        <v>0</v>
      </c>
      <c r="DQ682">
        <v>0</v>
      </c>
      <c r="DR682">
        <v>1</v>
      </c>
      <c r="DS682">
        <v>0</v>
      </c>
      <c r="DT682">
        <v>0</v>
      </c>
      <c r="DU682">
        <v>0</v>
      </c>
    </row>
    <row r="683" spans="1:125" x14ac:dyDescent="0.25">
      <c r="A683" t="s">
        <v>729</v>
      </c>
      <c r="B683" s="4">
        <v>2</v>
      </c>
      <c r="C683" s="4">
        <v>21</v>
      </c>
      <c r="D683" s="4">
        <v>310</v>
      </c>
      <c r="E683">
        <v>443</v>
      </c>
      <c r="F683">
        <v>298</v>
      </c>
      <c r="G683">
        <v>0</v>
      </c>
      <c r="H683">
        <v>298</v>
      </c>
      <c r="I683" t="str">
        <f t="shared" si="90"/>
        <v>טב</v>
      </c>
      <c r="J683" t="str">
        <f t="shared" si="91"/>
        <v>טב</v>
      </c>
      <c r="K683" t="str">
        <f t="shared" si="92"/>
        <v>טב</v>
      </c>
      <c r="M683" s="32">
        <f t="shared" si="98"/>
        <v>4</v>
      </c>
      <c r="N683" s="32">
        <v>56</v>
      </c>
      <c r="O683" s="32">
        <f t="shared" si="93"/>
        <v>0</v>
      </c>
      <c r="P683" s="32">
        <v>102</v>
      </c>
      <c r="Q683" s="32">
        <v>0</v>
      </c>
      <c r="R683" s="32">
        <v>50</v>
      </c>
      <c r="S683" s="32">
        <v>7</v>
      </c>
      <c r="T683" s="32">
        <v>40</v>
      </c>
      <c r="U683" s="32">
        <f t="shared" si="94"/>
        <v>32</v>
      </c>
      <c r="V683" s="12">
        <v>7</v>
      </c>
      <c r="W683" s="12">
        <v>2</v>
      </c>
      <c r="X683" s="12">
        <v>2</v>
      </c>
      <c r="Y683" s="12">
        <v>0</v>
      </c>
      <c r="Z683" s="12">
        <v>0</v>
      </c>
      <c r="AA683">
        <v>11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16</v>
      </c>
      <c r="AL683">
        <v>0</v>
      </c>
      <c r="AM683">
        <v>0</v>
      </c>
      <c r="AN683">
        <v>0</v>
      </c>
      <c r="AO683">
        <v>5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H683" s="36">
        <f t="shared" si="95"/>
        <v>4</v>
      </c>
      <c r="BI683" s="36">
        <v>61</v>
      </c>
      <c r="BJ683" s="36">
        <v>0</v>
      </c>
      <c r="BK683" s="36">
        <v>79</v>
      </c>
      <c r="BL683" s="36">
        <v>0</v>
      </c>
      <c r="BM683" s="36">
        <v>42</v>
      </c>
      <c r="BN683" s="36">
        <v>6</v>
      </c>
      <c r="BO683" s="36">
        <v>37</v>
      </c>
      <c r="BP683" s="32">
        <f t="shared" si="96"/>
        <v>32</v>
      </c>
      <c r="BQ683" s="12">
        <v>1</v>
      </c>
      <c r="BR683" s="12">
        <v>3</v>
      </c>
      <c r="BS683">
        <v>0</v>
      </c>
      <c r="BT683">
        <v>0</v>
      </c>
      <c r="BU683">
        <v>0</v>
      </c>
      <c r="BV683">
        <v>3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29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Q683" s="36">
        <v>1</v>
      </c>
      <c r="CR683" s="36">
        <v>79</v>
      </c>
      <c r="CS683" s="36">
        <v>0</v>
      </c>
      <c r="CT683" s="36">
        <v>92</v>
      </c>
      <c r="CU683" s="36">
        <v>0</v>
      </c>
      <c r="CV683" s="36">
        <v>46</v>
      </c>
      <c r="CW683" s="36">
        <v>13</v>
      </c>
      <c r="CX683" s="36">
        <v>59</v>
      </c>
      <c r="CY683" s="32">
        <f t="shared" si="97"/>
        <v>6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1</v>
      </c>
      <c r="DL683">
        <v>5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</row>
    <row r="684" spans="1:125" x14ac:dyDescent="0.25">
      <c r="A684" t="s">
        <v>730</v>
      </c>
      <c r="B684" s="4">
        <v>4</v>
      </c>
      <c r="C684" s="4">
        <v>44</v>
      </c>
      <c r="D684" s="4">
        <v>310</v>
      </c>
      <c r="E684">
        <v>478</v>
      </c>
      <c r="F684">
        <v>382</v>
      </c>
      <c r="G684">
        <v>0</v>
      </c>
      <c r="H684">
        <v>382</v>
      </c>
      <c r="I684" t="str">
        <f t="shared" si="90"/>
        <v>פה</v>
      </c>
      <c r="J684" t="str">
        <f t="shared" si="91"/>
        <v>פה</v>
      </c>
      <c r="K684" t="str">
        <f t="shared" si="92"/>
        <v>פה</v>
      </c>
      <c r="M684" s="32">
        <f t="shared" si="98"/>
        <v>56</v>
      </c>
      <c r="N684" s="32">
        <v>3</v>
      </c>
      <c r="O684" s="32">
        <f t="shared" si="93"/>
        <v>2</v>
      </c>
      <c r="P684" s="32">
        <v>2</v>
      </c>
      <c r="Q684" s="32">
        <v>2</v>
      </c>
      <c r="R684" s="32">
        <v>48</v>
      </c>
      <c r="S684" s="32">
        <v>239</v>
      </c>
      <c r="T684" s="32">
        <v>0</v>
      </c>
      <c r="U684" s="32">
        <f t="shared" si="94"/>
        <v>28</v>
      </c>
      <c r="V684" s="12">
        <v>2</v>
      </c>
      <c r="W684" s="12">
        <v>18</v>
      </c>
      <c r="X684" s="12">
        <v>38</v>
      </c>
      <c r="Y684" s="12">
        <v>0</v>
      </c>
      <c r="Z684" s="12">
        <v>2</v>
      </c>
      <c r="AA684">
        <v>7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10</v>
      </c>
      <c r="AL684">
        <v>0</v>
      </c>
      <c r="AM684">
        <v>0</v>
      </c>
      <c r="AN684">
        <v>0</v>
      </c>
      <c r="AO684">
        <v>11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H684" s="36">
        <f t="shared" si="95"/>
        <v>62</v>
      </c>
      <c r="BI684" s="36">
        <v>5</v>
      </c>
      <c r="BJ684" s="36">
        <v>3</v>
      </c>
      <c r="BK684" s="36">
        <v>10</v>
      </c>
      <c r="BL684" s="36">
        <v>15</v>
      </c>
      <c r="BM684" s="36">
        <v>50</v>
      </c>
      <c r="BN684" s="36">
        <v>225</v>
      </c>
      <c r="BO684" s="36">
        <v>0</v>
      </c>
      <c r="BP684" s="32">
        <f t="shared" si="96"/>
        <v>23</v>
      </c>
      <c r="BQ684" s="12">
        <v>37</v>
      </c>
      <c r="BR684" s="12">
        <v>25</v>
      </c>
      <c r="BS684">
        <v>0</v>
      </c>
      <c r="BT684">
        <v>0</v>
      </c>
      <c r="BU684">
        <v>0</v>
      </c>
      <c r="BV684">
        <v>22</v>
      </c>
      <c r="BW684">
        <v>0</v>
      </c>
      <c r="BX684">
        <v>1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Q684" s="36">
        <v>40</v>
      </c>
      <c r="CR684" s="36">
        <v>0</v>
      </c>
      <c r="CS684" s="36">
        <v>6</v>
      </c>
      <c r="CT684" s="36">
        <v>4</v>
      </c>
      <c r="CU684" s="36">
        <v>10</v>
      </c>
      <c r="CV684" s="36">
        <v>63</v>
      </c>
      <c r="CW684" s="36">
        <v>253</v>
      </c>
      <c r="CX684" s="36">
        <v>3</v>
      </c>
      <c r="CY684" s="32">
        <f t="shared" si="97"/>
        <v>3</v>
      </c>
      <c r="CZ684">
        <v>2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1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</row>
    <row r="685" spans="1:125" x14ac:dyDescent="0.25">
      <c r="A685" t="s">
        <v>731</v>
      </c>
      <c r="B685" s="4">
        <v>6</v>
      </c>
      <c r="C685" s="4">
        <v>62</v>
      </c>
      <c r="D685" s="4">
        <v>180</v>
      </c>
      <c r="E685">
        <v>6718</v>
      </c>
      <c r="F685">
        <v>5155</v>
      </c>
      <c r="G685">
        <v>11</v>
      </c>
      <c r="H685">
        <v>5144</v>
      </c>
      <c r="I685" t="str">
        <f t="shared" si="90"/>
        <v>פה</v>
      </c>
      <c r="J685" t="str">
        <f t="shared" si="91"/>
        <v>פה</v>
      </c>
      <c r="K685" t="str">
        <f t="shared" si="92"/>
        <v>פה</v>
      </c>
      <c r="M685" s="32">
        <f t="shared" si="98"/>
        <v>544</v>
      </c>
      <c r="N685" s="32">
        <v>10</v>
      </c>
      <c r="O685" s="32">
        <f t="shared" si="93"/>
        <v>10</v>
      </c>
      <c r="P685" s="32">
        <v>225</v>
      </c>
      <c r="Q685" s="32">
        <v>32</v>
      </c>
      <c r="R685" s="32">
        <v>1263</v>
      </c>
      <c r="S685" s="32">
        <v>2014</v>
      </c>
      <c r="T685" s="32">
        <v>38</v>
      </c>
      <c r="U685" s="32">
        <f t="shared" si="94"/>
        <v>743</v>
      </c>
      <c r="V685" s="12">
        <v>265</v>
      </c>
      <c r="W685" s="12">
        <v>170</v>
      </c>
      <c r="X685" s="12">
        <v>374</v>
      </c>
      <c r="Y685" s="12">
        <v>5</v>
      </c>
      <c r="Z685" s="12">
        <v>5</v>
      </c>
      <c r="AA685">
        <v>152</v>
      </c>
      <c r="AB685">
        <v>1</v>
      </c>
      <c r="AC685">
        <v>0</v>
      </c>
      <c r="AD685">
        <v>0</v>
      </c>
      <c r="AE685">
        <v>1</v>
      </c>
      <c r="AF685">
        <v>0</v>
      </c>
      <c r="AG685">
        <v>0</v>
      </c>
      <c r="AH685">
        <v>0</v>
      </c>
      <c r="AI685">
        <v>1</v>
      </c>
      <c r="AJ685">
        <v>0</v>
      </c>
      <c r="AK685">
        <v>404</v>
      </c>
      <c r="AL685">
        <v>0</v>
      </c>
      <c r="AM685">
        <v>0</v>
      </c>
      <c r="AN685">
        <v>3</v>
      </c>
      <c r="AO685">
        <v>169</v>
      </c>
      <c r="AP685">
        <v>2</v>
      </c>
      <c r="AQ685">
        <v>0</v>
      </c>
      <c r="AR685">
        <v>0</v>
      </c>
      <c r="AS685">
        <v>2</v>
      </c>
      <c r="AT685">
        <v>1</v>
      </c>
      <c r="AU685">
        <v>0</v>
      </c>
      <c r="AV685">
        <v>0</v>
      </c>
      <c r="AW685">
        <v>0</v>
      </c>
      <c r="AX685">
        <v>4</v>
      </c>
      <c r="AY685">
        <v>0</v>
      </c>
      <c r="AZ685">
        <v>0</v>
      </c>
      <c r="BA685">
        <v>0</v>
      </c>
      <c r="BB685">
        <v>3</v>
      </c>
      <c r="BC685">
        <v>0</v>
      </c>
      <c r="BD685">
        <v>0</v>
      </c>
      <c r="BE685">
        <v>0</v>
      </c>
      <c r="BF685">
        <v>0</v>
      </c>
      <c r="BH685" s="36">
        <f t="shared" si="95"/>
        <v>697</v>
      </c>
      <c r="BI685" s="36">
        <v>12</v>
      </c>
      <c r="BJ685" s="36">
        <v>32</v>
      </c>
      <c r="BK685" s="36">
        <v>626</v>
      </c>
      <c r="BL685" s="36">
        <v>230</v>
      </c>
      <c r="BM685" s="36">
        <v>1303</v>
      </c>
      <c r="BN685" s="36">
        <v>2110</v>
      </c>
      <c r="BO685" s="36">
        <v>74</v>
      </c>
      <c r="BP685" s="32">
        <f t="shared" si="96"/>
        <v>89</v>
      </c>
      <c r="BQ685" s="12">
        <v>263</v>
      </c>
      <c r="BR685" s="12">
        <v>434</v>
      </c>
      <c r="BS685">
        <v>2</v>
      </c>
      <c r="BT685">
        <v>0</v>
      </c>
      <c r="BU685">
        <v>0</v>
      </c>
      <c r="BV685">
        <v>5</v>
      </c>
      <c r="BW685">
        <v>1</v>
      </c>
      <c r="BX685">
        <v>6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65</v>
      </c>
      <c r="CE685">
        <v>2</v>
      </c>
      <c r="CF685">
        <v>2</v>
      </c>
      <c r="CG685">
        <v>0</v>
      </c>
      <c r="CH685">
        <v>3</v>
      </c>
      <c r="CI685">
        <v>1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2</v>
      </c>
      <c r="CQ685" s="36">
        <v>457</v>
      </c>
      <c r="CR685" s="36">
        <v>19</v>
      </c>
      <c r="CS685" s="36">
        <v>54</v>
      </c>
      <c r="CT685" s="36">
        <v>557</v>
      </c>
      <c r="CU685" s="36">
        <v>160</v>
      </c>
      <c r="CV685" s="36">
        <v>1699</v>
      </c>
      <c r="CW685" s="36">
        <v>2265</v>
      </c>
      <c r="CX685" s="36">
        <v>65</v>
      </c>
      <c r="CY685" s="32">
        <f t="shared" si="97"/>
        <v>29</v>
      </c>
      <c r="CZ685">
        <v>1</v>
      </c>
      <c r="DA685">
        <v>0</v>
      </c>
      <c r="DB685">
        <v>0</v>
      </c>
      <c r="DC685">
        <v>0</v>
      </c>
      <c r="DD685">
        <v>1</v>
      </c>
      <c r="DE685">
        <v>1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1</v>
      </c>
      <c r="DL685">
        <v>0</v>
      </c>
      <c r="DM685">
        <v>0</v>
      </c>
      <c r="DN685">
        <v>23</v>
      </c>
      <c r="DO685">
        <v>1</v>
      </c>
      <c r="DP685">
        <v>0</v>
      </c>
      <c r="DQ685">
        <v>0</v>
      </c>
      <c r="DR685">
        <v>0</v>
      </c>
      <c r="DS685">
        <v>0</v>
      </c>
      <c r="DT685">
        <v>1</v>
      </c>
      <c r="DU685">
        <v>0</v>
      </c>
    </row>
    <row r="686" spans="1:125" x14ac:dyDescent="0.25">
      <c r="A686" t="s">
        <v>732</v>
      </c>
      <c r="B686" s="4">
        <v>7</v>
      </c>
      <c r="C686" s="4">
        <v>75</v>
      </c>
      <c r="D686" s="4">
        <v>310</v>
      </c>
      <c r="E686">
        <v>133</v>
      </c>
      <c r="F686">
        <v>93</v>
      </c>
      <c r="G686">
        <v>1</v>
      </c>
      <c r="H686">
        <v>92</v>
      </c>
      <c r="I686" t="str">
        <f t="shared" si="90"/>
        <v>פה</v>
      </c>
      <c r="J686" t="str">
        <f t="shared" si="91"/>
        <v>פה</v>
      </c>
      <c r="K686" t="str">
        <f t="shared" si="92"/>
        <v>מחל</v>
      </c>
      <c r="M686" s="32">
        <f t="shared" si="98"/>
        <v>10</v>
      </c>
      <c r="N686" s="32">
        <v>0</v>
      </c>
      <c r="O686" s="32">
        <f t="shared" si="93"/>
        <v>0</v>
      </c>
      <c r="P686" s="32">
        <v>2</v>
      </c>
      <c r="Q686" s="32">
        <v>0</v>
      </c>
      <c r="R686" s="32">
        <v>30</v>
      </c>
      <c r="S686" s="32">
        <v>35</v>
      </c>
      <c r="T686" s="32">
        <v>0</v>
      </c>
      <c r="U686" s="32">
        <f t="shared" si="94"/>
        <v>13</v>
      </c>
      <c r="V686" s="12">
        <v>2</v>
      </c>
      <c r="W686" s="12">
        <v>0</v>
      </c>
      <c r="X686" s="12">
        <v>10</v>
      </c>
      <c r="Y686" s="12">
        <v>0</v>
      </c>
      <c r="Z686" s="12">
        <v>0</v>
      </c>
      <c r="AA686">
        <v>3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8</v>
      </c>
      <c r="AL686">
        <v>0</v>
      </c>
      <c r="AM686">
        <v>0</v>
      </c>
      <c r="AN686">
        <v>0</v>
      </c>
      <c r="AO686">
        <v>2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H686" s="36">
        <f t="shared" si="95"/>
        <v>6</v>
      </c>
      <c r="BI686" s="36">
        <v>0</v>
      </c>
      <c r="BJ686" s="36">
        <v>0</v>
      </c>
      <c r="BK686" s="36">
        <v>6</v>
      </c>
      <c r="BL686" s="36">
        <v>15</v>
      </c>
      <c r="BM686" s="36">
        <v>32</v>
      </c>
      <c r="BN686" s="36">
        <v>34</v>
      </c>
      <c r="BO686" s="36">
        <v>1</v>
      </c>
      <c r="BP686" s="32">
        <f t="shared" si="96"/>
        <v>2</v>
      </c>
      <c r="BQ686" s="12">
        <v>0</v>
      </c>
      <c r="BR686" s="12">
        <v>6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2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Q686" s="36">
        <v>5</v>
      </c>
      <c r="CR686" s="36">
        <v>1</v>
      </c>
      <c r="CS686" s="36">
        <v>0</v>
      </c>
      <c r="CT686" s="36">
        <v>4</v>
      </c>
      <c r="CU686" s="36">
        <v>8</v>
      </c>
      <c r="CV686" s="36">
        <v>40</v>
      </c>
      <c r="CW686" s="36">
        <v>37</v>
      </c>
      <c r="CX686" s="36">
        <v>0</v>
      </c>
      <c r="CY686" s="32">
        <f t="shared" si="97"/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</row>
    <row r="687" spans="1:125" x14ac:dyDescent="0.25">
      <c r="A687" t="s">
        <v>733</v>
      </c>
      <c r="B687" s="4">
        <v>6</v>
      </c>
      <c r="C687" s="4">
        <v>62</v>
      </c>
      <c r="D687" s="4">
        <v>450</v>
      </c>
      <c r="E687">
        <v>394</v>
      </c>
      <c r="F687">
        <v>106</v>
      </c>
      <c r="G687">
        <v>1</v>
      </c>
      <c r="H687">
        <v>105</v>
      </c>
      <c r="I687" t="str">
        <f t="shared" si="90"/>
        <v>ודעם</v>
      </c>
      <c r="J687" t="str">
        <f t="shared" si="91"/>
        <v>ודעם</v>
      </c>
      <c r="K687" t="str">
        <f t="shared" si="92"/>
        <v>ודעם</v>
      </c>
      <c r="M687" s="32">
        <f t="shared" si="98"/>
        <v>12</v>
      </c>
      <c r="N687" s="32">
        <v>0</v>
      </c>
      <c r="O687" s="32">
        <f t="shared" si="93"/>
        <v>62</v>
      </c>
      <c r="P687" s="32">
        <v>0</v>
      </c>
      <c r="Q687" s="32">
        <v>0</v>
      </c>
      <c r="R687" s="32">
        <v>3</v>
      </c>
      <c r="S687" s="32">
        <v>18</v>
      </c>
      <c r="T687" s="32">
        <v>4</v>
      </c>
      <c r="U687" s="32">
        <f t="shared" si="94"/>
        <v>6</v>
      </c>
      <c r="V687" s="12">
        <v>0</v>
      </c>
      <c r="W687" s="12">
        <v>10</v>
      </c>
      <c r="X687" s="12">
        <v>2</v>
      </c>
      <c r="Y687" s="12">
        <v>40</v>
      </c>
      <c r="Z687" s="12">
        <v>22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1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0</v>
      </c>
      <c r="BE687">
        <v>0</v>
      </c>
      <c r="BF687">
        <v>2</v>
      </c>
      <c r="BH687" s="36">
        <f t="shared" si="95"/>
        <v>21</v>
      </c>
      <c r="BI687" s="36">
        <v>0</v>
      </c>
      <c r="BJ687" s="36">
        <v>200</v>
      </c>
      <c r="BK687" s="36">
        <v>0</v>
      </c>
      <c r="BL687" s="36">
        <v>1</v>
      </c>
      <c r="BM687" s="36">
        <v>3</v>
      </c>
      <c r="BN687" s="36">
        <v>20</v>
      </c>
      <c r="BO687" s="36">
        <v>2</v>
      </c>
      <c r="BP687" s="32">
        <f t="shared" si="96"/>
        <v>10</v>
      </c>
      <c r="BQ687" s="12">
        <v>5</v>
      </c>
      <c r="BR687" s="12">
        <v>16</v>
      </c>
      <c r="BS687">
        <v>0</v>
      </c>
      <c r="BT687">
        <v>1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2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2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1</v>
      </c>
      <c r="CM687">
        <v>0</v>
      </c>
      <c r="CN687">
        <v>4</v>
      </c>
      <c r="CO687">
        <v>0</v>
      </c>
      <c r="CQ687" s="36">
        <v>12</v>
      </c>
      <c r="CR687" s="36">
        <v>0</v>
      </c>
      <c r="CS687" s="36">
        <v>216</v>
      </c>
      <c r="CT687" s="36">
        <v>0</v>
      </c>
      <c r="CU687" s="36">
        <v>0</v>
      </c>
      <c r="CV687" s="36">
        <v>4</v>
      </c>
      <c r="CW687" s="36">
        <v>6</v>
      </c>
      <c r="CX687" s="36">
        <v>2</v>
      </c>
      <c r="CY687" s="32">
        <f t="shared" si="97"/>
        <v>4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2</v>
      </c>
      <c r="DS687">
        <v>0</v>
      </c>
      <c r="DT687">
        <v>0</v>
      </c>
      <c r="DU687">
        <v>2</v>
      </c>
    </row>
    <row r="688" spans="1:125" x14ac:dyDescent="0.25">
      <c r="A688" t="s">
        <v>734</v>
      </c>
      <c r="B688" s="4">
        <v>4</v>
      </c>
      <c r="C688" s="4">
        <v>41</v>
      </c>
      <c r="D688" s="4">
        <v>310</v>
      </c>
      <c r="E688">
        <v>1045</v>
      </c>
      <c r="F688">
        <v>732</v>
      </c>
      <c r="G688">
        <v>1</v>
      </c>
      <c r="H688">
        <v>731</v>
      </c>
      <c r="I688" t="str">
        <f t="shared" si="90"/>
        <v>פה</v>
      </c>
      <c r="J688" t="str">
        <f t="shared" si="91"/>
        <v>פה</v>
      </c>
      <c r="K688" t="str">
        <f t="shared" si="92"/>
        <v>פה</v>
      </c>
      <c r="M688" s="32">
        <f t="shared" si="98"/>
        <v>165</v>
      </c>
      <c r="N688" s="32">
        <v>0</v>
      </c>
      <c r="O688" s="32">
        <f t="shared" si="93"/>
        <v>2</v>
      </c>
      <c r="P688" s="32">
        <v>0</v>
      </c>
      <c r="Q688" s="32">
        <v>0</v>
      </c>
      <c r="R688" s="32">
        <v>48</v>
      </c>
      <c r="S688" s="32">
        <v>470</v>
      </c>
      <c r="T688" s="32">
        <v>1</v>
      </c>
      <c r="U688" s="32">
        <f t="shared" si="94"/>
        <v>37</v>
      </c>
      <c r="V688" s="12">
        <v>8</v>
      </c>
      <c r="W688" s="12">
        <v>73</v>
      </c>
      <c r="X688" s="12">
        <v>92</v>
      </c>
      <c r="Y688" s="12">
        <v>0</v>
      </c>
      <c r="Z688" s="12">
        <v>2</v>
      </c>
      <c r="AA688">
        <v>8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12</v>
      </c>
      <c r="AL688">
        <v>0</v>
      </c>
      <c r="AM688">
        <v>0</v>
      </c>
      <c r="AN688">
        <v>0</v>
      </c>
      <c r="AO688">
        <v>14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2</v>
      </c>
      <c r="AY688">
        <v>0</v>
      </c>
      <c r="AZ688">
        <v>0</v>
      </c>
      <c r="BA688">
        <v>0</v>
      </c>
      <c r="BB688">
        <v>1</v>
      </c>
      <c r="BC688">
        <v>0</v>
      </c>
      <c r="BD688">
        <v>0</v>
      </c>
      <c r="BE688">
        <v>0</v>
      </c>
      <c r="BF688">
        <v>0</v>
      </c>
      <c r="BH688" s="36">
        <f t="shared" si="95"/>
        <v>169</v>
      </c>
      <c r="BI688" s="36">
        <v>1</v>
      </c>
      <c r="BJ688" s="36">
        <v>2</v>
      </c>
      <c r="BK688" s="36">
        <v>14</v>
      </c>
      <c r="BL688" s="36">
        <v>17</v>
      </c>
      <c r="BM688" s="36">
        <v>42</v>
      </c>
      <c r="BN688" s="36">
        <v>460</v>
      </c>
      <c r="BO688" s="36">
        <v>1</v>
      </c>
      <c r="BP688" s="32">
        <f t="shared" si="96"/>
        <v>3</v>
      </c>
      <c r="BQ688" s="12">
        <v>125</v>
      </c>
      <c r="BR688" s="12">
        <v>44</v>
      </c>
      <c r="BS688">
        <v>1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2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Q688" s="36">
        <v>129</v>
      </c>
      <c r="CR688" s="36">
        <v>0</v>
      </c>
      <c r="CS688" s="36">
        <v>6</v>
      </c>
      <c r="CT688" s="36">
        <v>11</v>
      </c>
      <c r="CU688" s="36">
        <v>13</v>
      </c>
      <c r="CV688" s="36">
        <v>51</v>
      </c>
      <c r="CW688" s="36">
        <v>473</v>
      </c>
      <c r="CX688" s="36">
        <v>3</v>
      </c>
      <c r="CY688" s="32">
        <f t="shared" si="97"/>
        <v>4</v>
      </c>
      <c r="CZ688">
        <v>2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1</v>
      </c>
      <c r="DI688">
        <v>0</v>
      </c>
      <c r="DJ688">
        <v>0</v>
      </c>
      <c r="DK688">
        <v>1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</row>
    <row r="689" spans="1:125" x14ac:dyDescent="0.25">
      <c r="A689" t="s">
        <v>735</v>
      </c>
      <c r="B689" s="4">
        <v>2</v>
      </c>
      <c r="C689" s="4">
        <v>24</v>
      </c>
      <c r="D689" s="4">
        <v>370</v>
      </c>
      <c r="E689">
        <v>350</v>
      </c>
      <c r="F689">
        <v>271</v>
      </c>
      <c r="G689">
        <v>0</v>
      </c>
      <c r="H689">
        <v>271</v>
      </c>
      <c r="I689" t="str">
        <f t="shared" si="90"/>
        <v>פה</v>
      </c>
      <c r="J689" t="str">
        <f t="shared" si="91"/>
        <v>פה</v>
      </c>
      <c r="K689" t="str">
        <f t="shared" si="92"/>
        <v>פה</v>
      </c>
      <c r="M689" s="32">
        <f t="shared" si="98"/>
        <v>70</v>
      </c>
      <c r="N689" s="32">
        <v>0</v>
      </c>
      <c r="O689" s="32">
        <f t="shared" si="93"/>
        <v>0</v>
      </c>
      <c r="P689" s="32">
        <v>2</v>
      </c>
      <c r="Q689" s="32">
        <v>2</v>
      </c>
      <c r="R689" s="32">
        <v>19</v>
      </c>
      <c r="S689" s="32">
        <v>151</v>
      </c>
      <c r="T689" s="32">
        <v>0</v>
      </c>
      <c r="U689" s="32">
        <f t="shared" si="94"/>
        <v>20</v>
      </c>
      <c r="V689" s="12">
        <v>7</v>
      </c>
      <c r="W689" s="12">
        <v>30</v>
      </c>
      <c r="X689" s="12">
        <v>40</v>
      </c>
      <c r="Y689" s="12">
        <v>0</v>
      </c>
      <c r="Z689" s="12">
        <v>0</v>
      </c>
      <c r="AA689">
        <v>7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6</v>
      </c>
      <c r="AL689">
        <v>0</v>
      </c>
      <c r="AM689">
        <v>0</v>
      </c>
      <c r="AN689">
        <v>2</v>
      </c>
      <c r="AO689">
        <v>5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H689" s="36">
        <f t="shared" si="95"/>
        <v>79</v>
      </c>
      <c r="BI689" s="36">
        <v>0</v>
      </c>
      <c r="BJ689" s="36">
        <v>0</v>
      </c>
      <c r="BK689" s="36">
        <v>5</v>
      </c>
      <c r="BL689" s="36">
        <v>9</v>
      </c>
      <c r="BM689" s="36">
        <v>24</v>
      </c>
      <c r="BN689" s="36">
        <v>144</v>
      </c>
      <c r="BO689" s="36">
        <v>0</v>
      </c>
      <c r="BP689" s="32">
        <f t="shared" si="96"/>
        <v>2</v>
      </c>
      <c r="BQ689" s="12">
        <v>55</v>
      </c>
      <c r="BR689" s="12">
        <v>24</v>
      </c>
      <c r="BS689">
        <v>1</v>
      </c>
      <c r="BT689">
        <v>0</v>
      </c>
      <c r="BU689">
        <v>0</v>
      </c>
      <c r="BV689">
        <v>0</v>
      </c>
      <c r="BW689">
        <v>0</v>
      </c>
      <c r="BX689">
        <v>1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Q689" s="36">
        <v>54</v>
      </c>
      <c r="CR689" s="36">
        <v>0</v>
      </c>
      <c r="CS689" s="36">
        <v>2</v>
      </c>
      <c r="CT689" s="36">
        <v>8</v>
      </c>
      <c r="CU689" s="36">
        <v>7</v>
      </c>
      <c r="CV689" s="36">
        <v>32</v>
      </c>
      <c r="CW689" s="36">
        <v>164</v>
      </c>
      <c r="CX689" s="36">
        <v>0</v>
      </c>
      <c r="CY689" s="32">
        <f t="shared" si="97"/>
        <v>3</v>
      </c>
      <c r="CZ689">
        <v>1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2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</row>
    <row r="690" spans="1:125" x14ac:dyDescent="0.25">
      <c r="A690" t="s">
        <v>736</v>
      </c>
      <c r="B690" s="4">
        <v>2</v>
      </c>
      <c r="C690" s="4">
        <v>23</v>
      </c>
      <c r="D690" s="4">
        <v>310</v>
      </c>
      <c r="E690">
        <v>276</v>
      </c>
      <c r="F690">
        <v>224</v>
      </c>
      <c r="G690">
        <v>0</v>
      </c>
      <c r="H690">
        <v>224</v>
      </c>
      <c r="I690" t="str">
        <f t="shared" si="90"/>
        <v>מחל</v>
      </c>
      <c r="J690" t="str">
        <f t="shared" si="91"/>
        <v>מחל</v>
      </c>
      <c r="K690" t="str">
        <f t="shared" si="92"/>
        <v>מחל</v>
      </c>
      <c r="M690" s="32">
        <f t="shared" si="98"/>
        <v>9</v>
      </c>
      <c r="N690" s="32">
        <v>1</v>
      </c>
      <c r="O690" s="32">
        <f t="shared" si="93"/>
        <v>0</v>
      </c>
      <c r="P690" s="32">
        <v>10</v>
      </c>
      <c r="Q690" s="32">
        <v>0</v>
      </c>
      <c r="R690" s="32">
        <v>132</v>
      </c>
      <c r="S690" s="32">
        <v>20</v>
      </c>
      <c r="T690" s="32">
        <v>22</v>
      </c>
      <c r="U690" s="32">
        <f t="shared" si="94"/>
        <v>22</v>
      </c>
      <c r="V690" s="12">
        <v>8</v>
      </c>
      <c r="W690" s="12">
        <v>2</v>
      </c>
      <c r="X690" s="12">
        <v>7</v>
      </c>
      <c r="Y690" s="12">
        <v>0</v>
      </c>
      <c r="Z690" s="12">
        <v>0</v>
      </c>
      <c r="AA690">
        <v>3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6</v>
      </c>
      <c r="AJ690">
        <v>0</v>
      </c>
      <c r="AK690">
        <v>2</v>
      </c>
      <c r="AL690">
        <v>0</v>
      </c>
      <c r="AM690">
        <v>0</v>
      </c>
      <c r="AN690">
        <v>1</v>
      </c>
      <c r="AO690">
        <v>10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H690" s="36">
        <f t="shared" si="95"/>
        <v>13</v>
      </c>
      <c r="BI690" s="36">
        <v>1</v>
      </c>
      <c r="BJ690" s="36">
        <v>0</v>
      </c>
      <c r="BK690" s="36">
        <v>13</v>
      </c>
      <c r="BL690" s="36">
        <v>4</v>
      </c>
      <c r="BM690" s="36">
        <v>129</v>
      </c>
      <c r="BN690" s="36">
        <v>21</v>
      </c>
      <c r="BO690" s="36">
        <v>23</v>
      </c>
      <c r="BP690" s="32">
        <f t="shared" si="96"/>
        <v>11</v>
      </c>
      <c r="BQ690" s="12">
        <v>1</v>
      </c>
      <c r="BR690" s="12">
        <v>12</v>
      </c>
      <c r="BS690">
        <v>0</v>
      </c>
      <c r="BT690">
        <v>0</v>
      </c>
      <c r="BU690">
        <v>0</v>
      </c>
      <c r="BV690">
        <v>5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6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Q690" s="36">
        <v>6</v>
      </c>
      <c r="CR690" s="36">
        <v>1</v>
      </c>
      <c r="CS690" s="36">
        <v>0</v>
      </c>
      <c r="CT690" s="36">
        <v>8</v>
      </c>
      <c r="CU690" s="36">
        <v>1</v>
      </c>
      <c r="CV690" s="36">
        <v>163</v>
      </c>
      <c r="CW690" s="36">
        <v>22</v>
      </c>
      <c r="CX690" s="36">
        <v>29</v>
      </c>
      <c r="CY690" s="32">
        <f t="shared" si="97"/>
        <v>2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2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</row>
    <row r="691" spans="1:125" x14ac:dyDescent="0.25">
      <c r="A691" t="s">
        <v>737</v>
      </c>
      <c r="B691" s="4">
        <v>6</v>
      </c>
      <c r="C691" s="4">
        <v>62</v>
      </c>
      <c r="D691" s="4">
        <v>310</v>
      </c>
      <c r="E691">
        <v>266</v>
      </c>
      <c r="F691">
        <v>210</v>
      </c>
      <c r="G691">
        <v>0</v>
      </c>
      <c r="H691">
        <v>210</v>
      </c>
      <c r="I691" t="str">
        <f t="shared" si="90"/>
        <v>מחל</v>
      </c>
      <c r="J691" t="str">
        <f t="shared" si="91"/>
        <v>מחל</v>
      </c>
      <c r="K691" t="str">
        <f t="shared" si="92"/>
        <v>מחל</v>
      </c>
      <c r="M691" s="32">
        <f t="shared" si="98"/>
        <v>5</v>
      </c>
      <c r="N691" s="32">
        <v>1</v>
      </c>
      <c r="O691" s="32">
        <f t="shared" si="93"/>
        <v>0</v>
      </c>
      <c r="P691" s="32">
        <v>18</v>
      </c>
      <c r="Q691" s="32">
        <v>0</v>
      </c>
      <c r="R691" s="32">
        <v>140</v>
      </c>
      <c r="S691" s="32">
        <v>10</v>
      </c>
      <c r="T691" s="32">
        <v>13</v>
      </c>
      <c r="U691" s="32">
        <f t="shared" si="94"/>
        <v>16</v>
      </c>
      <c r="V691" s="12">
        <v>7</v>
      </c>
      <c r="W691" s="12">
        <v>0</v>
      </c>
      <c r="X691" s="12">
        <v>5</v>
      </c>
      <c r="Y691" s="12">
        <v>0</v>
      </c>
      <c r="Z691" s="12">
        <v>0</v>
      </c>
      <c r="AA691">
        <v>9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4</v>
      </c>
      <c r="AL691">
        <v>0</v>
      </c>
      <c r="AM691">
        <v>0</v>
      </c>
      <c r="AN691">
        <v>0</v>
      </c>
      <c r="AO691">
        <v>3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H691" s="36">
        <f t="shared" si="95"/>
        <v>4</v>
      </c>
      <c r="BI691" s="36">
        <v>1</v>
      </c>
      <c r="BJ691" s="36">
        <v>0</v>
      </c>
      <c r="BK691" s="36">
        <v>18</v>
      </c>
      <c r="BL691" s="36">
        <v>7</v>
      </c>
      <c r="BM691" s="36">
        <v>115</v>
      </c>
      <c r="BN691" s="36">
        <v>8</v>
      </c>
      <c r="BO691" s="36">
        <v>20</v>
      </c>
      <c r="BP691" s="32">
        <f t="shared" si="96"/>
        <v>29</v>
      </c>
      <c r="BQ691" s="12">
        <v>0</v>
      </c>
      <c r="BR691" s="12">
        <v>4</v>
      </c>
      <c r="BS691">
        <v>0</v>
      </c>
      <c r="BT691">
        <v>0</v>
      </c>
      <c r="BU691">
        <v>0</v>
      </c>
      <c r="BV691">
        <v>3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26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Q691" s="36">
        <v>4</v>
      </c>
      <c r="CR691" s="36">
        <v>4</v>
      </c>
      <c r="CS691" s="36">
        <v>0</v>
      </c>
      <c r="CT691" s="36">
        <v>13</v>
      </c>
      <c r="CU691" s="36">
        <v>4</v>
      </c>
      <c r="CV691" s="36">
        <v>152</v>
      </c>
      <c r="CW691" s="36">
        <v>9</v>
      </c>
      <c r="CX691" s="36">
        <v>28</v>
      </c>
      <c r="CY691" s="32">
        <f t="shared" si="97"/>
        <v>5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5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</row>
    <row r="692" spans="1:125" x14ac:dyDescent="0.25">
      <c r="A692" t="s">
        <v>738</v>
      </c>
      <c r="B692" s="4">
        <v>2</v>
      </c>
      <c r="C692" s="4">
        <v>21</v>
      </c>
      <c r="D692" s="4">
        <v>330</v>
      </c>
      <c r="E692">
        <v>407</v>
      </c>
      <c r="F692">
        <v>258</v>
      </c>
      <c r="G692">
        <v>2</v>
      </c>
      <c r="H692">
        <v>256</v>
      </c>
      <c r="I692" t="str">
        <f t="shared" si="90"/>
        <v>פה</v>
      </c>
      <c r="J692" t="str">
        <f t="shared" si="91"/>
        <v>פה</v>
      </c>
      <c r="K692" t="str">
        <f t="shared" si="92"/>
        <v>פה</v>
      </c>
      <c r="M692" s="32">
        <f t="shared" si="98"/>
        <v>92</v>
      </c>
      <c r="N692" s="32">
        <v>0</v>
      </c>
      <c r="O692" s="32">
        <f t="shared" si="93"/>
        <v>0</v>
      </c>
      <c r="P692" s="32">
        <v>0</v>
      </c>
      <c r="Q692" s="32">
        <v>2</v>
      </c>
      <c r="R692" s="32">
        <v>20</v>
      </c>
      <c r="S692" s="32">
        <v>122</v>
      </c>
      <c r="T692" s="32">
        <v>1</v>
      </c>
      <c r="U692" s="32">
        <f t="shared" si="94"/>
        <v>14</v>
      </c>
      <c r="V692" s="12">
        <v>5</v>
      </c>
      <c r="W692" s="12">
        <v>23</v>
      </c>
      <c r="X692" s="12">
        <v>69</v>
      </c>
      <c r="Y692" s="12">
        <v>0</v>
      </c>
      <c r="Z692" s="12">
        <v>0</v>
      </c>
      <c r="AA692">
        <v>4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3</v>
      </c>
      <c r="AL692">
        <v>0</v>
      </c>
      <c r="AM692">
        <v>0</v>
      </c>
      <c r="AN692">
        <v>0</v>
      </c>
      <c r="AO692">
        <v>7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H692" s="36">
        <f t="shared" si="95"/>
        <v>93</v>
      </c>
      <c r="BI692" s="36">
        <v>1</v>
      </c>
      <c r="BJ692" s="36">
        <v>1</v>
      </c>
      <c r="BK692" s="36">
        <v>5</v>
      </c>
      <c r="BL692" s="36">
        <v>10</v>
      </c>
      <c r="BM692" s="36">
        <v>15</v>
      </c>
      <c r="BN692" s="36">
        <v>128</v>
      </c>
      <c r="BO692" s="36">
        <v>3</v>
      </c>
      <c r="BP692" s="32">
        <f t="shared" si="96"/>
        <v>1</v>
      </c>
      <c r="BQ692" s="12">
        <v>32</v>
      </c>
      <c r="BR692" s="12">
        <v>61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1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Q692" s="36">
        <v>82</v>
      </c>
      <c r="CR692" s="36">
        <v>0</v>
      </c>
      <c r="CS692" s="36">
        <v>2</v>
      </c>
      <c r="CT692" s="36">
        <v>8</v>
      </c>
      <c r="CU692" s="36">
        <v>3</v>
      </c>
      <c r="CV692" s="36">
        <v>14</v>
      </c>
      <c r="CW692" s="36">
        <v>144</v>
      </c>
      <c r="CX692" s="36">
        <v>3</v>
      </c>
      <c r="CY692" s="32">
        <f t="shared" si="97"/>
        <v>1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1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</row>
    <row r="693" spans="1:125" x14ac:dyDescent="0.25">
      <c r="A693" t="s">
        <v>739</v>
      </c>
      <c r="B693" s="4">
        <v>6</v>
      </c>
      <c r="C693" s="4">
        <v>61</v>
      </c>
      <c r="D693" s="4">
        <v>310</v>
      </c>
      <c r="E693">
        <v>416</v>
      </c>
      <c r="F693">
        <v>325</v>
      </c>
      <c r="G693">
        <v>0</v>
      </c>
      <c r="H693">
        <v>325</v>
      </c>
      <c r="I693" t="str">
        <f t="shared" si="90"/>
        <v>מחל</v>
      </c>
      <c r="J693" t="str">
        <f t="shared" si="91"/>
        <v>מחל</v>
      </c>
      <c r="K693" t="str">
        <f t="shared" si="92"/>
        <v>מחל</v>
      </c>
      <c r="M693" s="32">
        <f t="shared" si="98"/>
        <v>6</v>
      </c>
      <c r="N693" s="32">
        <v>0</v>
      </c>
      <c r="O693" s="32">
        <f t="shared" si="93"/>
        <v>0</v>
      </c>
      <c r="P693" s="32">
        <v>20</v>
      </c>
      <c r="Q693" s="32">
        <v>0</v>
      </c>
      <c r="R693" s="32">
        <v>206</v>
      </c>
      <c r="S693" s="32">
        <v>29</v>
      </c>
      <c r="T693" s="32">
        <v>22</v>
      </c>
      <c r="U693" s="32">
        <f t="shared" si="94"/>
        <v>28</v>
      </c>
      <c r="V693" s="12">
        <v>14</v>
      </c>
      <c r="W693" s="12">
        <v>2</v>
      </c>
      <c r="X693" s="12">
        <v>4</v>
      </c>
      <c r="Y693" s="12">
        <v>0</v>
      </c>
      <c r="Z693" s="12">
        <v>0</v>
      </c>
      <c r="AA693">
        <v>7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16</v>
      </c>
      <c r="AL693">
        <v>0</v>
      </c>
      <c r="AM693">
        <v>0</v>
      </c>
      <c r="AN693">
        <v>0</v>
      </c>
      <c r="AO693">
        <v>3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2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H693" s="36">
        <f t="shared" si="95"/>
        <v>5</v>
      </c>
      <c r="BI693" s="36">
        <v>4</v>
      </c>
      <c r="BJ693" s="36">
        <v>0</v>
      </c>
      <c r="BK693" s="36">
        <v>21</v>
      </c>
      <c r="BL693" s="36">
        <v>1</v>
      </c>
      <c r="BM693" s="36">
        <v>190</v>
      </c>
      <c r="BN693" s="36">
        <v>26</v>
      </c>
      <c r="BO693" s="36">
        <v>37</v>
      </c>
      <c r="BP693" s="32">
        <f t="shared" si="96"/>
        <v>43</v>
      </c>
      <c r="BQ693" s="12">
        <v>3</v>
      </c>
      <c r="BR693" s="12">
        <v>2</v>
      </c>
      <c r="BS693">
        <v>0</v>
      </c>
      <c r="BT693">
        <v>0</v>
      </c>
      <c r="BU693">
        <v>0</v>
      </c>
      <c r="BV693">
        <v>27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15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1</v>
      </c>
      <c r="CM693">
        <v>0</v>
      </c>
      <c r="CN693">
        <v>0</v>
      </c>
      <c r="CO693">
        <v>0</v>
      </c>
      <c r="CQ693" s="36">
        <v>5</v>
      </c>
      <c r="CR693" s="36">
        <v>3</v>
      </c>
      <c r="CS693" s="36">
        <v>0</v>
      </c>
      <c r="CT693" s="36">
        <v>22</v>
      </c>
      <c r="CU693" s="36">
        <v>0</v>
      </c>
      <c r="CV693" s="36">
        <v>233</v>
      </c>
      <c r="CW693" s="36">
        <v>29</v>
      </c>
      <c r="CX693" s="36">
        <v>43</v>
      </c>
      <c r="CY693" s="32">
        <f t="shared" si="97"/>
        <v>7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7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</row>
    <row r="694" spans="1:125" x14ac:dyDescent="0.25">
      <c r="A694" t="s">
        <v>740</v>
      </c>
      <c r="B694" s="4">
        <v>2</v>
      </c>
      <c r="C694" s="4">
        <v>24</v>
      </c>
      <c r="D694" s="4">
        <v>310</v>
      </c>
      <c r="E694">
        <v>637</v>
      </c>
      <c r="F694">
        <v>472</v>
      </c>
      <c r="G694">
        <v>0</v>
      </c>
      <c r="H694">
        <v>472</v>
      </c>
      <c r="I694" t="str">
        <f t="shared" si="90"/>
        <v>פה</v>
      </c>
      <c r="J694" t="str">
        <f t="shared" si="91"/>
        <v>פה</v>
      </c>
      <c r="K694" t="str">
        <f t="shared" si="92"/>
        <v>פה</v>
      </c>
      <c r="M694" s="32">
        <f t="shared" si="98"/>
        <v>134</v>
      </c>
      <c r="N694" s="32">
        <v>1</v>
      </c>
      <c r="O694" s="32">
        <f t="shared" si="93"/>
        <v>1</v>
      </c>
      <c r="P694" s="32">
        <v>0</v>
      </c>
      <c r="Q694" s="32">
        <v>0</v>
      </c>
      <c r="R694" s="32">
        <v>16</v>
      </c>
      <c r="S694" s="32">
        <v>296</v>
      </c>
      <c r="T694" s="32">
        <v>0</v>
      </c>
      <c r="U694" s="32">
        <f t="shared" si="94"/>
        <v>15</v>
      </c>
      <c r="V694" s="12">
        <v>9</v>
      </c>
      <c r="W694" s="12">
        <v>65</v>
      </c>
      <c r="X694" s="12">
        <v>69</v>
      </c>
      <c r="Y694" s="12">
        <v>0</v>
      </c>
      <c r="Z694" s="12">
        <v>1</v>
      </c>
      <c r="AA694">
        <v>4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2</v>
      </c>
      <c r="AL694">
        <v>0</v>
      </c>
      <c r="AM694">
        <v>0</v>
      </c>
      <c r="AN694">
        <v>0</v>
      </c>
      <c r="AO694">
        <v>9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H694" s="36">
        <f t="shared" si="95"/>
        <v>141</v>
      </c>
      <c r="BI694" s="36">
        <v>1</v>
      </c>
      <c r="BJ694" s="36">
        <v>0</v>
      </c>
      <c r="BK694" s="36">
        <v>2</v>
      </c>
      <c r="BL694" s="36">
        <v>19</v>
      </c>
      <c r="BM694" s="36">
        <v>18</v>
      </c>
      <c r="BN694" s="36">
        <v>291</v>
      </c>
      <c r="BO694" s="36">
        <v>0</v>
      </c>
      <c r="BP694" s="32">
        <f t="shared" si="96"/>
        <v>3</v>
      </c>
      <c r="BQ694" s="12">
        <v>89</v>
      </c>
      <c r="BR694" s="12">
        <v>52</v>
      </c>
      <c r="BS694">
        <v>0</v>
      </c>
      <c r="BT694">
        <v>1</v>
      </c>
      <c r="BU694">
        <v>0</v>
      </c>
      <c r="BV694">
        <v>1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1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Q694" s="36">
        <v>101</v>
      </c>
      <c r="CR694" s="36">
        <v>1</v>
      </c>
      <c r="CS694" s="36">
        <v>1</v>
      </c>
      <c r="CT694" s="36">
        <v>5</v>
      </c>
      <c r="CU694" s="36">
        <v>15</v>
      </c>
      <c r="CV694" s="36">
        <v>21</v>
      </c>
      <c r="CW694" s="36">
        <v>316</v>
      </c>
      <c r="CX694" s="36">
        <v>0</v>
      </c>
      <c r="CY694" s="32">
        <f t="shared" si="97"/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</row>
    <row r="695" spans="1:125" x14ac:dyDescent="0.25">
      <c r="A695" t="s">
        <v>741</v>
      </c>
      <c r="B695" s="4">
        <v>2</v>
      </c>
      <c r="C695" s="4">
        <v>24</v>
      </c>
      <c r="D695" s="4">
        <v>310</v>
      </c>
      <c r="E695">
        <v>349</v>
      </c>
      <c r="F695">
        <v>259</v>
      </c>
      <c r="G695">
        <v>0</v>
      </c>
      <c r="H695">
        <v>259</v>
      </c>
      <c r="I695" t="str">
        <f t="shared" si="90"/>
        <v>מחל</v>
      </c>
      <c r="J695" t="str">
        <f t="shared" si="91"/>
        <v>מחל</v>
      </c>
      <c r="K695" t="str">
        <f t="shared" si="92"/>
        <v>מחל</v>
      </c>
      <c r="M695" s="32">
        <f t="shared" si="98"/>
        <v>12</v>
      </c>
      <c r="N695" s="32">
        <v>0</v>
      </c>
      <c r="O695" s="32">
        <f t="shared" si="93"/>
        <v>0</v>
      </c>
      <c r="P695" s="32">
        <v>3</v>
      </c>
      <c r="Q695" s="32">
        <v>2</v>
      </c>
      <c r="R695" s="32">
        <v>116</v>
      </c>
      <c r="S695" s="32">
        <v>58</v>
      </c>
      <c r="T695" s="32">
        <v>8</v>
      </c>
      <c r="U695" s="32">
        <f t="shared" si="94"/>
        <v>36</v>
      </c>
      <c r="V695" s="12">
        <v>24</v>
      </c>
      <c r="W695" s="12">
        <v>4</v>
      </c>
      <c r="X695" s="12">
        <v>8</v>
      </c>
      <c r="Y695" s="12">
        <v>0</v>
      </c>
      <c r="Z695" s="12">
        <v>0</v>
      </c>
      <c r="AA695">
        <v>7</v>
      </c>
      <c r="AB695">
        <v>0</v>
      </c>
      <c r="AC695">
        <v>0</v>
      </c>
      <c r="AD695">
        <v>0</v>
      </c>
      <c r="AE695">
        <v>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7</v>
      </c>
      <c r="AL695">
        <v>0</v>
      </c>
      <c r="AM695">
        <v>0</v>
      </c>
      <c r="AN695">
        <v>3</v>
      </c>
      <c r="AO695">
        <v>17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H695" s="36">
        <f t="shared" si="95"/>
        <v>28</v>
      </c>
      <c r="BI695" s="36">
        <v>1</v>
      </c>
      <c r="BJ695" s="36">
        <v>0</v>
      </c>
      <c r="BK695" s="36">
        <v>20</v>
      </c>
      <c r="BL695" s="36">
        <v>9</v>
      </c>
      <c r="BM695" s="36">
        <v>129</v>
      </c>
      <c r="BN695" s="36">
        <v>52</v>
      </c>
      <c r="BO695" s="36">
        <v>12</v>
      </c>
      <c r="BP695" s="32">
        <f t="shared" si="96"/>
        <v>8</v>
      </c>
      <c r="BQ695" s="12">
        <v>7</v>
      </c>
      <c r="BR695" s="12">
        <v>21</v>
      </c>
      <c r="BS695">
        <v>0</v>
      </c>
      <c r="BT695">
        <v>0</v>
      </c>
      <c r="BU695">
        <v>0</v>
      </c>
      <c r="BV695">
        <v>4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3</v>
      </c>
      <c r="CE695">
        <v>0</v>
      </c>
      <c r="CF695">
        <v>0</v>
      </c>
      <c r="CG695">
        <v>0</v>
      </c>
      <c r="CH695">
        <v>0</v>
      </c>
      <c r="CI695">
        <v>1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Q695" s="36">
        <v>20</v>
      </c>
      <c r="CR695" s="36">
        <v>0</v>
      </c>
      <c r="CS695" s="36">
        <v>0</v>
      </c>
      <c r="CT695" s="36">
        <v>12</v>
      </c>
      <c r="CU695" s="36">
        <v>4</v>
      </c>
      <c r="CV695" s="36">
        <v>156</v>
      </c>
      <c r="CW695" s="36">
        <v>59</v>
      </c>
      <c r="CX695" s="36">
        <v>13</v>
      </c>
      <c r="CY695" s="32">
        <f t="shared" si="97"/>
        <v>1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1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</row>
    <row r="696" spans="1:125" x14ac:dyDescent="0.25">
      <c r="A696" t="s">
        <v>742</v>
      </c>
      <c r="B696" s="4">
        <v>2</v>
      </c>
      <c r="C696" s="4">
        <v>23</v>
      </c>
      <c r="D696" s="4">
        <v>350</v>
      </c>
      <c r="E696">
        <v>930</v>
      </c>
      <c r="F696">
        <v>613</v>
      </c>
      <c r="G696">
        <v>4</v>
      </c>
      <c r="H696">
        <v>609</v>
      </c>
      <c r="I696" t="str">
        <f t="shared" si="90"/>
        <v>מחל</v>
      </c>
      <c r="J696" t="str">
        <f t="shared" si="91"/>
        <v>מחל</v>
      </c>
      <c r="K696" t="str">
        <f t="shared" si="92"/>
        <v>מחל</v>
      </c>
      <c r="M696" s="32">
        <f t="shared" si="98"/>
        <v>43</v>
      </c>
      <c r="N696" s="32">
        <v>4</v>
      </c>
      <c r="O696" s="32">
        <f t="shared" si="93"/>
        <v>0</v>
      </c>
      <c r="P696" s="32">
        <v>27</v>
      </c>
      <c r="Q696" s="32">
        <v>3</v>
      </c>
      <c r="R696" s="32">
        <v>293</v>
      </c>
      <c r="S696" s="32">
        <v>153</v>
      </c>
      <c r="T696" s="32">
        <v>10</v>
      </c>
      <c r="U696" s="32">
        <f t="shared" si="94"/>
        <v>62</v>
      </c>
      <c r="V696" s="12">
        <v>14</v>
      </c>
      <c r="W696" s="12">
        <v>9</v>
      </c>
      <c r="X696" s="12">
        <v>34</v>
      </c>
      <c r="Y696" s="12">
        <v>0</v>
      </c>
      <c r="Z696" s="12">
        <v>0</v>
      </c>
      <c r="AA696">
        <v>16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15</v>
      </c>
      <c r="AL696">
        <v>0</v>
      </c>
      <c r="AM696">
        <v>0</v>
      </c>
      <c r="AN696">
        <v>0</v>
      </c>
      <c r="AO696">
        <v>28</v>
      </c>
      <c r="AP696">
        <v>1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1</v>
      </c>
      <c r="BC696">
        <v>0</v>
      </c>
      <c r="BD696">
        <v>0</v>
      </c>
      <c r="BE696">
        <v>0</v>
      </c>
      <c r="BF696">
        <v>0</v>
      </c>
      <c r="BH696" s="36">
        <f t="shared" si="95"/>
        <v>47</v>
      </c>
      <c r="BI696" s="36">
        <v>16</v>
      </c>
      <c r="BJ696" s="36">
        <v>2</v>
      </c>
      <c r="BK696" s="36">
        <v>24</v>
      </c>
      <c r="BL696" s="36">
        <v>22</v>
      </c>
      <c r="BM696" s="36">
        <v>269</v>
      </c>
      <c r="BN696" s="36">
        <v>162</v>
      </c>
      <c r="BO696" s="36">
        <v>17</v>
      </c>
      <c r="BP696" s="32">
        <f t="shared" si="96"/>
        <v>32</v>
      </c>
      <c r="BQ696" s="12">
        <v>8</v>
      </c>
      <c r="BR696" s="12">
        <v>39</v>
      </c>
      <c r="BS696">
        <v>0</v>
      </c>
      <c r="BT696">
        <v>0</v>
      </c>
      <c r="BU696">
        <v>0</v>
      </c>
      <c r="BV696">
        <v>4</v>
      </c>
      <c r="BW696">
        <v>1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21</v>
      </c>
      <c r="CE696">
        <v>0</v>
      </c>
      <c r="CF696">
        <v>1</v>
      </c>
      <c r="CG696">
        <v>0</v>
      </c>
      <c r="CH696">
        <v>1</v>
      </c>
      <c r="CI696">
        <v>0</v>
      </c>
      <c r="CJ696">
        <v>1</v>
      </c>
      <c r="CK696">
        <v>0</v>
      </c>
      <c r="CL696">
        <v>0</v>
      </c>
      <c r="CM696">
        <v>0</v>
      </c>
      <c r="CN696">
        <v>0</v>
      </c>
      <c r="CO696">
        <v>3</v>
      </c>
      <c r="CQ696" s="36">
        <v>31</v>
      </c>
      <c r="CR696" s="36">
        <v>20</v>
      </c>
      <c r="CS696" s="36">
        <v>0</v>
      </c>
      <c r="CT696" s="36">
        <v>19</v>
      </c>
      <c r="CU696" s="36">
        <v>17</v>
      </c>
      <c r="CV696" s="36">
        <v>312</v>
      </c>
      <c r="CW696" s="36">
        <v>164</v>
      </c>
      <c r="CX696" s="36">
        <v>22</v>
      </c>
      <c r="CY696" s="32">
        <f t="shared" si="97"/>
        <v>15</v>
      </c>
      <c r="CZ696">
        <v>2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7</v>
      </c>
      <c r="DO696">
        <v>0</v>
      </c>
      <c r="DP696">
        <v>1</v>
      </c>
      <c r="DQ696">
        <v>0</v>
      </c>
      <c r="DR696">
        <v>0</v>
      </c>
      <c r="DS696">
        <v>0</v>
      </c>
      <c r="DT696">
        <v>0</v>
      </c>
      <c r="DU696">
        <v>5</v>
      </c>
    </row>
    <row r="697" spans="1:125" x14ac:dyDescent="0.25">
      <c r="A697" t="s">
        <v>743</v>
      </c>
      <c r="B697" s="4">
        <v>2</v>
      </c>
      <c r="C697" s="4">
        <v>21</v>
      </c>
      <c r="D697" s="4">
        <v>330</v>
      </c>
      <c r="E697">
        <v>213</v>
      </c>
      <c r="F697">
        <v>146</v>
      </c>
      <c r="G697">
        <v>1</v>
      </c>
      <c r="H697">
        <v>145</v>
      </c>
      <c r="I697" t="str">
        <f t="shared" si="90"/>
        <v>פה</v>
      </c>
      <c r="J697" t="str">
        <f t="shared" si="91"/>
        <v>פה</v>
      </c>
      <c r="K697" t="str">
        <f t="shared" si="92"/>
        <v>פה</v>
      </c>
      <c r="M697" s="32">
        <f t="shared" si="98"/>
        <v>65</v>
      </c>
      <c r="N697" s="32">
        <v>0</v>
      </c>
      <c r="O697" s="32">
        <f t="shared" si="93"/>
        <v>0</v>
      </c>
      <c r="P697" s="32">
        <v>2</v>
      </c>
      <c r="Q697" s="32">
        <v>0</v>
      </c>
      <c r="R697" s="32">
        <v>4</v>
      </c>
      <c r="S697" s="32">
        <v>68</v>
      </c>
      <c r="T697" s="32">
        <v>0</v>
      </c>
      <c r="U697" s="32">
        <f t="shared" si="94"/>
        <v>5</v>
      </c>
      <c r="V697" s="12">
        <v>1</v>
      </c>
      <c r="W697" s="12">
        <v>12</v>
      </c>
      <c r="X697" s="12">
        <v>53</v>
      </c>
      <c r="Y697" s="12">
        <v>0</v>
      </c>
      <c r="Z697" s="12">
        <v>0</v>
      </c>
      <c r="AA697">
        <v>3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2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H697" s="36">
        <f t="shared" si="95"/>
        <v>62</v>
      </c>
      <c r="BI697" s="36">
        <v>0</v>
      </c>
      <c r="BJ697" s="36">
        <v>0</v>
      </c>
      <c r="BK697" s="36">
        <v>4</v>
      </c>
      <c r="BL697" s="36">
        <v>10</v>
      </c>
      <c r="BM697" s="36">
        <v>0</v>
      </c>
      <c r="BN697" s="36">
        <v>75</v>
      </c>
      <c r="BO697" s="36">
        <v>0</v>
      </c>
      <c r="BP697" s="32">
        <f t="shared" si="96"/>
        <v>0</v>
      </c>
      <c r="BQ697" s="12">
        <v>19</v>
      </c>
      <c r="BR697" s="12">
        <v>43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Q697" s="36">
        <v>46</v>
      </c>
      <c r="CR697" s="36">
        <v>0</v>
      </c>
      <c r="CS697" s="36">
        <v>1</v>
      </c>
      <c r="CT697" s="36">
        <v>1</v>
      </c>
      <c r="CU697" s="36">
        <v>7</v>
      </c>
      <c r="CV697" s="36">
        <v>4</v>
      </c>
      <c r="CW697" s="36">
        <v>80</v>
      </c>
      <c r="CX697" s="36">
        <v>0</v>
      </c>
      <c r="CY697" s="32">
        <f t="shared" si="97"/>
        <v>2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1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1</v>
      </c>
      <c r="DS697">
        <v>0</v>
      </c>
      <c r="DT697">
        <v>0</v>
      </c>
      <c r="DU697">
        <v>0</v>
      </c>
    </row>
    <row r="698" spans="1:125" x14ac:dyDescent="0.25">
      <c r="A698" t="s">
        <v>744</v>
      </c>
      <c r="B698" s="4">
        <v>2</v>
      </c>
      <c r="C698" s="4">
        <v>25</v>
      </c>
      <c r="D698" s="4">
        <v>450</v>
      </c>
      <c r="E698">
        <v>827</v>
      </c>
      <c r="F698">
        <v>418</v>
      </c>
      <c r="G698">
        <v>8</v>
      </c>
      <c r="H698">
        <v>410</v>
      </c>
      <c r="I698" t="str">
        <f t="shared" si="90"/>
        <v>ודעם</v>
      </c>
      <c r="J698" t="str">
        <f t="shared" si="91"/>
        <v>ודעם</v>
      </c>
      <c r="K698" t="str">
        <f t="shared" si="92"/>
        <v>ודעם</v>
      </c>
      <c r="M698" s="32">
        <f t="shared" si="98"/>
        <v>44</v>
      </c>
      <c r="N698" s="32">
        <v>1</v>
      </c>
      <c r="O698" s="32">
        <f t="shared" si="93"/>
        <v>189</v>
      </c>
      <c r="P698" s="32">
        <v>1</v>
      </c>
      <c r="Q698" s="32">
        <v>1</v>
      </c>
      <c r="R698" s="32">
        <v>5</v>
      </c>
      <c r="S698" s="32">
        <v>110</v>
      </c>
      <c r="T698" s="32">
        <v>2</v>
      </c>
      <c r="U698" s="32">
        <f t="shared" si="94"/>
        <v>57</v>
      </c>
      <c r="V698" s="12">
        <v>0</v>
      </c>
      <c r="W698" s="12">
        <v>35</v>
      </c>
      <c r="X698" s="12">
        <v>9</v>
      </c>
      <c r="Y698" s="12">
        <v>134</v>
      </c>
      <c r="Z698" s="12">
        <v>55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</v>
      </c>
      <c r="AJ698">
        <v>1</v>
      </c>
      <c r="AK698">
        <v>0</v>
      </c>
      <c r="AL698">
        <v>1</v>
      </c>
      <c r="AM698">
        <v>0</v>
      </c>
      <c r="AN698">
        <v>42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1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2</v>
      </c>
      <c r="BB698">
        <v>0</v>
      </c>
      <c r="BC698">
        <v>0</v>
      </c>
      <c r="BD698">
        <v>3</v>
      </c>
      <c r="BE698">
        <v>3</v>
      </c>
      <c r="BF698">
        <v>2</v>
      </c>
      <c r="BH698" s="36">
        <f t="shared" si="95"/>
        <v>25</v>
      </c>
      <c r="BI698" s="36">
        <v>0</v>
      </c>
      <c r="BJ698" s="36">
        <v>370</v>
      </c>
      <c r="BK698" s="36">
        <v>0</v>
      </c>
      <c r="BL698" s="36">
        <v>0</v>
      </c>
      <c r="BM698" s="36">
        <v>1</v>
      </c>
      <c r="BN698" s="36">
        <v>107</v>
      </c>
      <c r="BO698" s="36">
        <v>5</v>
      </c>
      <c r="BP698" s="32">
        <f t="shared" si="96"/>
        <v>5</v>
      </c>
      <c r="BQ698" s="12">
        <v>11</v>
      </c>
      <c r="BR698" s="12">
        <v>14</v>
      </c>
      <c r="BS698">
        <v>0</v>
      </c>
      <c r="BT698">
        <v>0</v>
      </c>
      <c r="BU698">
        <v>0</v>
      </c>
      <c r="BV698">
        <v>0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2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2</v>
      </c>
      <c r="CM698">
        <v>0</v>
      </c>
      <c r="CN698">
        <v>0</v>
      </c>
      <c r="CO698">
        <v>0</v>
      </c>
      <c r="CQ698" s="36">
        <v>46</v>
      </c>
      <c r="CR698" s="36">
        <v>0</v>
      </c>
      <c r="CS698" s="36">
        <v>517</v>
      </c>
      <c r="CT698" s="36">
        <v>0</v>
      </c>
      <c r="CU698" s="36">
        <v>0</v>
      </c>
      <c r="CV698" s="36">
        <v>2</v>
      </c>
      <c r="CW698" s="36">
        <v>23</v>
      </c>
      <c r="CX698" s="36">
        <v>0</v>
      </c>
      <c r="CY698" s="32">
        <f t="shared" si="97"/>
        <v>4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1</v>
      </c>
      <c r="DR698">
        <v>0</v>
      </c>
      <c r="DS698">
        <v>0</v>
      </c>
      <c r="DT698">
        <v>0</v>
      </c>
      <c r="DU698">
        <v>3</v>
      </c>
    </row>
    <row r="699" spans="1:125" x14ac:dyDescent="0.25">
      <c r="A699" t="s">
        <v>745</v>
      </c>
      <c r="B699" s="4">
        <v>2</v>
      </c>
      <c r="C699" s="4">
        <v>22</v>
      </c>
      <c r="D699" s="4">
        <v>370</v>
      </c>
      <c r="E699">
        <v>385</v>
      </c>
      <c r="F699">
        <v>295</v>
      </c>
      <c r="G699">
        <v>0</v>
      </c>
      <c r="H699">
        <v>295</v>
      </c>
      <c r="I699" t="str">
        <f t="shared" si="90"/>
        <v>פה</v>
      </c>
      <c r="J699" t="str">
        <f t="shared" si="91"/>
        <v>פה</v>
      </c>
      <c r="K699" t="str">
        <f t="shared" si="92"/>
        <v>פה</v>
      </c>
      <c r="M699" s="32">
        <f t="shared" si="98"/>
        <v>62</v>
      </c>
      <c r="N699" s="32">
        <v>0</v>
      </c>
      <c r="O699" s="32">
        <f t="shared" si="93"/>
        <v>0</v>
      </c>
      <c r="P699" s="32">
        <v>5</v>
      </c>
      <c r="Q699" s="32">
        <v>1</v>
      </c>
      <c r="R699" s="32">
        <v>29</v>
      </c>
      <c r="S699" s="32">
        <v>161</v>
      </c>
      <c r="T699" s="32">
        <v>0</v>
      </c>
      <c r="U699" s="32">
        <f t="shared" si="94"/>
        <v>27</v>
      </c>
      <c r="V699" s="12">
        <v>10</v>
      </c>
      <c r="W699" s="12">
        <v>15</v>
      </c>
      <c r="X699" s="12">
        <v>47</v>
      </c>
      <c r="Y699" s="12">
        <v>0</v>
      </c>
      <c r="Z699" s="12">
        <v>0</v>
      </c>
      <c r="AA699">
        <v>15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3</v>
      </c>
      <c r="AL699">
        <v>0</v>
      </c>
      <c r="AM699">
        <v>0</v>
      </c>
      <c r="AN699">
        <v>0</v>
      </c>
      <c r="AO699">
        <v>9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H699" s="36">
        <f t="shared" si="95"/>
        <v>90</v>
      </c>
      <c r="BI699" s="36">
        <v>0</v>
      </c>
      <c r="BJ699" s="36">
        <v>0</v>
      </c>
      <c r="BK699" s="36">
        <v>6</v>
      </c>
      <c r="BL699" s="36">
        <v>6</v>
      </c>
      <c r="BM699" s="36">
        <v>29</v>
      </c>
      <c r="BN699" s="36">
        <v>128</v>
      </c>
      <c r="BO699" s="36">
        <v>0</v>
      </c>
      <c r="BP699" s="32">
        <f t="shared" si="96"/>
        <v>9</v>
      </c>
      <c r="BQ699" s="12">
        <v>16</v>
      </c>
      <c r="BR699" s="12">
        <v>74</v>
      </c>
      <c r="BS699">
        <v>0</v>
      </c>
      <c r="BT699">
        <v>0</v>
      </c>
      <c r="BU699">
        <v>0</v>
      </c>
      <c r="BV699">
        <v>2</v>
      </c>
      <c r="BW699">
        <v>0</v>
      </c>
      <c r="BX699">
        <v>1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5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1</v>
      </c>
      <c r="CQ699" s="36">
        <v>73</v>
      </c>
      <c r="CR699" s="36">
        <v>2</v>
      </c>
      <c r="CS699" s="36">
        <v>0</v>
      </c>
      <c r="CT699" s="36">
        <v>11</v>
      </c>
      <c r="CU699" s="36">
        <v>3</v>
      </c>
      <c r="CV699" s="36">
        <v>30</v>
      </c>
      <c r="CW699" s="36">
        <v>141</v>
      </c>
      <c r="CX699" s="36">
        <v>0</v>
      </c>
      <c r="CY699" s="32">
        <f t="shared" si="97"/>
        <v>6</v>
      </c>
      <c r="CZ699">
        <v>1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4</v>
      </c>
      <c r="DO699">
        <v>0</v>
      </c>
      <c r="DP699">
        <v>0</v>
      </c>
      <c r="DQ699">
        <v>0</v>
      </c>
      <c r="DR699">
        <v>1</v>
      </c>
      <c r="DS699">
        <v>0</v>
      </c>
      <c r="DT699">
        <v>0</v>
      </c>
      <c r="DU699">
        <v>0</v>
      </c>
    </row>
    <row r="700" spans="1:125" x14ac:dyDescent="0.25">
      <c r="A700" t="s">
        <v>746</v>
      </c>
      <c r="B700" s="4">
        <v>2</v>
      </c>
      <c r="C700" s="4">
        <v>22</v>
      </c>
      <c r="D700" s="4">
        <v>330</v>
      </c>
      <c r="E700">
        <v>268</v>
      </c>
      <c r="F700">
        <v>185</v>
      </c>
      <c r="G700">
        <v>0</v>
      </c>
      <c r="H700">
        <v>185</v>
      </c>
      <c r="I700" t="str">
        <f t="shared" si="90"/>
        <v>פה</v>
      </c>
      <c r="J700" t="str">
        <f t="shared" si="91"/>
        <v>פה</v>
      </c>
      <c r="K700" t="str">
        <f t="shared" si="92"/>
        <v>פה</v>
      </c>
      <c r="M700" s="32">
        <f t="shared" si="98"/>
        <v>40</v>
      </c>
      <c r="N700" s="32">
        <v>0</v>
      </c>
      <c r="O700" s="32">
        <f t="shared" si="93"/>
        <v>0</v>
      </c>
      <c r="P700" s="32">
        <v>0</v>
      </c>
      <c r="Q700" s="32">
        <v>0</v>
      </c>
      <c r="R700" s="32">
        <v>16</v>
      </c>
      <c r="S700" s="32">
        <v>104</v>
      </c>
      <c r="T700" s="32">
        <v>1</v>
      </c>
      <c r="U700" s="32">
        <f t="shared" si="94"/>
        <v>18</v>
      </c>
      <c r="V700" s="12">
        <v>6</v>
      </c>
      <c r="W700" s="12">
        <v>5</v>
      </c>
      <c r="X700" s="12">
        <v>35</v>
      </c>
      <c r="Y700" s="12">
        <v>0</v>
      </c>
      <c r="Z700" s="12">
        <v>0</v>
      </c>
      <c r="AA700">
        <v>4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4</v>
      </c>
      <c r="AL700">
        <v>0</v>
      </c>
      <c r="AM700">
        <v>0</v>
      </c>
      <c r="AN700">
        <v>0</v>
      </c>
      <c r="AO700">
        <v>9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1</v>
      </c>
      <c r="BC700">
        <v>0</v>
      </c>
      <c r="BD700">
        <v>0</v>
      </c>
      <c r="BE700">
        <v>0</v>
      </c>
      <c r="BF700">
        <v>0</v>
      </c>
      <c r="BH700" s="36">
        <f t="shared" si="95"/>
        <v>39</v>
      </c>
      <c r="BI700" s="36">
        <v>0</v>
      </c>
      <c r="BJ700" s="36">
        <v>0</v>
      </c>
      <c r="BK700" s="36">
        <v>1</v>
      </c>
      <c r="BL700" s="36">
        <v>5</v>
      </c>
      <c r="BM700" s="36">
        <v>19</v>
      </c>
      <c r="BN700" s="36">
        <v>105</v>
      </c>
      <c r="BO700" s="36">
        <v>2</v>
      </c>
      <c r="BP700" s="32">
        <f t="shared" si="96"/>
        <v>4</v>
      </c>
      <c r="BQ700" s="12">
        <v>11</v>
      </c>
      <c r="BR700" s="12">
        <v>28</v>
      </c>
      <c r="BS700">
        <v>0</v>
      </c>
      <c r="BT700">
        <v>0</v>
      </c>
      <c r="BU700">
        <v>0</v>
      </c>
      <c r="BV700">
        <v>1</v>
      </c>
      <c r="BW700">
        <v>0</v>
      </c>
      <c r="BX700">
        <v>1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1</v>
      </c>
      <c r="CJ700">
        <v>1</v>
      </c>
      <c r="CK700">
        <v>0</v>
      </c>
      <c r="CL700">
        <v>0</v>
      </c>
      <c r="CM700">
        <v>0</v>
      </c>
      <c r="CN700">
        <v>0</v>
      </c>
      <c r="CO700">
        <v>0</v>
      </c>
      <c r="CQ700" s="36">
        <v>39</v>
      </c>
      <c r="CR700" s="36">
        <v>0</v>
      </c>
      <c r="CS700" s="36">
        <v>4</v>
      </c>
      <c r="CT700" s="36">
        <v>2</v>
      </c>
      <c r="CU700" s="36">
        <v>5</v>
      </c>
      <c r="CV700" s="36">
        <v>15</v>
      </c>
      <c r="CW700" s="36">
        <v>105</v>
      </c>
      <c r="CX700" s="36">
        <v>2</v>
      </c>
      <c r="CY700" s="32">
        <f t="shared" si="97"/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</row>
    <row r="701" spans="1:125" x14ac:dyDescent="0.25">
      <c r="A701" t="s">
        <v>747</v>
      </c>
      <c r="B701" s="4">
        <v>2</v>
      </c>
      <c r="C701" s="4">
        <v>23</v>
      </c>
      <c r="D701" s="4">
        <v>330</v>
      </c>
      <c r="E701">
        <v>432</v>
      </c>
      <c r="F701">
        <v>288</v>
      </c>
      <c r="G701">
        <v>1</v>
      </c>
      <c r="H701">
        <v>287</v>
      </c>
      <c r="I701" t="str">
        <f t="shared" si="90"/>
        <v>פה</v>
      </c>
      <c r="J701" t="str">
        <f t="shared" si="91"/>
        <v>פה</v>
      </c>
      <c r="K701" t="str">
        <f t="shared" si="92"/>
        <v>פה</v>
      </c>
      <c r="M701" s="32">
        <f t="shared" si="98"/>
        <v>97</v>
      </c>
      <c r="N701" s="32">
        <v>0</v>
      </c>
      <c r="O701" s="32">
        <f t="shared" si="93"/>
        <v>0</v>
      </c>
      <c r="P701" s="32">
        <v>1</v>
      </c>
      <c r="Q701" s="32">
        <v>5</v>
      </c>
      <c r="R701" s="32">
        <v>8</v>
      </c>
      <c r="S701" s="32">
        <v>147</v>
      </c>
      <c r="T701" s="32">
        <v>0</v>
      </c>
      <c r="U701" s="32">
        <f t="shared" si="94"/>
        <v>25</v>
      </c>
      <c r="V701" s="12">
        <v>4</v>
      </c>
      <c r="W701" s="12">
        <v>38</v>
      </c>
      <c r="X701" s="12">
        <v>59</v>
      </c>
      <c r="Y701" s="12">
        <v>0</v>
      </c>
      <c r="Z701" s="12">
        <v>0</v>
      </c>
      <c r="AA701">
        <v>7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3</v>
      </c>
      <c r="AL701">
        <v>0</v>
      </c>
      <c r="AM701">
        <v>0</v>
      </c>
      <c r="AN701">
        <v>0</v>
      </c>
      <c r="AO701">
        <v>15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H701" s="36">
        <f t="shared" si="95"/>
        <v>116</v>
      </c>
      <c r="BI701" s="36">
        <v>0</v>
      </c>
      <c r="BJ701" s="36">
        <v>0</v>
      </c>
      <c r="BK701" s="36">
        <v>2</v>
      </c>
      <c r="BL701" s="36">
        <v>12</v>
      </c>
      <c r="BM701" s="36">
        <v>9</v>
      </c>
      <c r="BN701" s="36">
        <v>145</v>
      </c>
      <c r="BO701" s="36">
        <v>0</v>
      </c>
      <c r="BP701" s="32">
        <f t="shared" si="96"/>
        <v>2</v>
      </c>
      <c r="BQ701" s="12">
        <v>58</v>
      </c>
      <c r="BR701" s="12">
        <v>58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1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1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Q701" s="36">
        <v>79</v>
      </c>
      <c r="CR701" s="36">
        <v>0</v>
      </c>
      <c r="CS701" s="36">
        <v>0</v>
      </c>
      <c r="CT701" s="36">
        <v>1</v>
      </c>
      <c r="CU701" s="36">
        <v>10</v>
      </c>
      <c r="CV701" s="36">
        <v>12</v>
      </c>
      <c r="CW701" s="36">
        <v>176</v>
      </c>
      <c r="CX701" s="36">
        <v>0</v>
      </c>
      <c r="CY701" s="32">
        <f t="shared" si="97"/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</row>
    <row r="702" spans="1:125" x14ac:dyDescent="0.25">
      <c r="A702" t="s">
        <v>748</v>
      </c>
      <c r="B702" s="4">
        <v>1</v>
      </c>
      <c r="C702" s="4">
        <v>11</v>
      </c>
      <c r="D702" s="4">
        <v>310</v>
      </c>
      <c r="E702">
        <v>693</v>
      </c>
      <c r="F702">
        <v>568</v>
      </c>
      <c r="G702">
        <v>0</v>
      </c>
      <c r="H702">
        <v>568</v>
      </c>
      <c r="I702" t="str">
        <f t="shared" si="90"/>
        <v>פה</v>
      </c>
      <c r="J702" t="str">
        <f t="shared" si="91"/>
        <v>פה</v>
      </c>
      <c r="K702" t="str">
        <f t="shared" si="92"/>
        <v>פה</v>
      </c>
      <c r="M702" s="32">
        <f t="shared" si="98"/>
        <v>103</v>
      </c>
      <c r="N702" s="32">
        <v>2</v>
      </c>
      <c r="O702" s="32">
        <f t="shared" si="93"/>
        <v>0</v>
      </c>
      <c r="P702" s="32">
        <v>5</v>
      </c>
      <c r="Q702" s="32">
        <v>1</v>
      </c>
      <c r="R702" s="32">
        <v>109</v>
      </c>
      <c r="S702" s="32">
        <v>251</v>
      </c>
      <c r="T702" s="32">
        <v>18</v>
      </c>
      <c r="U702" s="32">
        <f t="shared" si="94"/>
        <v>37</v>
      </c>
      <c r="V702" s="12">
        <v>42</v>
      </c>
      <c r="W702" s="12">
        <v>45</v>
      </c>
      <c r="X702" s="12">
        <v>58</v>
      </c>
      <c r="Y702" s="12">
        <v>0</v>
      </c>
      <c r="Z702" s="12">
        <v>0</v>
      </c>
      <c r="AA702">
        <v>6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18</v>
      </c>
      <c r="AL702">
        <v>1</v>
      </c>
      <c r="AM702">
        <v>0</v>
      </c>
      <c r="AN702">
        <v>1</v>
      </c>
      <c r="AO702">
        <v>11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H702" s="36">
        <f t="shared" si="95"/>
        <v>125</v>
      </c>
      <c r="BI702" s="36">
        <v>2</v>
      </c>
      <c r="BJ702" s="36">
        <v>1</v>
      </c>
      <c r="BK702" s="36">
        <v>21</v>
      </c>
      <c r="BL702" s="36">
        <v>12</v>
      </c>
      <c r="BM702" s="36">
        <v>66</v>
      </c>
      <c r="BN702" s="36">
        <v>193</v>
      </c>
      <c r="BO702" s="36">
        <v>18</v>
      </c>
      <c r="BP702" s="32">
        <f t="shared" si="96"/>
        <v>127</v>
      </c>
      <c r="BQ702" s="12">
        <v>59</v>
      </c>
      <c r="BR702" s="12">
        <v>66</v>
      </c>
      <c r="BS702">
        <v>0</v>
      </c>
      <c r="BT702">
        <v>0</v>
      </c>
      <c r="BU702">
        <v>0</v>
      </c>
      <c r="BV702">
        <v>119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6</v>
      </c>
      <c r="CE702">
        <v>0</v>
      </c>
      <c r="CF702">
        <v>0</v>
      </c>
      <c r="CG702">
        <v>0</v>
      </c>
      <c r="CH702">
        <v>0</v>
      </c>
      <c r="CI702">
        <v>2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Q702" s="36">
        <v>90</v>
      </c>
      <c r="CR702" s="36">
        <v>4</v>
      </c>
      <c r="CS702" s="36">
        <v>5</v>
      </c>
      <c r="CT702" s="36">
        <v>23</v>
      </c>
      <c r="CU702" s="36">
        <v>8</v>
      </c>
      <c r="CV702" s="36">
        <v>122</v>
      </c>
      <c r="CW702" s="36">
        <v>282</v>
      </c>
      <c r="CX702" s="36">
        <v>22</v>
      </c>
      <c r="CY702" s="32">
        <f t="shared" si="97"/>
        <v>3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2</v>
      </c>
      <c r="DO702">
        <v>0</v>
      </c>
      <c r="DP702">
        <v>0</v>
      </c>
      <c r="DQ702">
        <v>0</v>
      </c>
      <c r="DR702">
        <v>0</v>
      </c>
      <c r="DS702">
        <v>1</v>
      </c>
      <c r="DT702">
        <v>0</v>
      </c>
      <c r="DU702">
        <v>0</v>
      </c>
    </row>
    <row r="703" spans="1:125" x14ac:dyDescent="0.25">
      <c r="A703" t="s">
        <v>749</v>
      </c>
      <c r="B703" s="4">
        <v>6</v>
      </c>
      <c r="C703" s="4">
        <v>62</v>
      </c>
      <c r="D703" s="4">
        <v>310</v>
      </c>
      <c r="E703">
        <v>487</v>
      </c>
      <c r="F703">
        <v>365</v>
      </c>
      <c r="G703">
        <v>3</v>
      </c>
      <c r="H703">
        <v>362</v>
      </c>
      <c r="I703" t="str">
        <f t="shared" si="90"/>
        <v>מחל</v>
      </c>
      <c r="J703" t="str">
        <f t="shared" si="91"/>
        <v>מחל</v>
      </c>
      <c r="K703" t="str">
        <f t="shared" si="92"/>
        <v>מחל</v>
      </c>
      <c r="M703" s="32">
        <f t="shared" si="98"/>
        <v>27</v>
      </c>
      <c r="N703" s="32">
        <v>1</v>
      </c>
      <c r="O703" s="32">
        <f t="shared" si="93"/>
        <v>0</v>
      </c>
      <c r="P703" s="32">
        <v>13</v>
      </c>
      <c r="Q703" s="32">
        <v>8</v>
      </c>
      <c r="R703" s="32">
        <v>138</v>
      </c>
      <c r="S703" s="32">
        <v>94</v>
      </c>
      <c r="T703" s="32">
        <v>22</v>
      </c>
      <c r="U703" s="32">
        <f t="shared" si="94"/>
        <v>44</v>
      </c>
      <c r="V703" s="12">
        <v>15</v>
      </c>
      <c r="W703" s="12">
        <v>9</v>
      </c>
      <c r="X703" s="12">
        <v>18</v>
      </c>
      <c r="Y703" s="12">
        <v>0</v>
      </c>
      <c r="Z703" s="12">
        <v>0</v>
      </c>
      <c r="AA703">
        <v>11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21</v>
      </c>
      <c r="AL703">
        <v>0</v>
      </c>
      <c r="AM703">
        <v>0</v>
      </c>
      <c r="AN703">
        <v>0</v>
      </c>
      <c r="AO703">
        <v>12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H703" s="36">
        <f t="shared" si="95"/>
        <v>32</v>
      </c>
      <c r="BI703" s="36">
        <v>2</v>
      </c>
      <c r="BJ703" s="36">
        <v>0</v>
      </c>
      <c r="BK703" s="36">
        <v>19</v>
      </c>
      <c r="BL703" s="36">
        <v>14</v>
      </c>
      <c r="BM703" s="36">
        <v>149</v>
      </c>
      <c r="BN703" s="36">
        <v>91</v>
      </c>
      <c r="BO703" s="36">
        <v>20</v>
      </c>
      <c r="BP703" s="32">
        <f t="shared" si="96"/>
        <v>36</v>
      </c>
      <c r="BQ703" s="12">
        <v>9</v>
      </c>
      <c r="BR703" s="12">
        <v>23</v>
      </c>
      <c r="BS703">
        <v>0</v>
      </c>
      <c r="BT703">
        <v>0</v>
      </c>
      <c r="BU703">
        <v>0</v>
      </c>
      <c r="BV703">
        <v>22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13</v>
      </c>
      <c r="CE703">
        <v>1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Q703" s="36">
        <v>18</v>
      </c>
      <c r="CR703" s="36">
        <v>5</v>
      </c>
      <c r="CS703" s="36">
        <v>0</v>
      </c>
      <c r="CT703" s="36">
        <v>22</v>
      </c>
      <c r="CU703" s="36">
        <v>10</v>
      </c>
      <c r="CV703" s="36">
        <v>180</v>
      </c>
      <c r="CW703" s="36">
        <v>104</v>
      </c>
      <c r="CX703" s="36">
        <v>27</v>
      </c>
      <c r="CY703" s="32">
        <f t="shared" si="97"/>
        <v>5</v>
      </c>
      <c r="CZ703">
        <v>1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4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</row>
    <row r="704" spans="1:125" x14ac:dyDescent="0.25">
      <c r="A704" t="s">
        <v>750</v>
      </c>
      <c r="B704" s="4">
        <v>2</v>
      </c>
      <c r="C704" s="4">
        <v>29</v>
      </c>
      <c r="D704" s="4">
        <v>290</v>
      </c>
      <c r="E704">
        <v>326</v>
      </c>
      <c r="F704">
        <v>71</v>
      </c>
      <c r="G704">
        <v>0</v>
      </c>
      <c r="H704">
        <v>71</v>
      </c>
      <c r="I704" t="str">
        <f t="shared" si="90"/>
        <v>פה</v>
      </c>
      <c r="J704" t="str">
        <f t="shared" si="91"/>
        <v>פה</v>
      </c>
      <c r="K704" t="str">
        <f t="shared" si="92"/>
        <v>פה</v>
      </c>
      <c r="M704" s="32">
        <f t="shared" si="98"/>
        <v>2</v>
      </c>
      <c r="N704" s="32">
        <v>0</v>
      </c>
      <c r="O704" s="32">
        <f t="shared" si="93"/>
        <v>1</v>
      </c>
      <c r="P704" s="32">
        <v>1</v>
      </c>
      <c r="Q704" s="32">
        <v>3</v>
      </c>
      <c r="R704" s="32">
        <v>20</v>
      </c>
      <c r="S704" s="32">
        <v>27</v>
      </c>
      <c r="T704" s="32">
        <v>3</v>
      </c>
      <c r="U704" s="32">
        <f t="shared" si="94"/>
        <v>6</v>
      </c>
      <c r="V704" s="12">
        <v>8</v>
      </c>
      <c r="W704" s="12">
        <v>1</v>
      </c>
      <c r="X704" s="12">
        <v>1</v>
      </c>
      <c r="Y704" s="12">
        <v>0</v>
      </c>
      <c r="Z704" s="12">
        <v>1</v>
      </c>
      <c r="AA704">
        <v>2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2</v>
      </c>
      <c r="AL704">
        <v>0</v>
      </c>
      <c r="AM704">
        <v>0</v>
      </c>
      <c r="AN704">
        <v>0</v>
      </c>
      <c r="AO704">
        <v>2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H704" s="36">
        <f t="shared" si="95"/>
        <v>2</v>
      </c>
      <c r="BI704" s="36">
        <v>0</v>
      </c>
      <c r="BJ704" s="36">
        <v>3</v>
      </c>
      <c r="BK704" s="36">
        <v>0</v>
      </c>
      <c r="BL704" s="36">
        <v>8</v>
      </c>
      <c r="BM704" s="36">
        <v>19</v>
      </c>
      <c r="BN704" s="36">
        <v>40</v>
      </c>
      <c r="BO704" s="36">
        <v>5</v>
      </c>
      <c r="BP704" s="32">
        <f t="shared" si="96"/>
        <v>8</v>
      </c>
      <c r="BQ704" s="12">
        <v>1</v>
      </c>
      <c r="BR704" s="12">
        <v>1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1</v>
      </c>
      <c r="CD704">
        <v>1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6</v>
      </c>
      <c r="CQ704" s="36">
        <v>8</v>
      </c>
      <c r="CR704" s="36">
        <v>0</v>
      </c>
      <c r="CS704" s="36">
        <v>7</v>
      </c>
      <c r="CT704" s="36">
        <v>0</v>
      </c>
      <c r="CU704" s="36">
        <v>1</v>
      </c>
      <c r="CV704" s="36">
        <v>14</v>
      </c>
      <c r="CW704" s="36">
        <v>46</v>
      </c>
      <c r="CX704" s="36">
        <v>2</v>
      </c>
      <c r="CY704" s="32">
        <f t="shared" si="97"/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</row>
    <row r="705" spans="1:125" x14ac:dyDescent="0.25">
      <c r="A705" t="s">
        <v>751</v>
      </c>
      <c r="B705" s="4">
        <v>6</v>
      </c>
      <c r="C705" s="4">
        <v>62</v>
      </c>
      <c r="D705" s="4">
        <v>460</v>
      </c>
      <c r="E705">
        <v>7050</v>
      </c>
      <c r="F705">
        <v>2963</v>
      </c>
      <c r="G705">
        <v>27</v>
      </c>
      <c r="H705">
        <v>2936</v>
      </c>
      <c r="I705" t="str">
        <f t="shared" si="90"/>
        <v>ודעם</v>
      </c>
      <c r="J705" t="str">
        <f t="shared" si="91"/>
        <v>ודעם</v>
      </c>
      <c r="K705" t="str">
        <f t="shared" si="92"/>
        <v>ודעם</v>
      </c>
      <c r="M705" s="32">
        <f t="shared" si="98"/>
        <v>32</v>
      </c>
      <c r="N705" s="32">
        <v>0</v>
      </c>
      <c r="O705" s="32">
        <f t="shared" si="93"/>
        <v>2828</v>
      </c>
      <c r="P705" s="32">
        <v>3</v>
      </c>
      <c r="Q705" s="32">
        <v>0</v>
      </c>
      <c r="R705" s="32">
        <v>5</v>
      </c>
      <c r="S705" s="32">
        <v>20</v>
      </c>
      <c r="T705" s="32">
        <v>9</v>
      </c>
      <c r="U705" s="32">
        <f t="shared" si="94"/>
        <v>37</v>
      </c>
      <c r="V705" s="12">
        <v>2</v>
      </c>
      <c r="W705" s="12">
        <v>29</v>
      </c>
      <c r="X705" s="12">
        <v>3</v>
      </c>
      <c r="Y705" s="12">
        <v>2816</v>
      </c>
      <c r="Z705" s="12">
        <v>12</v>
      </c>
      <c r="AA705">
        <v>1</v>
      </c>
      <c r="AB705">
        <v>0</v>
      </c>
      <c r="AC705">
        <v>0</v>
      </c>
      <c r="AD705">
        <v>0</v>
      </c>
      <c r="AE705">
        <v>3</v>
      </c>
      <c r="AF705">
        <v>0</v>
      </c>
      <c r="AG705">
        <v>1</v>
      </c>
      <c r="AH705">
        <v>0</v>
      </c>
      <c r="AI705">
        <v>1</v>
      </c>
      <c r="AJ705">
        <v>1</v>
      </c>
      <c r="AK705">
        <v>2</v>
      </c>
      <c r="AL705">
        <v>1</v>
      </c>
      <c r="AM705">
        <v>0</v>
      </c>
      <c r="AN705">
        <v>1</v>
      </c>
      <c r="AO705">
        <v>0</v>
      </c>
      <c r="AP705">
        <v>0</v>
      </c>
      <c r="AQ705">
        <v>1</v>
      </c>
      <c r="AR705">
        <v>0</v>
      </c>
      <c r="AS705">
        <v>1</v>
      </c>
      <c r="AT705">
        <v>3</v>
      </c>
      <c r="AU705">
        <v>2</v>
      </c>
      <c r="AV705">
        <v>0</v>
      </c>
      <c r="AW705">
        <v>4</v>
      </c>
      <c r="AX705">
        <v>2</v>
      </c>
      <c r="AY705">
        <v>3</v>
      </c>
      <c r="AZ705">
        <v>0</v>
      </c>
      <c r="BA705">
        <v>2</v>
      </c>
      <c r="BB705">
        <v>1</v>
      </c>
      <c r="BC705">
        <v>1</v>
      </c>
      <c r="BD705">
        <v>3</v>
      </c>
      <c r="BE705">
        <v>2</v>
      </c>
      <c r="BF705">
        <v>1</v>
      </c>
      <c r="BH705" s="36">
        <f t="shared" si="95"/>
        <v>23</v>
      </c>
      <c r="BI705" s="36">
        <v>0</v>
      </c>
      <c r="BJ705" s="36">
        <v>4253</v>
      </c>
      <c r="BK705" s="36">
        <v>3</v>
      </c>
      <c r="BL705" s="36">
        <v>2</v>
      </c>
      <c r="BM705" s="36">
        <v>4</v>
      </c>
      <c r="BN705" s="36">
        <v>50</v>
      </c>
      <c r="BO705" s="36">
        <v>7</v>
      </c>
      <c r="BP705" s="32">
        <f t="shared" si="96"/>
        <v>32</v>
      </c>
      <c r="BQ705" s="12">
        <v>15</v>
      </c>
      <c r="BR705" s="12">
        <v>8</v>
      </c>
      <c r="BS705">
        <v>1</v>
      </c>
      <c r="BT705">
        <v>0</v>
      </c>
      <c r="BU705">
        <v>0</v>
      </c>
      <c r="BV705">
        <v>1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4</v>
      </c>
      <c r="CD705">
        <v>4</v>
      </c>
      <c r="CE705">
        <v>0</v>
      </c>
      <c r="CF705">
        <v>0</v>
      </c>
      <c r="CG705">
        <v>0</v>
      </c>
      <c r="CH705">
        <v>1</v>
      </c>
      <c r="CI705">
        <v>3</v>
      </c>
      <c r="CJ705">
        <v>4</v>
      </c>
      <c r="CK705">
        <v>0</v>
      </c>
      <c r="CL705">
        <v>3</v>
      </c>
      <c r="CM705">
        <v>4</v>
      </c>
      <c r="CN705">
        <v>5</v>
      </c>
      <c r="CO705">
        <v>2</v>
      </c>
      <c r="CQ705" s="36">
        <v>4</v>
      </c>
      <c r="CR705" s="36">
        <v>0</v>
      </c>
      <c r="CS705" s="36">
        <v>4326</v>
      </c>
      <c r="CT705" s="36">
        <v>0</v>
      </c>
      <c r="CU705" s="36">
        <v>1</v>
      </c>
      <c r="CV705" s="36">
        <v>5</v>
      </c>
      <c r="CW705" s="36">
        <v>26</v>
      </c>
      <c r="CX705" s="36">
        <v>3</v>
      </c>
      <c r="CY705" s="32">
        <f t="shared" si="97"/>
        <v>25</v>
      </c>
      <c r="CZ705">
        <v>1</v>
      </c>
      <c r="DA705">
        <v>1</v>
      </c>
      <c r="DB705">
        <v>0</v>
      </c>
      <c r="DC705">
        <v>0</v>
      </c>
      <c r="DD705">
        <v>0</v>
      </c>
      <c r="DE705">
        <v>1</v>
      </c>
      <c r="DF705">
        <v>0</v>
      </c>
      <c r="DG705">
        <v>0</v>
      </c>
      <c r="DH705">
        <v>0</v>
      </c>
      <c r="DI705">
        <v>0</v>
      </c>
      <c r="DJ705">
        <v>2</v>
      </c>
      <c r="DK705">
        <v>1</v>
      </c>
      <c r="DL705">
        <v>0</v>
      </c>
      <c r="DM705">
        <v>0</v>
      </c>
      <c r="DN705">
        <v>3</v>
      </c>
      <c r="DO705">
        <v>3</v>
      </c>
      <c r="DP705">
        <v>2</v>
      </c>
      <c r="DQ705">
        <v>0</v>
      </c>
      <c r="DR705">
        <v>3</v>
      </c>
      <c r="DS705">
        <v>3</v>
      </c>
      <c r="DT705">
        <v>1</v>
      </c>
      <c r="DU705">
        <v>4</v>
      </c>
    </row>
    <row r="706" spans="1:125" x14ac:dyDescent="0.25">
      <c r="A706" t="s">
        <v>752</v>
      </c>
      <c r="B706" s="4">
        <v>4</v>
      </c>
      <c r="C706" s="4">
        <v>41</v>
      </c>
      <c r="D706" s="4">
        <v>330</v>
      </c>
      <c r="E706">
        <v>736</v>
      </c>
      <c r="F706">
        <v>587</v>
      </c>
      <c r="G706">
        <v>3</v>
      </c>
      <c r="H706">
        <v>584</v>
      </c>
      <c r="I706" t="str">
        <f t="shared" ref="I706:I769" si="99">INDEX($M$1:$BF$1,0,MATCH(MAX($M706:$BF706),$M706:$BF706,0))</f>
        <v>אמת</v>
      </c>
      <c r="J706" t="str">
        <f t="shared" ref="J706:J769" si="100">INDEX($BI$1:$CO$1,0,MATCH(MAX($BI706:$CO706),$BI706:$CO706,0))</f>
        <v>פה</v>
      </c>
      <c r="K706" t="str">
        <f t="shared" ref="K706:K769" si="101">INDEX($CQ$1:$DU$1,0,MATCH(MAX($CQ706:$DU706),$CQ706:$DU706,0))</f>
        <v>פה</v>
      </c>
      <c r="M706" s="32">
        <f t="shared" si="98"/>
        <v>287</v>
      </c>
      <c r="N706" s="32">
        <v>0</v>
      </c>
      <c r="O706" s="32">
        <f t="shared" ref="O706:O769" si="102">SUM(Y706:Z706)</f>
        <v>1</v>
      </c>
      <c r="P706" s="32">
        <v>0</v>
      </c>
      <c r="Q706" s="32">
        <v>0</v>
      </c>
      <c r="R706" s="32">
        <v>17</v>
      </c>
      <c r="S706" s="32">
        <v>250</v>
      </c>
      <c r="T706" s="32">
        <v>1</v>
      </c>
      <c r="U706" s="32">
        <f t="shared" ref="U706:U769" si="103">SUM(AA706:BF706)</f>
        <v>21</v>
      </c>
      <c r="V706" s="12">
        <v>7</v>
      </c>
      <c r="W706" s="12">
        <v>169</v>
      </c>
      <c r="X706" s="12">
        <v>118</v>
      </c>
      <c r="Y706" s="12">
        <v>0</v>
      </c>
      <c r="Z706" s="12">
        <v>1</v>
      </c>
      <c r="AA706">
        <v>3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8</v>
      </c>
      <c r="AL706">
        <v>0</v>
      </c>
      <c r="AM706">
        <v>0</v>
      </c>
      <c r="AN706">
        <v>0</v>
      </c>
      <c r="AO706">
        <v>7</v>
      </c>
      <c r="AP706">
        <v>1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2</v>
      </c>
      <c r="BC706">
        <v>0</v>
      </c>
      <c r="BD706">
        <v>0</v>
      </c>
      <c r="BE706">
        <v>0</v>
      </c>
      <c r="BF706">
        <v>0</v>
      </c>
      <c r="BH706" s="36">
        <f t="shared" ref="BH706:BH769" si="104">SUM(BR706,BQ706)</f>
        <v>298</v>
      </c>
      <c r="BI706" s="36">
        <v>1</v>
      </c>
      <c r="BJ706" s="36">
        <v>2</v>
      </c>
      <c r="BK706" s="36">
        <v>5</v>
      </c>
      <c r="BL706" s="36">
        <v>6</v>
      </c>
      <c r="BM706" s="36">
        <v>15</v>
      </c>
      <c r="BN706" s="36">
        <v>237</v>
      </c>
      <c r="BO706" s="36">
        <v>1</v>
      </c>
      <c r="BP706" s="32">
        <f t="shared" ref="BP706:BP769" si="105">SUM(BS706:CO706)</f>
        <v>2</v>
      </c>
      <c r="BQ706" s="12">
        <v>230</v>
      </c>
      <c r="BR706" s="12">
        <v>68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1</v>
      </c>
      <c r="CL706">
        <v>1</v>
      </c>
      <c r="CM706">
        <v>0</v>
      </c>
      <c r="CN706">
        <v>0</v>
      </c>
      <c r="CO706">
        <v>0</v>
      </c>
      <c r="CQ706" s="36">
        <v>249</v>
      </c>
      <c r="CR706" s="36">
        <v>2</v>
      </c>
      <c r="CS706" s="36">
        <v>6</v>
      </c>
      <c r="CT706" s="36">
        <v>5</v>
      </c>
      <c r="CU706" s="36">
        <v>2</v>
      </c>
      <c r="CV706" s="36">
        <v>21</v>
      </c>
      <c r="CW706" s="36">
        <v>278</v>
      </c>
      <c r="CX706" s="36">
        <v>1</v>
      </c>
      <c r="CY706" s="32">
        <f t="shared" ref="CY706:CY769" si="106">SUM(CZ706:DU706)</f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</row>
    <row r="707" spans="1:125" x14ac:dyDescent="0.25">
      <c r="A707" t="s">
        <v>753</v>
      </c>
      <c r="B707" s="4">
        <v>6</v>
      </c>
      <c r="C707" s="4">
        <v>62</v>
      </c>
      <c r="D707" s="4">
        <v>190</v>
      </c>
      <c r="E707">
        <v>1049</v>
      </c>
      <c r="F707">
        <v>887</v>
      </c>
      <c r="G707">
        <v>0</v>
      </c>
      <c r="H707">
        <v>887</v>
      </c>
      <c r="I707" t="str">
        <f t="shared" si="99"/>
        <v>מחל</v>
      </c>
      <c r="J707" t="str">
        <f t="shared" si="100"/>
        <v>מחל</v>
      </c>
      <c r="K707" t="str">
        <f t="shared" si="101"/>
        <v>מחל</v>
      </c>
      <c r="M707" s="32">
        <f t="shared" ref="M707:M770" si="107">SUM(W707:X707)</f>
        <v>4</v>
      </c>
      <c r="N707" s="32">
        <v>39</v>
      </c>
      <c r="O707" s="32">
        <f t="shared" si="102"/>
        <v>9</v>
      </c>
      <c r="P707" s="32">
        <v>126</v>
      </c>
      <c r="Q707" s="32">
        <v>1</v>
      </c>
      <c r="R707" s="32">
        <v>483</v>
      </c>
      <c r="S707" s="32">
        <v>16</v>
      </c>
      <c r="T707" s="32">
        <v>84</v>
      </c>
      <c r="U707" s="32">
        <f t="shared" si="103"/>
        <v>88</v>
      </c>
      <c r="V707" s="12">
        <v>37</v>
      </c>
      <c r="W707" s="12">
        <v>2</v>
      </c>
      <c r="X707" s="12">
        <v>2</v>
      </c>
      <c r="Y707" s="12">
        <v>9</v>
      </c>
      <c r="Z707" s="12">
        <v>0</v>
      </c>
      <c r="AA707">
        <v>12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70</v>
      </c>
      <c r="AL707">
        <v>0</v>
      </c>
      <c r="AM707">
        <v>0</v>
      </c>
      <c r="AN707">
        <v>0</v>
      </c>
      <c r="AO707">
        <v>5</v>
      </c>
      <c r="AP707">
        <v>0</v>
      </c>
      <c r="AQ707">
        <v>1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H707" s="36">
        <f t="shared" si="104"/>
        <v>15</v>
      </c>
      <c r="BI707" s="36">
        <v>17</v>
      </c>
      <c r="BJ707" s="36">
        <v>0</v>
      </c>
      <c r="BK707" s="36">
        <v>151</v>
      </c>
      <c r="BL707" s="36">
        <v>5</v>
      </c>
      <c r="BM707" s="36">
        <v>423</v>
      </c>
      <c r="BN707" s="36">
        <v>16</v>
      </c>
      <c r="BO707" s="36">
        <v>129</v>
      </c>
      <c r="BP707" s="32">
        <f t="shared" si="105"/>
        <v>93</v>
      </c>
      <c r="BQ707" s="12">
        <v>1</v>
      </c>
      <c r="BR707" s="12">
        <v>14</v>
      </c>
      <c r="BS707">
        <v>0</v>
      </c>
      <c r="BT707">
        <v>0</v>
      </c>
      <c r="BU707">
        <v>0</v>
      </c>
      <c r="BV707">
        <v>4</v>
      </c>
      <c r="BW707">
        <v>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87</v>
      </c>
      <c r="CE707">
        <v>1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Q707" s="36">
        <v>8</v>
      </c>
      <c r="CR707" s="36">
        <v>33</v>
      </c>
      <c r="CS707" s="36">
        <v>0</v>
      </c>
      <c r="CT707" s="36">
        <v>153</v>
      </c>
      <c r="CU707" s="36">
        <v>3</v>
      </c>
      <c r="CV707" s="36">
        <v>505</v>
      </c>
      <c r="CW707" s="36">
        <v>16</v>
      </c>
      <c r="CX707" s="36">
        <v>133</v>
      </c>
      <c r="CY707" s="32">
        <f t="shared" si="106"/>
        <v>7</v>
      </c>
      <c r="CZ707">
        <v>1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6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</row>
    <row r="708" spans="1:125" x14ac:dyDescent="0.25">
      <c r="A708" t="s">
        <v>754</v>
      </c>
      <c r="B708" s="4">
        <v>2</v>
      </c>
      <c r="C708" s="4">
        <v>22</v>
      </c>
      <c r="D708" s="4">
        <v>330</v>
      </c>
      <c r="E708">
        <v>326</v>
      </c>
      <c r="F708">
        <v>238</v>
      </c>
      <c r="G708">
        <v>1</v>
      </c>
      <c r="H708">
        <v>237</v>
      </c>
      <c r="I708" t="str">
        <f t="shared" si="99"/>
        <v>פה</v>
      </c>
      <c r="J708" t="str">
        <f t="shared" si="100"/>
        <v>פה</v>
      </c>
      <c r="K708" t="str">
        <f t="shared" si="101"/>
        <v>פה</v>
      </c>
      <c r="M708" s="32">
        <f t="shared" si="107"/>
        <v>38</v>
      </c>
      <c r="N708" s="32">
        <v>0</v>
      </c>
      <c r="O708" s="32">
        <f t="shared" si="102"/>
        <v>0</v>
      </c>
      <c r="P708" s="32">
        <v>0</v>
      </c>
      <c r="Q708" s="32">
        <v>3</v>
      </c>
      <c r="R708" s="32">
        <v>27</v>
      </c>
      <c r="S708" s="32">
        <v>138</v>
      </c>
      <c r="T708" s="32">
        <v>0</v>
      </c>
      <c r="U708" s="32">
        <f t="shared" si="103"/>
        <v>28</v>
      </c>
      <c r="V708" s="12">
        <v>3</v>
      </c>
      <c r="W708" s="12">
        <v>8</v>
      </c>
      <c r="X708" s="12">
        <v>30</v>
      </c>
      <c r="Y708" s="12">
        <v>0</v>
      </c>
      <c r="Z708" s="12">
        <v>0</v>
      </c>
      <c r="AA708">
        <v>9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2</v>
      </c>
      <c r="AL708">
        <v>0</v>
      </c>
      <c r="AM708">
        <v>0</v>
      </c>
      <c r="AN708">
        <v>0</v>
      </c>
      <c r="AO708">
        <v>16</v>
      </c>
      <c r="AP708">
        <v>1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H708" s="36">
        <f t="shared" si="104"/>
        <v>51</v>
      </c>
      <c r="BI708" s="36">
        <v>0</v>
      </c>
      <c r="BJ708" s="36">
        <v>0</v>
      </c>
      <c r="BK708" s="36">
        <v>6</v>
      </c>
      <c r="BL708" s="36">
        <v>10</v>
      </c>
      <c r="BM708" s="36">
        <v>28</v>
      </c>
      <c r="BN708" s="36">
        <v>122</v>
      </c>
      <c r="BO708" s="36">
        <v>1</v>
      </c>
      <c r="BP708" s="32">
        <f t="shared" si="105"/>
        <v>3</v>
      </c>
      <c r="BQ708" s="12">
        <v>25</v>
      </c>
      <c r="BR708" s="12">
        <v>26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3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Q708" s="36">
        <v>29</v>
      </c>
      <c r="CR708" s="36">
        <v>0</v>
      </c>
      <c r="CS708" s="36">
        <v>0</v>
      </c>
      <c r="CT708" s="36">
        <v>5</v>
      </c>
      <c r="CU708" s="36">
        <v>14</v>
      </c>
      <c r="CV708" s="36">
        <v>29</v>
      </c>
      <c r="CW708" s="36">
        <v>139</v>
      </c>
      <c r="CX708" s="36">
        <v>2</v>
      </c>
      <c r="CY708" s="32">
        <f t="shared" si="106"/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</row>
    <row r="709" spans="1:125" x14ac:dyDescent="0.25">
      <c r="A709" t="s">
        <v>755</v>
      </c>
      <c r="B709" s="4">
        <v>3</v>
      </c>
      <c r="C709" s="4">
        <v>32</v>
      </c>
      <c r="D709" s="4">
        <v>330</v>
      </c>
      <c r="E709">
        <v>1678</v>
      </c>
      <c r="F709">
        <v>1161</v>
      </c>
      <c r="G709">
        <v>3</v>
      </c>
      <c r="H709">
        <v>1158</v>
      </c>
      <c r="I709" t="str">
        <f t="shared" si="99"/>
        <v>פה</v>
      </c>
      <c r="J709" t="str">
        <f t="shared" si="100"/>
        <v>פה</v>
      </c>
      <c r="K709" t="str">
        <f t="shared" si="101"/>
        <v>פה</v>
      </c>
      <c r="M709" s="32">
        <f t="shared" si="107"/>
        <v>443</v>
      </c>
      <c r="N709" s="32">
        <v>0</v>
      </c>
      <c r="O709" s="32">
        <f t="shared" si="102"/>
        <v>3</v>
      </c>
      <c r="P709" s="32">
        <v>7</v>
      </c>
      <c r="Q709" s="32">
        <v>2</v>
      </c>
      <c r="R709" s="32">
        <v>33</v>
      </c>
      <c r="S709" s="32">
        <v>604</v>
      </c>
      <c r="T709" s="32">
        <v>1</v>
      </c>
      <c r="U709" s="32">
        <f t="shared" si="103"/>
        <v>58</v>
      </c>
      <c r="V709" s="12">
        <v>7</v>
      </c>
      <c r="W709" s="12">
        <v>150</v>
      </c>
      <c r="X709" s="12">
        <v>293</v>
      </c>
      <c r="Y709" s="12">
        <v>1</v>
      </c>
      <c r="Z709" s="12">
        <v>2</v>
      </c>
      <c r="AA709">
        <v>10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19</v>
      </c>
      <c r="AL709">
        <v>0</v>
      </c>
      <c r="AM709">
        <v>0</v>
      </c>
      <c r="AN709">
        <v>0</v>
      </c>
      <c r="AO709">
        <v>14</v>
      </c>
      <c r="AP709">
        <v>1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14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H709" s="36">
        <f t="shared" si="104"/>
        <v>446</v>
      </c>
      <c r="BI709" s="36">
        <v>1</v>
      </c>
      <c r="BJ709" s="36">
        <v>1</v>
      </c>
      <c r="BK709" s="36">
        <v>15</v>
      </c>
      <c r="BL709" s="36">
        <v>25</v>
      </c>
      <c r="BM709" s="36">
        <v>29</v>
      </c>
      <c r="BN709" s="36">
        <v>600</v>
      </c>
      <c r="BO709" s="36">
        <v>1</v>
      </c>
      <c r="BP709" s="32">
        <f t="shared" si="105"/>
        <v>13</v>
      </c>
      <c r="BQ709" s="12">
        <v>248</v>
      </c>
      <c r="BR709" s="12">
        <v>198</v>
      </c>
      <c r="BS709">
        <v>3</v>
      </c>
      <c r="BT709">
        <v>0</v>
      </c>
      <c r="BU709">
        <v>0</v>
      </c>
      <c r="BV709">
        <v>3</v>
      </c>
      <c r="BW709">
        <v>0</v>
      </c>
      <c r="BX709">
        <v>1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6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Q709" s="36">
        <v>363</v>
      </c>
      <c r="CR709" s="36">
        <v>0</v>
      </c>
      <c r="CS709" s="36">
        <v>9</v>
      </c>
      <c r="CT709" s="36">
        <v>15</v>
      </c>
      <c r="CU709" s="36">
        <v>24</v>
      </c>
      <c r="CV709" s="36">
        <v>34</v>
      </c>
      <c r="CW709" s="36">
        <v>658</v>
      </c>
      <c r="CX709" s="36">
        <v>4</v>
      </c>
      <c r="CY709" s="32">
        <f t="shared" si="106"/>
        <v>8</v>
      </c>
      <c r="CZ709">
        <v>2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2</v>
      </c>
      <c r="DL709">
        <v>0</v>
      </c>
      <c r="DM709">
        <v>0</v>
      </c>
      <c r="DN709">
        <v>3</v>
      </c>
      <c r="DO709">
        <v>0</v>
      </c>
      <c r="DP709">
        <v>1</v>
      </c>
      <c r="DQ709">
        <v>0</v>
      </c>
      <c r="DR709">
        <v>0</v>
      </c>
      <c r="DS709">
        <v>0</v>
      </c>
      <c r="DT709">
        <v>0</v>
      </c>
      <c r="DU709">
        <v>0</v>
      </c>
    </row>
    <row r="710" spans="1:125" x14ac:dyDescent="0.25">
      <c r="A710" t="s">
        <v>756</v>
      </c>
      <c r="B710" s="4">
        <v>2</v>
      </c>
      <c r="C710" s="4">
        <v>23</v>
      </c>
      <c r="D710" s="4">
        <v>330</v>
      </c>
      <c r="E710">
        <v>464</v>
      </c>
      <c r="F710">
        <v>308</v>
      </c>
      <c r="G710">
        <v>1</v>
      </c>
      <c r="H710">
        <v>307</v>
      </c>
      <c r="I710" t="str">
        <f t="shared" si="99"/>
        <v>פה</v>
      </c>
      <c r="J710" t="str">
        <f t="shared" si="100"/>
        <v>פה</v>
      </c>
      <c r="K710" t="str">
        <f t="shared" si="101"/>
        <v>פה</v>
      </c>
      <c r="M710" s="32">
        <f t="shared" si="107"/>
        <v>79</v>
      </c>
      <c r="N710" s="32">
        <v>0</v>
      </c>
      <c r="O710" s="32">
        <f t="shared" si="102"/>
        <v>2</v>
      </c>
      <c r="P710" s="32">
        <v>4</v>
      </c>
      <c r="Q710" s="32">
        <v>0</v>
      </c>
      <c r="R710" s="32">
        <v>15</v>
      </c>
      <c r="S710" s="32">
        <v>172</v>
      </c>
      <c r="T710" s="32">
        <v>0</v>
      </c>
      <c r="U710" s="32">
        <f t="shared" si="103"/>
        <v>31</v>
      </c>
      <c r="V710" s="12">
        <v>4</v>
      </c>
      <c r="W710" s="12">
        <v>12</v>
      </c>
      <c r="X710" s="12">
        <v>67</v>
      </c>
      <c r="Y710" s="12">
        <v>0</v>
      </c>
      <c r="Z710" s="12">
        <v>2</v>
      </c>
      <c r="AA710">
        <v>9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0</v>
      </c>
      <c r="AM710">
        <v>0</v>
      </c>
      <c r="AN710">
        <v>0</v>
      </c>
      <c r="AO710">
        <v>19</v>
      </c>
      <c r="AP710">
        <v>0</v>
      </c>
      <c r="AQ710">
        <v>0</v>
      </c>
      <c r="AR710">
        <v>0</v>
      </c>
      <c r="AS710">
        <v>0</v>
      </c>
      <c r="AT710">
        <v>1</v>
      </c>
      <c r="AU710">
        <v>0</v>
      </c>
      <c r="AV710">
        <v>0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H710" s="36">
        <f t="shared" si="104"/>
        <v>97</v>
      </c>
      <c r="BI710" s="36">
        <v>0</v>
      </c>
      <c r="BJ710" s="36">
        <v>2</v>
      </c>
      <c r="BK710" s="36">
        <v>1</v>
      </c>
      <c r="BL710" s="36">
        <v>5</v>
      </c>
      <c r="BM710" s="36">
        <v>22</v>
      </c>
      <c r="BN710" s="36">
        <v>155</v>
      </c>
      <c r="BO710" s="36">
        <v>0</v>
      </c>
      <c r="BP710" s="32">
        <f t="shared" si="105"/>
        <v>6</v>
      </c>
      <c r="BQ710" s="12">
        <v>29</v>
      </c>
      <c r="BR710" s="12">
        <v>68</v>
      </c>
      <c r="BS710">
        <v>0</v>
      </c>
      <c r="BT710">
        <v>0</v>
      </c>
      <c r="BU710">
        <v>0</v>
      </c>
      <c r="BV710">
        <v>3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3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Q710" s="36">
        <v>65</v>
      </c>
      <c r="CR710" s="36">
        <v>0</v>
      </c>
      <c r="CS710" s="36">
        <v>3</v>
      </c>
      <c r="CT710" s="36">
        <v>4</v>
      </c>
      <c r="CU710" s="36">
        <v>2</v>
      </c>
      <c r="CV710" s="36">
        <v>26</v>
      </c>
      <c r="CW710" s="36">
        <v>199</v>
      </c>
      <c r="CX710" s="36">
        <v>0</v>
      </c>
      <c r="CY710" s="32">
        <f t="shared" si="106"/>
        <v>1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1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</row>
    <row r="711" spans="1:125" x14ac:dyDescent="0.25">
      <c r="A711" t="s">
        <v>757</v>
      </c>
      <c r="B711" s="4">
        <v>7</v>
      </c>
      <c r="C711" s="4">
        <v>77</v>
      </c>
      <c r="D711" s="4">
        <v>320</v>
      </c>
      <c r="E711">
        <v>296</v>
      </c>
      <c r="F711">
        <v>237</v>
      </c>
      <c r="G711">
        <v>0</v>
      </c>
      <c r="H711">
        <v>237</v>
      </c>
      <c r="I711" t="str">
        <f t="shared" si="99"/>
        <v>טב</v>
      </c>
      <c r="J711" t="str">
        <f t="shared" si="100"/>
        <v>טב</v>
      </c>
      <c r="K711" t="str">
        <f t="shared" si="101"/>
        <v>טב</v>
      </c>
      <c r="M711" s="32">
        <f t="shared" si="107"/>
        <v>0</v>
      </c>
      <c r="N711" s="32">
        <v>0</v>
      </c>
      <c r="O711" s="32">
        <f t="shared" si="102"/>
        <v>0</v>
      </c>
      <c r="P711" s="32">
        <v>168</v>
      </c>
      <c r="Q711" s="32">
        <v>0</v>
      </c>
      <c r="R711" s="32">
        <v>10</v>
      </c>
      <c r="S711" s="32">
        <v>1</v>
      </c>
      <c r="T711" s="32">
        <v>0</v>
      </c>
      <c r="U711" s="32">
        <f t="shared" si="103"/>
        <v>58</v>
      </c>
      <c r="V711" s="12">
        <v>0</v>
      </c>
      <c r="W711" s="12">
        <v>0</v>
      </c>
      <c r="X711" s="12">
        <v>0</v>
      </c>
      <c r="Y711" s="12">
        <v>0</v>
      </c>
      <c r="Z711" s="12">
        <v>0</v>
      </c>
      <c r="AA711">
        <v>17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40</v>
      </c>
      <c r="AL711">
        <v>0</v>
      </c>
      <c r="AM711">
        <v>0</v>
      </c>
      <c r="AN711">
        <v>0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H711" s="36">
        <f t="shared" si="104"/>
        <v>1</v>
      </c>
      <c r="BI711" s="36">
        <v>3</v>
      </c>
      <c r="BJ711" s="36">
        <v>0</v>
      </c>
      <c r="BK711" s="36">
        <v>161</v>
      </c>
      <c r="BL711" s="36">
        <v>1</v>
      </c>
      <c r="BM711" s="36">
        <v>9</v>
      </c>
      <c r="BN711" s="36">
        <v>1</v>
      </c>
      <c r="BO711" s="36">
        <v>1</v>
      </c>
      <c r="BP711" s="32">
        <f t="shared" si="105"/>
        <v>43</v>
      </c>
      <c r="BQ711" s="12">
        <v>0</v>
      </c>
      <c r="BR711" s="12">
        <v>1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43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Q711" s="36">
        <v>0</v>
      </c>
      <c r="CR711" s="36">
        <v>9</v>
      </c>
      <c r="CS711" s="36">
        <v>0</v>
      </c>
      <c r="CT711" s="36">
        <v>159</v>
      </c>
      <c r="CU711" s="36">
        <v>1</v>
      </c>
      <c r="CV711" s="36">
        <v>31</v>
      </c>
      <c r="CW711" s="36">
        <v>1</v>
      </c>
      <c r="CX711" s="36">
        <v>0</v>
      </c>
      <c r="CY711" s="32">
        <f t="shared" si="106"/>
        <v>14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14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</row>
    <row r="712" spans="1:125" x14ac:dyDescent="0.25">
      <c r="A712" t="s">
        <v>758</v>
      </c>
      <c r="B712" s="4">
        <v>2</v>
      </c>
      <c r="C712" s="4">
        <v>24</v>
      </c>
      <c r="D712" s="4">
        <v>310</v>
      </c>
      <c r="E712">
        <v>651</v>
      </c>
      <c r="F712">
        <v>485</v>
      </c>
      <c r="G712">
        <v>2</v>
      </c>
      <c r="H712">
        <v>483</v>
      </c>
      <c r="I712" t="str">
        <f t="shared" si="99"/>
        <v>מחל</v>
      </c>
      <c r="J712" t="str">
        <f t="shared" si="100"/>
        <v>מחל</v>
      </c>
      <c r="K712" t="str">
        <f t="shared" si="101"/>
        <v>מחל</v>
      </c>
      <c r="M712" s="32">
        <f t="shared" si="107"/>
        <v>22</v>
      </c>
      <c r="N712" s="32">
        <v>1</v>
      </c>
      <c r="O712" s="32">
        <f t="shared" si="102"/>
        <v>1</v>
      </c>
      <c r="P712" s="32">
        <v>9</v>
      </c>
      <c r="Q712" s="32">
        <v>4</v>
      </c>
      <c r="R712" s="32">
        <v>182</v>
      </c>
      <c r="S712" s="32">
        <v>161</v>
      </c>
      <c r="T712" s="32">
        <v>10</v>
      </c>
      <c r="U712" s="32">
        <f t="shared" si="103"/>
        <v>66</v>
      </c>
      <c r="V712" s="12">
        <v>27</v>
      </c>
      <c r="W712" s="12">
        <v>5</v>
      </c>
      <c r="X712" s="12">
        <v>17</v>
      </c>
      <c r="Y712" s="12">
        <v>0</v>
      </c>
      <c r="Z712" s="12">
        <v>1</v>
      </c>
      <c r="AA712">
        <v>20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7</v>
      </c>
      <c r="AL712">
        <v>0</v>
      </c>
      <c r="AM712">
        <v>0</v>
      </c>
      <c r="AN712">
        <v>0</v>
      </c>
      <c r="AO712">
        <v>37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1</v>
      </c>
      <c r="BC712">
        <v>0</v>
      </c>
      <c r="BD712">
        <v>0</v>
      </c>
      <c r="BE712">
        <v>0</v>
      </c>
      <c r="BF712">
        <v>0</v>
      </c>
      <c r="BH712" s="36">
        <f t="shared" si="104"/>
        <v>59</v>
      </c>
      <c r="BI712" s="36">
        <v>0</v>
      </c>
      <c r="BJ712" s="36">
        <v>2</v>
      </c>
      <c r="BK712" s="36">
        <v>23</v>
      </c>
      <c r="BL712" s="36">
        <v>16</v>
      </c>
      <c r="BM712" s="36">
        <v>188</v>
      </c>
      <c r="BN712" s="36">
        <v>157</v>
      </c>
      <c r="BO712" s="36">
        <v>12</v>
      </c>
      <c r="BP712" s="32">
        <f t="shared" si="105"/>
        <v>21</v>
      </c>
      <c r="BQ712" s="12">
        <v>8</v>
      </c>
      <c r="BR712" s="12">
        <v>51</v>
      </c>
      <c r="BS712">
        <v>1</v>
      </c>
      <c r="BT712">
        <v>0</v>
      </c>
      <c r="BU712">
        <v>0</v>
      </c>
      <c r="BV712">
        <v>20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Q712" s="36">
        <v>25</v>
      </c>
      <c r="CR712" s="36">
        <v>1</v>
      </c>
      <c r="CS712" s="36">
        <v>0</v>
      </c>
      <c r="CT712" s="36">
        <v>17</v>
      </c>
      <c r="CU712" s="36">
        <v>11</v>
      </c>
      <c r="CV712" s="36">
        <v>244</v>
      </c>
      <c r="CW712" s="36">
        <v>148</v>
      </c>
      <c r="CX712" s="36">
        <v>14</v>
      </c>
      <c r="CY712" s="32">
        <f t="shared" si="106"/>
        <v>2</v>
      </c>
      <c r="CZ712">
        <v>1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1</v>
      </c>
      <c r="DQ712">
        <v>0</v>
      </c>
      <c r="DR712">
        <v>0</v>
      </c>
      <c r="DS712">
        <v>0</v>
      </c>
      <c r="DT712">
        <v>0</v>
      </c>
      <c r="DU712">
        <v>0</v>
      </c>
    </row>
    <row r="713" spans="1:125" x14ac:dyDescent="0.25">
      <c r="A713" t="s">
        <v>759</v>
      </c>
      <c r="B713" s="6">
        <v>0</v>
      </c>
      <c r="C713" s="6">
        <v>0</v>
      </c>
      <c r="D713" s="6">
        <v>0</v>
      </c>
      <c r="E713">
        <v>0</v>
      </c>
      <c r="F713">
        <v>240783</v>
      </c>
      <c r="G713">
        <v>1961</v>
      </c>
      <c r="H713">
        <v>238822</v>
      </c>
      <c r="I713" t="str">
        <f t="shared" si="99"/>
        <v>מחל</v>
      </c>
      <c r="J713" t="str">
        <f t="shared" si="100"/>
        <v>פה</v>
      </c>
      <c r="K713" t="str">
        <f t="shared" si="101"/>
        <v>מחל</v>
      </c>
      <c r="M713" s="32">
        <f t="shared" si="107"/>
        <v>19266</v>
      </c>
      <c r="N713" s="32">
        <v>8070</v>
      </c>
      <c r="O713" s="32">
        <f t="shared" si="102"/>
        <v>6988</v>
      </c>
      <c r="P713" s="32">
        <v>10822</v>
      </c>
      <c r="Q713" s="32">
        <v>4637</v>
      </c>
      <c r="R713" s="32">
        <v>70073</v>
      </c>
      <c r="S713" s="32">
        <v>68702</v>
      </c>
      <c r="T713" s="32">
        <v>10064</v>
      </c>
      <c r="U713" s="32">
        <f t="shared" si="103"/>
        <v>32244</v>
      </c>
      <c r="V713" s="12">
        <v>7956</v>
      </c>
      <c r="W713" s="12">
        <v>8155</v>
      </c>
      <c r="X713" s="12">
        <v>11111</v>
      </c>
      <c r="Y713" s="12">
        <v>2791</v>
      </c>
      <c r="Z713" s="12">
        <v>4197</v>
      </c>
      <c r="AA713">
        <v>15766</v>
      </c>
      <c r="AB713">
        <v>86</v>
      </c>
      <c r="AC713">
        <v>22</v>
      </c>
      <c r="AD713">
        <v>0</v>
      </c>
      <c r="AE713">
        <v>138</v>
      </c>
      <c r="AF713">
        <v>128</v>
      </c>
      <c r="AG713">
        <v>12</v>
      </c>
      <c r="AH713">
        <v>21</v>
      </c>
      <c r="AI713">
        <v>25</v>
      </c>
      <c r="AJ713">
        <v>31</v>
      </c>
      <c r="AK713">
        <v>10645</v>
      </c>
      <c r="AL713">
        <v>82</v>
      </c>
      <c r="AM713">
        <v>0</v>
      </c>
      <c r="AN713">
        <v>152</v>
      </c>
      <c r="AO713">
        <v>3584</v>
      </c>
      <c r="AP713">
        <v>361</v>
      </c>
      <c r="AQ713">
        <v>123</v>
      </c>
      <c r="AR713">
        <v>23</v>
      </c>
      <c r="AS713">
        <v>109</v>
      </c>
      <c r="AT713">
        <v>53</v>
      </c>
      <c r="AU713">
        <v>45</v>
      </c>
      <c r="AV713">
        <v>22</v>
      </c>
      <c r="AW713">
        <v>29</v>
      </c>
      <c r="AX713">
        <v>209</v>
      </c>
      <c r="AY713">
        <v>43</v>
      </c>
      <c r="AZ713">
        <v>0</v>
      </c>
      <c r="BA713">
        <v>33</v>
      </c>
      <c r="BB713">
        <v>210</v>
      </c>
      <c r="BC713">
        <v>61</v>
      </c>
      <c r="BD713">
        <v>28</v>
      </c>
      <c r="BE713">
        <v>57</v>
      </c>
      <c r="BF713">
        <v>146</v>
      </c>
      <c r="BH713" s="36">
        <f t="shared" si="104"/>
        <v>27072</v>
      </c>
      <c r="BI713" s="36">
        <v>11649</v>
      </c>
      <c r="BJ713" s="36">
        <v>11974</v>
      </c>
      <c r="BK713" s="36">
        <v>24810</v>
      </c>
      <c r="BL713" s="36">
        <v>14019</v>
      </c>
      <c r="BM713" s="36">
        <v>77953</v>
      </c>
      <c r="BN713" s="36">
        <v>84654</v>
      </c>
      <c r="BO713" s="36">
        <v>17598</v>
      </c>
      <c r="BP713" s="32">
        <f t="shared" si="105"/>
        <v>10487</v>
      </c>
      <c r="BQ713" s="12">
        <v>13861</v>
      </c>
      <c r="BR713" s="12">
        <v>13211</v>
      </c>
      <c r="BS713">
        <v>103</v>
      </c>
      <c r="BT713">
        <v>45</v>
      </c>
      <c r="BU713">
        <v>0</v>
      </c>
      <c r="BV713">
        <v>845</v>
      </c>
      <c r="BW713">
        <v>47</v>
      </c>
      <c r="BX713">
        <v>1070</v>
      </c>
      <c r="BY713">
        <v>40</v>
      </c>
      <c r="BZ713">
        <v>63</v>
      </c>
      <c r="CA713">
        <v>17</v>
      </c>
      <c r="CB713">
        <v>0</v>
      </c>
      <c r="CC713">
        <v>125</v>
      </c>
      <c r="CD713">
        <v>6583</v>
      </c>
      <c r="CE713">
        <v>62</v>
      </c>
      <c r="CF713">
        <v>94</v>
      </c>
      <c r="CG713">
        <v>0</v>
      </c>
      <c r="CH713">
        <v>285</v>
      </c>
      <c r="CI713">
        <v>562</v>
      </c>
      <c r="CJ713">
        <v>71</v>
      </c>
      <c r="CK713">
        <v>73</v>
      </c>
      <c r="CL713">
        <v>107</v>
      </c>
      <c r="CM713">
        <v>48</v>
      </c>
      <c r="CN713">
        <v>67</v>
      </c>
      <c r="CO713">
        <v>180</v>
      </c>
      <c r="CQ713" s="36">
        <v>24137</v>
      </c>
      <c r="CR713" s="36">
        <v>13387</v>
      </c>
      <c r="CS713" s="36">
        <v>18077</v>
      </c>
      <c r="CT713" s="36">
        <v>27357</v>
      </c>
      <c r="CU713" s="36">
        <v>12815</v>
      </c>
      <c r="CV713" s="36">
        <v>107049</v>
      </c>
      <c r="CW713" s="36">
        <v>97828</v>
      </c>
      <c r="CX713" s="36">
        <v>23264</v>
      </c>
      <c r="CY713" s="32">
        <f t="shared" si="106"/>
        <v>3788</v>
      </c>
      <c r="CZ713">
        <v>623</v>
      </c>
      <c r="DA713">
        <v>18</v>
      </c>
      <c r="DB713">
        <v>0</v>
      </c>
      <c r="DC713">
        <v>21</v>
      </c>
      <c r="DD713">
        <v>57</v>
      </c>
      <c r="DE713">
        <v>36</v>
      </c>
      <c r="DF713">
        <v>11</v>
      </c>
      <c r="DG713">
        <v>27</v>
      </c>
      <c r="DH713">
        <v>25</v>
      </c>
      <c r="DI713">
        <v>59</v>
      </c>
      <c r="DJ713">
        <v>58</v>
      </c>
      <c r="DK713">
        <v>266</v>
      </c>
      <c r="DL713">
        <v>66</v>
      </c>
      <c r="DM713">
        <v>37</v>
      </c>
      <c r="DN713">
        <v>1702</v>
      </c>
      <c r="DO713">
        <v>46</v>
      </c>
      <c r="DP713">
        <v>441</v>
      </c>
      <c r="DQ713">
        <v>55</v>
      </c>
      <c r="DR713">
        <v>79</v>
      </c>
      <c r="DS713">
        <v>27</v>
      </c>
      <c r="DT713">
        <v>47</v>
      </c>
      <c r="DU713">
        <v>87</v>
      </c>
    </row>
    <row r="714" spans="1:125" x14ac:dyDescent="0.25">
      <c r="A714" t="s">
        <v>760</v>
      </c>
      <c r="B714" s="4">
        <v>2</v>
      </c>
      <c r="C714" s="4">
        <v>24</v>
      </c>
      <c r="D714" s="4">
        <v>290</v>
      </c>
      <c r="E714">
        <v>2508</v>
      </c>
      <c r="F714">
        <v>1544</v>
      </c>
      <c r="G714">
        <v>16</v>
      </c>
      <c r="H714">
        <v>1528</v>
      </c>
      <c r="I714" t="str">
        <f t="shared" si="99"/>
        <v>ודעם</v>
      </c>
      <c r="J714" t="str">
        <f t="shared" si="100"/>
        <v>ודעם</v>
      </c>
      <c r="K714" t="str">
        <f t="shared" si="101"/>
        <v>ודעם</v>
      </c>
      <c r="M714" s="32">
        <f t="shared" si="107"/>
        <v>346</v>
      </c>
      <c r="N714" s="32">
        <v>0</v>
      </c>
      <c r="O714" s="32">
        <f t="shared" si="102"/>
        <v>870</v>
      </c>
      <c r="P714" s="32">
        <v>0</v>
      </c>
      <c r="Q714" s="32">
        <v>22</v>
      </c>
      <c r="R714" s="32">
        <v>10</v>
      </c>
      <c r="S714" s="32">
        <v>186</v>
      </c>
      <c r="T714" s="32">
        <v>1</v>
      </c>
      <c r="U714" s="32">
        <f t="shared" si="103"/>
        <v>18</v>
      </c>
      <c r="V714" s="12">
        <v>75</v>
      </c>
      <c r="W714" s="12">
        <v>337</v>
      </c>
      <c r="X714" s="12">
        <v>9</v>
      </c>
      <c r="Y714" s="12">
        <v>207</v>
      </c>
      <c r="Z714" s="12">
        <v>663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4</v>
      </c>
      <c r="AG714">
        <v>1</v>
      </c>
      <c r="AH714">
        <v>1</v>
      </c>
      <c r="AI714">
        <v>0</v>
      </c>
      <c r="AJ714">
        <v>1</v>
      </c>
      <c r="AK714">
        <v>2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</v>
      </c>
      <c r="AS714">
        <v>0</v>
      </c>
      <c r="AT714">
        <v>1</v>
      </c>
      <c r="AU714">
        <v>1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2</v>
      </c>
      <c r="BC714">
        <v>0</v>
      </c>
      <c r="BD714">
        <v>1</v>
      </c>
      <c r="BE714">
        <v>1</v>
      </c>
      <c r="BF714">
        <v>1</v>
      </c>
      <c r="BH714" s="36">
        <f t="shared" si="104"/>
        <v>175</v>
      </c>
      <c r="BI714" s="36">
        <v>0</v>
      </c>
      <c r="BJ714" s="36">
        <v>1289</v>
      </c>
      <c r="BK714" s="36">
        <v>0</v>
      </c>
      <c r="BL714" s="36">
        <v>93</v>
      </c>
      <c r="BM714" s="36">
        <v>7</v>
      </c>
      <c r="BN714" s="36">
        <v>128</v>
      </c>
      <c r="BO714" s="36">
        <v>1</v>
      </c>
      <c r="BP714" s="32">
        <f t="shared" si="105"/>
        <v>17</v>
      </c>
      <c r="BQ714" s="12">
        <v>170</v>
      </c>
      <c r="BR714" s="12">
        <v>5</v>
      </c>
      <c r="BS714">
        <v>0</v>
      </c>
      <c r="BT714">
        <v>0</v>
      </c>
      <c r="BU714">
        <v>0</v>
      </c>
      <c r="BV714">
        <v>4</v>
      </c>
      <c r="BW714">
        <v>0</v>
      </c>
      <c r="BX714">
        <v>0</v>
      </c>
      <c r="BY714">
        <v>9</v>
      </c>
      <c r="BZ714">
        <v>0</v>
      </c>
      <c r="CA714">
        <v>0</v>
      </c>
      <c r="CB714">
        <v>0</v>
      </c>
      <c r="CC714">
        <v>2</v>
      </c>
      <c r="CD714">
        <v>2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Q714" s="36">
        <v>89</v>
      </c>
      <c r="CR714" s="36">
        <v>1</v>
      </c>
      <c r="CS714" s="36">
        <v>1587</v>
      </c>
      <c r="CT714" s="36">
        <v>0</v>
      </c>
      <c r="CU714" s="36">
        <v>44</v>
      </c>
      <c r="CV714" s="36">
        <v>9</v>
      </c>
      <c r="CW714" s="36">
        <v>77</v>
      </c>
      <c r="CX714" s="36">
        <v>13</v>
      </c>
      <c r="CY714" s="32">
        <f t="shared" si="106"/>
        <v>7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</v>
      </c>
      <c r="DK714">
        <v>1</v>
      </c>
      <c r="DL714">
        <v>0</v>
      </c>
      <c r="DM714">
        <v>0</v>
      </c>
      <c r="DN714">
        <v>1</v>
      </c>
      <c r="DO714">
        <v>1</v>
      </c>
      <c r="DP714">
        <v>0</v>
      </c>
      <c r="DQ714">
        <v>1</v>
      </c>
      <c r="DR714">
        <v>1</v>
      </c>
      <c r="DS714">
        <v>0</v>
      </c>
      <c r="DT714">
        <v>0</v>
      </c>
      <c r="DU714">
        <v>0</v>
      </c>
    </row>
    <row r="715" spans="1:125" x14ac:dyDescent="0.25">
      <c r="A715" t="s">
        <v>761</v>
      </c>
      <c r="B715" s="4">
        <v>2</v>
      </c>
      <c r="C715" s="4">
        <v>21</v>
      </c>
      <c r="D715" s="4">
        <v>330</v>
      </c>
      <c r="E715">
        <v>473</v>
      </c>
      <c r="F715">
        <v>336</v>
      </c>
      <c r="G715">
        <v>1</v>
      </c>
      <c r="H715">
        <v>335</v>
      </c>
      <c r="I715" t="str">
        <f t="shared" si="99"/>
        <v>פה</v>
      </c>
      <c r="J715" t="str">
        <f t="shared" si="100"/>
        <v>פה</v>
      </c>
      <c r="K715" t="str">
        <f t="shared" si="101"/>
        <v>פה</v>
      </c>
      <c r="M715" s="32">
        <f t="shared" si="107"/>
        <v>102</v>
      </c>
      <c r="N715" s="32">
        <v>0</v>
      </c>
      <c r="O715" s="32">
        <f t="shared" si="102"/>
        <v>1</v>
      </c>
      <c r="P715" s="32">
        <v>0</v>
      </c>
      <c r="Q715" s="32">
        <v>2</v>
      </c>
      <c r="R715" s="32">
        <v>31</v>
      </c>
      <c r="S715" s="32">
        <v>166</v>
      </c>
      <c r="T715" s="32">
        <v>4</v>
      </c>
      <c r="U715" s="32">
        <f t="shared" si="103"/>
        <v>21</v>
      </c>
      <c r="V715" s="12">
        <v>8</v>
      </c>
      <c r="W715" s="12">
        <v>31</v>
      </c>
      <c r="X715" s="12">
        <v>71</v>
      </c>
      <c r="Y715" s="12">
        <v>0</v>
      </c>
      <c r="Z715" s="12">
        <v>1</v>
      </c>
      <c r="AA715">
        <v>5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6</v>
      </c>
      <c r="AL715">
        <v>0</v>
      </c>
      <c r="AM715">
        <v>0</v>
      </c>
      <c r="AN715">
        <v>0</v>
      </c>
      <c r="AO715">
        <v>10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H715" s="36">
        <f t="shared" si="104"/>
        <v>105</v>
      </c>
      <c r="BI715" s="36">
        <v>0</v>
      </c>
      <c r="BJ715" s="36">
        <v>0</v>
      </c>
      <c r="BK715" s="36">
        <v>3</v>
      </c>
      <c r="BL715" s="36">
        <v>11</v>
      </c>
      <c r="BM715" s="36">
        <v>39</v>
      </c>
      <c r="BN715" s="36">
        <v>174</v>
      </c>
      <c r="BO715" s="36">
        <v>2</v>
      </c>
      <c r="BP715" s="32">
        <f t="shared" si="105"/>
        <v>5</v>
      </c>
      <c r="BQ715" s="12">
        <v>38</v>
      </c>
      <c r="BR715" s="12">
        <v>67</v>
      </c>
      <c r="BS715">
        <v>0</v>
      </c>
      <c r="BT715">
        <v>0</v>
      </c>
      <c r="BU715">
        <v>0</v>
      </c>
      <c r="BV715">
        <v>1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2</v>
      </c>
      <c r="CE715">
        <v>1</v>
      </c>
      <c r="CF715">
        <v>0</v>
      </c>
      <c r="CG715">
        <v>0</v>
      </c>
      <c r="CH715">
        <v>0</v>
      </c>
      <c r="CI715">
        <v>0</v>
      </c>
      <c r="CJ715">
        <v>1</v>
      </c>
      <c r="CK715">
        <v>0</v>
      </c>
      <c r="CL715">
        <v>0</v>
      </c>
      <c r="CM715">
        <v>0</v>
      </c>
      <c r="CN715">
        <v>0</v>
      </c>
      <c r="CO715">
        <v>0</v>
      </c>
      <c r="CQ715" s="36">
        <v>78</v>
      </c>
      <c r="CR715" s="36">
        <v>0</v>
      </c>
      <c r="CS715" s="36">
        <v>2</v>
      </c>
      <c r="CT715" s="36">
        <v>4</v>
      </c>
      <c r="CU715" s="36">
        <v>14</v>
      </c>
      <c r="CV715" s="36">
        <v>51</v>
      </c>
      <c r="CW715" s="36">
        <v>185</v>
      </c>
      <c r="CX715" s="36">
        <v>0</v>
      </c>
      <c r="CY715" s="32">
        <f t="shared" si="106"/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</row>
    <row r="716" spans="1:125" x14ac:dyDescent="0.25">
      <c r="A716" t="s">
        <v>762</v>
      </c>
      <c r="B716" s="4">
        <v>3</v>
      </c>
      <c r="C716" s="4">
        <v>32</v>
      </c>
      <c r="D716" s="4">
        <v>330</v>
      </c>
      <c r="E716">
        <v>663</v>
      </c>
      <c r="F716">
        <v>475</v>
      </c>
      <c r="G716">
        <v>1</v>
      </c>
      <c r="H716">
        <v>474</v>
      </c>
      <c r="I716" t="str">
        <f t="shared" si="99"/>
        <v>פה</v>
      </c>
      <c r="J716" t="str">
        <f t="shared" si="100"/>
        <v>פה</v>
      </c>
      <c r="K716" t="str">
        <f t="shared" si="101"/>
        <v>פה</v>
      </c>
      <c r="M716" s="32">
        <f t="shared" si="107"/>
        <v>145</v>
      </c>
      <c r="N716" s="32">
        <v>1</v>
      </c>
      <c r="O716" s="32">
        <f t="shared" si="102"/>
        <v>1</v>
      </c>
      <c r="P716" s="32">
        <v>2</v>
      </c>
      <c r="Q716" s="32">
        <v>0</v>
      </c>
      <c r="R716" s="32">
        <v>30</v>
      </c>
      <c r="S716" s="32">
        <v>259</v>
      </c>
      <c r="T716" s="32">
        <v>2</v>
      </c>
      <c r="U716" s="32">
        <f t="shared" si="103"/>
        <v>26</v>
      </c>
      <c r="V716" s="12">
        <v>8</v>
      </c>
      <c r="W716" s="12">
        <v>27</v>
      </c>
      <c r="X716" s="12">
        <v>118</v>
      </c>
      <c r="Y716" s="12">
        <v>0</v>
      </c>
      <c r="Z716" s="12">
        <v>1</v>
      </c>
      <c r="AA716">
        <v>5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8</v>
      </c>
      <c r="AL716">
        <v>0</v>
      </c>
      <c r="AM716">
        <v>0</v>
      </c>
      <c r="AN716">
        <v>3</v>
      </c>
      <c r="AO716">
        <v>7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2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1</v>
      </c>
      <c r="BF716">
        <v>0</v>
      </c>
      <c r="BH716" s="36">
        <f t="shared" si="104"/>
        <v>161</v>
      </c>
      <c r="BI716" s="36">
        <v>1</v>
      </c>
      <c r="BJ716" s="36">
        <v>1</v>
      </c>
      <c r="BK716" s="36">
        <v>4</v>
      </c>
      <c r="BL716" s="36">
        <v>12</v>
      </c>
      <c r="BM716" s="36">
        <v>31</v>
      </c>
      <c r="BN716" s="36">
        <v>276</v>
      </c>
      <c r="BO716" s="36">
        <v>2</v>
      </c>
      <c r="BP716" s="32">
        <f t="shared" si="105"/>
        <v>3</v>
      </c>
      <c r="BQ716" s="12">
        <v>64</v>
      </c>
      <c r="BR716" s="12">
        <v>97</v>
      </c>
      <c r="BS716">
        <v>0</v>
      </c>
      <c r="BT716">
        <v>1</v>
      </c>
      <c r="BU716">
        <v>0</v>
      </c>
      <c r="BV716">
        <v>1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1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Q716" s="36">
        <v>116</v>
      </c>
      <c r="CR716" s="36">
        <v>2</v>
      </c>
      <c r="CS716" s="36">
        <v>2</v>
      </c>
      <c r="CT716" s="36">
        <v>5</v>
      </c>
      <c r="CU716" s="36">
        <v>8</v>
      </c>
      <c r="CV716" s="36">
        <v>42</v>
      </c>
      <c r="CW716" s="36">
        <v>299</v>
      </c>
      <c r="CX716" s="36">
        <v>2</v>
      </c>
      <c r="CY716" s="32">
        <f t="shared" si="106"/>
        <v>2</v>
      </c>
      <c r="CZ716">
        <v>1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1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</row>
    <row r="717" spans="1:125" x14ac:dyDescent="0.25">
      <c r="A717" t="s">
        <v>763</v>
      </c>
      <c r="B717" s="4">
        <v>7</v>
      </c>
      <c r="C717" s="4">
        <v>76</v>
      </c>
      <c r="D717" s="4">
        <v>160</v>
      </c>
      <c r="E717">
        <v>27839</v>
      </c>
      <c r="F717">
        <v>20356</v>
      </c>
      <c r="G717">
        <v>99</v>
      </c>
      <c r="H717">
        <v>20257</v>
      </c>
      <c r="I717" t="str">
        <f t="shared" si="99"/>
        <v>מחל</v>
      </c>
      <c r="J717" t="str">
        <f t="shared" si="100"/>
        <v>מחל</v>
      </c>
      <c r="K717" t="str">
        <f t="shared" si="101"/>
        <v>מחל</v>
      </c>
      <c r="M717" s="32">
        <f t="shared" si="107"/>
        <v>330</v>
      </c>
      <c r="N717" s="32">
        <v>221</v>
      </c>
      <c r="O717" s="32">
        <f t="shared" si="102"/>
        <v>7</v>
      </c>
      <c r="P717" s="32">
        <v>1678</v>
      </c>
      <c r="Q717" s="32">
        <v>961</v>
      </c>
      <c r="R717" s="32">
        <v>10093</v>
      </c>
      <c r="S717" s="32">
        <v>2049</v>
      </c>
      <c r="T717" s="32">
        <v>1061</v>
      </c>
      <c r="U717" s="32">
        <f t="shared" si="103"/>
        <v>3059</v>
      </c>
      <c r="V717" s="12">
        <v>798</v>
      </c>
      <c r="W717" s="12">
        <v>102</v>
      </c>
      <c r="X717" s="12">
        <v>228</v>
      </c>
      <c r="Y717" s="12">
        <v>2</v>
      </c>
      <c r="Z717" s="12">
        <v>5</v>
      </c>
      <c r="AA717">
        <v>1023</v>
      </c>
      <c r="AB717">
        <v>5</v>
      </c>
      <c r="AC717">
        <v>1</v>
      </c>
      <c r="AD717">
        <v>0</v>
      </c>
      <c r="AE717">
        <v>22</v>
      </c>
      <c r="AF717">
        <v>3</v>
      </c>
      <c r="AG717">
        <v>11</v>
      </c>
      <c r="AH717">
        <v>0</v>
      </c>
      <c r="AI717">
        <v>3</v>
      </c>
      <c r="AJ717">
        <v>2</v>
      </c>
      <c r="AK717">
        <v>1418</v>
      </c>
      <c r="AL717">
        <v>9</v>
      </c>
      <c r="AM717">
        <v>0</v>
      </c>
      <c r="AN717">
        <v>6</v>
      </c>
      <c r="AO717">
        <v>511</v>
      </c>
      <c r="AP717">
        <v>13</v>
      </c>
      <c r="AQ717">
        <v>1</v>
      </c>
      <c r="AR717">
        <v>1</v>
      </c>
      <c r="AS717">
        <v>3</v>
      </c>
      <c r="AT717">
        <v>2</v>
      </c>
      <c r="AU717">
        <v>0</v>
      </c>
      <c r="AV717">
        <v>0</v>
      </c>
      <c r="AW717">
        <v>1</v>
      </c>
      <c r="AX717">
        <v>7</v>
      </c>
      <c r="AY717">
        <v>0</v>
      </c>
      <c r="AZ717">
        <v>0</v>
      </c>
      <c r="BA717">
        <v>0</v>
      </c>
      <c r="BB717">
        <v>9</v>
      </c>
      <c r="BC717">
        <v>0</v>
      </c>
      <c r="BD717">
        <v>1</v>
      </c>
      <c r="BE717">
        <v>7</v>
      </c>
      <c r="BF717">
        <v>0</v>
      </c>
      <c r="BH717" s="36">
        <f t="shared" si="104"/>
        <v>622</v>
      </c>
      <c r="BI717" s="36">
        <v>305</v>
      </c>
      <c r="BJ717" s="36">
        <v>14</v>
      </c>
      <c r="BK717" s="36">
        <v>2813</v>
      </c>
      <c r="BL717" s="36">
        <v>1431</v>
      </c>
      <c r="BM717" s="36">
        <v>9561</v>
      </c>
      <c r="BN717" s="36">
        <v>2270</v>
      </c>
      <c r="BO717" s="36">
        <v>1426</v>
      </c>
      <c r="BP717" s="32">
        <f t="shared" si="105"/>
        <v>1066</v>
      </c>
      <c r="BQ717" s="12">
        <v>107</v>
      </c>
      <c r="BR717" s="12">
        <v>515</v>
      </c>
      <c r="BS717">
        <v>10</v>
      </c>
      <c r="BT717">
        <v>6</v>
      </c>
      <c r="BU717">
        <v>0</v>
      </c>
      <c r="BV717">
        <v>14</v>
      </c>
      <c r="BW717">
        <v>3</v>
      </c>
      <c r="BX717">
        <v>13</v>
      </c>
      <c r="BY717">
        <v>1</v>
      </c>
      <c r="BZ717">
        <v>1</v>
      </c>
      <c r="CA717">
        <v>1</v>
      </c>
      <c r="CB717">
        <v>0</v>
      </c>
      <c r="CC717">
        <v>3</v>
      </c>
      <c r="CD717">
        <v>973</v>
      </c>
      <c r="CE717">
        <v>3</v>
      </c>
      <c r="CF717">
        <v>1</v>
      </c>
      <c r="CG717">
        <v>0</v>
      </c>
      <c r="CH717">
        <v>6</v>
      </c>
      <c r="CI717">
        <v>9</v>
      </c>
      <c r="CJ717">
        <v>0</v>
      </c>
      <c r="CK717">
        <v>2</v>
      </c>
      <c r="CL717">
        <v>5</v>
      </c>
      <c r="CM717">
        <v>3</v>
      </c>
      <c r="CN717">
        <v>3</v>
      </c>
      <c r="CO717">
        <v>9</v>
      </c>
      <c r="CQ717" s="36">
        <v>316</v>
      </c>
      <c r="CR717" s="36">
        <v>355</v>
      </c>
      <c r="CS717" s="36">
        <v>13</v>
      </c>
      <c r="CT717" s="36">
        <v>2329</v>
      </c>
      <c r="CU717" s="36">
        <v>1151</v>
      </c>
      <c r="CV717" s="36">
        <v>11789</v>
      </c>
      <c r="CW717" s="36">
        <v>2181</v>
      </c>
      <c r="CX717" s="36">
        <v>1486</v>
      </c>
      <c r="CY717" s="32">
        <f t="shared" si="106"/>
        <v>254</v>
      </c>
      <c r="CZ717">
        <v>13</v>
      </c>
      <c r="DA717">
        <v>1</v>
      </c>
      <c r="DB717">
        <v>0</v>
      </c>
      <c r="DC717">
        <v>1</v>
      </c>
      <c r="DD717">
        <v>0</v>
      </c>
      <c r="DE717">
        <v>0</v>
      </c>
      <c r="DF717">
        <v>0</v>
      </c>
      <c r="DG717">
        <v>7</v>
      </c>
      <c r="DH717">
        <v>1</v>
      </c>
      <c r="DI717">
        <v>8</v>
      </c>
      <c r="DJ717">
        <v>1</v>
      </c>
      <c r="DK717">
        <v>24</v>
      </c>
      <c r="DL717">
        <v>5</v>
      </c>
      <c r="DM717">
        <v>0</v>
      </c>
      <c r="DN717">
        <v>173</v>
      </c>
      <c r="DO717">
        <v>2</v>
      </c>
      <c r="DP717">
        <v>5</v>
      </c>
      <c r="DQ717">
        <v>0</v>
      </c>
      <c r="DR717">
        <v>3</v>
      </c>
      <c r="DS717">
        <v>1</v>
      </c>
      <c r="DT717">
        <v>2</v>
      </c>
      <c r="DU717">
        <v>7</v>
      </c>
    </row>
    <row r="718" spans="1:125" x14ac:dyDescent="0.25">
      <c r="A718" t="s">
        <v>764</v>
      </c>
      <c r="B718" s="4">
        <v>7</v>
      </c>
      <c r="C718" s="4">
        <v>75</v>
      </c>
      <c r="D718" s="4">
        <v>350</v>
      </c>
      <c r="E718">
        <v>1136</v>
      </c>
      <c r="F718">
        <v>632</v>
      </c>
      <c r="G718">
        <v>4</v>
      </c>
      <c r="H718">
        <v>628</v>
      </c>
      <c r="I718" t="str">
        <f t="shared" si="99"/>
        <v>מחל</v>
      </c>
      <c r="J718" t="str">
        <f t="shared" si="100"/>
        <v>מחל</v>
      </c>
      <c r="K718" t="str">
        <f t="shared" si="101"/>
        <v>מחל</v>
      </c>
      <c r="M718" s="32">
        <f t="shared" si="107"/>
        <v>12</v>
      </c>
      <c r="N718" s="32">
        <v>11</v>
      </c>
      <c r="O718" s="32">
        <f t="shared" si="102"/>
        <v>1</v>
      </c>
      <c r="P718" s="32">
        <v>113</v>
      </c>
      <c r="Q718" s="32">
        <v>29</v>
      </c>
      <c r="R718" s="32">
        <v>243</v>
      </c>
      <c r="S718" s="32">
        <v>91</v>
      </c>
      <c r="T718" s="32">
        <v>8</v>
      </c>
      <c r="U718" s="32">
        <f t="shared" si="103"/>
        <v>109</v>
      </c>
      <c r="V718" s="12">
        <v>11</v>
      </c>
      <c r="W718" s="12">
        <v>6</v>
      </c>
      <c r="X718" s="12">
        <v>6</v>
      </c>
      <c r="Y718" s="12">
        <v>1</v>
      </c>
      <c r="Z718" s="12">
        <v>0</v>
      </c>
      <c r="AA718">
        <v>62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23</v>
      </c>
      <c r="AL718">
        <v>0</v>
      </c>
      <c r="AM718">
        <v>0</v>
      </c>
      <c r="AN718">
        <v>0</v>
      </c>
      <c r="AO718">
        <v>19</v>
      </c>
      <c r="AP718">
        <v>1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1</v>
      </c>
      <c r="AY718">
        <v>0</v>
      </c>
      <c r="AZ718">
        <v>0</v>
      </c>
      <c r="BA718">
        <v>0</v>
      </c>
      <c r="BB718">
        <v>2</v>
      </c>
      <c r="BC718">
        <v>1</v>
      </c>
      <c r="BD718">
        <v>0</v>
      </c>
      <c r="BE718">
        <v>0</v>
      </c>
      <c r="BF718">
        <v>0</v>
      </c>
      <c r="BH718" s="36">
        <f t="shared" si="104"/>
        <v>29</v>
      </c>
      <c r="BI718" s="36">
        <v>28</v>
      </c>
      <c r="BJ718" s="36">
        <v>0</v>
      </c>
      <c r="BK718" s="36">
        <v>109</v>
      </c>
      <c r="BL718" s="36">
        <v>40</v>
      </c>
      <c r="BM718" s="36">
        <v>241</v>
      </c>
      <c r="BN718" s="36">
        <v>74</v>
      </c>
      <c r="BO718" s="36">
        <v>15</v>
      </c>
      <c r="BP718" s="32">
        <f t="shared" si="105"/>
        <v>39</v>
      </c>
      <c r="BQ718" s="12">
        <v>9</v>
      </c>
      <c r="BR718" s="12">
        <v>20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3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36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Q718" s="36">
        <v>15</v>
      </c>
      <c r="CR718" s="36">
        <v>37</v>
      </c>
      <c r="CS718" s="36">
        <v>2</v>
      </c>
      <c r="CT718" s="36">
        <v>97</v>
      </c>
      <c r="CU718" s="36">
        <v>43</v>
      </c>
      <c r="CV718" s="36">
        <v>292</v>
      </c>
      <c r="CW718" s="36">
        <v>81</v>
      </c>
      <c r="CX718" s="36">
        <v>12</v>
      </c>
      <c r="CY718" s="32">
        <f t="shared" si="106"/>
        <v>10</v>
      </c>
      <c r="CZ718">
        <v>3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7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</row>
    <row r="719" spans="1:125" x14ac:dyDescent="0.25">
      <c r="A719" t="s">
        <v>765</v>
      </c>
      <c r="B719" s="4">
        <v>2</v>
      </c>
      <c r="C719" s="4">
        <v>23</v>
      </c>
      <c r="D719" s="4">
        <v>330</v>
      </c>
      <c r="E719">
        <v>351</v>
      </c>
      <c r="F719">
        <v>297</v>
      </c>
      <c r="G719">
        <v>0</v>
      </c>
      <c r="H719">
        <v>297</v>
      </c>
      <c r="I719" t="str">
        <f t="shared" si="99"/>
        <v>לא עברו אחוז חסימה</v>
      </c>
      <c r="J719" t="str">
        <f t="shared" si="100"/>
        <v>טב</v>
      </c>
      <c r="K719" t="str">
        <f t="shared" si="101"/>
        <v>טב</v>
      </c>
      <c r="M719" s="32">
        <f t="shared" si="107"/>
        <v>25</v>
      </c>
      <c r="N719" s="32">
        <v>0</v>
      </c>
      <c r="O719" s="32">
        <f t="shared" si="102"/>
        <v>0</v>
      </c>
      <c r="P719" s="32">
        <v>22</v>
      </c>
      <c r="Q719" s="32">
        <v>2</v>
      </c>
      <c r="R719" s="32">
        <v>25</v>
      </c>
      <c r="S719" s="32">
        <v>60</v>
      </c>
      <c r="T719" s="32">
        <v>2</v>
      </c>
      <c r="U719" s="32">
        <f t="shared" si="103"/>
        <v>156</v>
      </c>
      <c r="V719" s="12">
        <v>5</v>
      </c>
      <c r="W719" s="12">
        <v>4</v>
      </c>
      <c r="X719" s="12">
        <v>21</v>
      </c>
      <c r="Y719" s="12">
        <v>0</v>
      </c>
      <c r="Z719" s="12">
        <v>0</v>
      </c>
      <c r="AA719">
        <v>20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97</v>
      </c>
      <c r="AL719">
        <v>0</v>
      </c>
      <c r="AM719">
        <v>0</v>
      </c>
      <c r="AN719">
        <v>0</v>
      </c>
      <c r="AO719">
        <v>39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H719" s="36">
        <f t="shared" si="104"/>
        <v>52</v>
      </c>
      <c r="BI719" s="36">
        <v>0</v>
      </c>
      <c r="BJ719" s="36">
        <v>1</v>
      </c>
      <c r="BK719" s="36">
        <v>131</v>
      </c>
      <c r="BL719" s="36">
        <v>1</v>
      </c>
      <c r="BM719" s="36">
        <v>34</v>
      </c>
      <c r="BN719" s="36">
        <v>67</v>
      </c>
      <c r="BO719" s="36">
        <v>2</v>
      </c>
      <c r="BP719" s="32">
        <f t="shared" si="105"/>
        <v>2</v>
      </c>
      <c r="BQ719" s="12">
        <v>3</v>
      </c>
      <c r="BR719" s="12">
        <v>49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2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Q719" s="36">
        <v>26</v>
      </c>
      <c r="CR719" s="36">
        <v>3</v>
      </c>
      <c r="CS719" s="36">
        <v>1</v>
      </c>
      <c r="CT719" s="36">
        <v>126</v>
      </c>
      <c r="CU719" s="36">
        <v>1</v>
      </c>
      <c r="CV719" s="36">
        <v>43</v>
      </c>
      <c r="CW719" s="36">
        <v>86</v>
      </c>
      <c r="CX719" s="36">
        <v>2</v>
      </c>
      <c r="CY719" s="32">
        <f t="shared" si="106"/>
        <v>2</v>
      </c>
      <c r="CZ719">
        <v>1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1</v>
      </c>
      <c r="DQ719">
        <v>0</v>
      </c>
      <c r="DR719">
        <v>0</v>
      </c>
      <c r="DS719">
        <v>0</v>
      </c>
      <c r="DT719">
        <v>0</v>
      </c>
      <c r="DU719">
        <v>0</v>
      </c>
    </row>
    <row r="720" spans="1:125" x14ac:dyDescent="0.25">
      <c r="A720" t="s">
        <v>766</v>
      </c>
      <c r="B720" s="4">
        <v>2</v>
      </c>
      <c r="C720" s="4">
        <v>29</v>
      </c>
      <c r="D720" s="4">
        <v>310</v>
      </c>
      <c r="E720">
        <v>390</v>
      </c>
      <c r="F720">
        <v>312</v>
      </c>
      <c r="G720">
        <v>0</v>
      </c>
      <c r="H720">
        <v>312</v>
      </c>
      <c r="I720" t="str">
        <f t="shared" si="99"/>
        <v>פה</v>
      </c>
      <c r="J720" t="str">
        <f t="shared" si="100"/>
        <v>פה</v>
      </c>
      <c r="K720" t="str">
        <f t="shared" si="101"/>
        <v>פה</v>
      </c>
      <c r="M720" s="32">
        <f t="shared" si="107"/>
        <v>54</v>
      </c>
      <c r="N720" s="32">
        <v>0</v>
      </c>
      <c r="O720" s="32">
        <f t="shared" si="102"/>
        <v>0</v>
      </c>
      <c r="P720" s="32">
        <v>1</v>
      </c>
      <c r="Q720" s="32">
        <v>2</v>
      </c>
      <c r="R720" s="32">
        <v>29</v>
      </c>
      <c r="S720" s="32">
        <v>185</v>
      </c>
      <c r="T720" s="32">
        <v>0</v>
      </c>
      <c r="U720" s="32">
        <f t="shared" si="103"/>
        <v>37</v>
      </c>
      <c r="V720" s="12">
        <v>4</v>
      </c>
      <c r="W720" s="12">
        <v>21</v>
      </c>
      <c r="X720" s="12">
        <v>33</v>
      </c>
      <c r="Y720" s="12">
        <v>0</v>
      </c>
      <c r="Z720" s="12">
        <v>0</v>
      </c>
      <c r="AA720">
        <v>9</v>
      </c>
      <c r="AB720">
        <v>0</v>
      </c>
      <c r="AC720">
        <v>0</v>
      </c>
      <c r="AD720">
        <v>0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10</v>
      </c>
      <c r="AL720">
        <v>0</v>
      </c>
      <c r="AM720">
        <v>0</v>
      </c>
      <c r="AN720">
        <v>0</v>
      </c>
      <c r="AO720">
        <v>15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1</v>
      </c>
      <c r="AY720">
        <v>1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H720" s="36">
        <f t="shared" si="104"/>
        <v>64</v>
      </c>
      <c r="BI720" s="36">
        <v>0</v>
      </c>
      <c r="BJ720" s="36">
        <v>0</v>
      </c>
      <c r="BK720" s="36">
        <v>10</v>
      </c>
      <c r="BL720" s="36">
        <v>9</v>
      </c>
      <c r="BM720" s="36">
        <v>30</v>
      </c>
      <c r="BN720" s="36">
        <v>175</v>
      </c>
      <c r="BO720" s="36">
        <v>0</v>
      </c>
      <c r="BP720" s="32">
        <f t="shared" si="105"/>
        <v>8</v>
      </c>
      <c r="BQ720" s="12">
        <v>30</v>
      </c>
      <c r="BR720" s="12">
        <v>34</v>
      </c>
      <c r="BS720">
        <v>0</v>
      </c>
      <c r="BT720">
        <v>0</v>
      </c>
      <c r="BU720">
        <v>0</v>
      </c>
      <c r="BV720">
        <v>1</v>
      </c>
      <c r="BW720">
        <v>0</v>
      </c>
      <c r="BX720">
        <v>0</v>
      </c>
      <c r="BY720">
        <v>1</v>
      </c>
      <c r="BZ720">
        <v>0</v>
      </c>
      <c r="CA720">
        <v>0</v>
      </c>
      <c r="CB720">
        <v>0</v>
      </c>
      <c r="CC720">
        <v>0</v>
      </c>
      <c r="CD720">
        <v>2</v>
      </c>
      <c r="CE720">
        <v>0</v>
      </c>
      <c r="CF720">
        <v>0</v>
      </c>
      <c r="CG720">
        <v>0</v>
      </c>
      <c r="CH720">
        <v>0</v>
      </c>
      <c r="CI720">
        <v>1</v>
      </c>
      <c r="CJ720">
        <v>0</v>
      </c>
      <c r="CK720">
        <v>1</v>
      </c>
      <c r="CL720">
        <v>0</v>
      </c>
      <c r="CM720">
        <v>0</v>
      </c>
      <c r="CN720">
        <v>0</v>
      </c>
      <c r="CO720">
        <v>2</v>
      </c>
      <c r="CQ720" s="36">
        <v>38</v>
      </c>
      <c r="CR720" s="36">
        <v>0</v>
      </c>
      <c r="CS720" s="36">
        <v>1</v>
      </c>
      <c r="CT720" s="36">
        <v>13</v>
      </c>
      <c r="CU720" s="36">
        <v>6</v>
      </c>
      <c r="CV720" s="36">
        <v>39</v>
      </c>
      <c r="CW720" s="36">
        <v>192</v>
      </c>
      <c r="CX720" s="36">
        <v>1</v>
      </c>
      <c r="CY720" s="32">
        <f t="shared" si="106"/>
        <v>3</v>
      </c>
      <c r="CZ720">
        <v>1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2</v>
      </c>
      <c r="DR720">
        <v>0</v>
      </c>
      <c r="DS720">
        <v>0</v>
      </c>
      <c r="DT720">
        <v>0</v>
      </c>
      <c r="DU720">
        <v>0</v>
      </c>
    </row>
    <row r="721" spans="1:125" x14ac:dyDescent="0.25">
      <c r="A721" t="s">
        <v>767</v>
      </c>
      <c r="B721" s="4">
        <v>1</v>
      </c>
      <c r="C721" s="4">
        <v>11</v>
      </c>
      <c r="D721" s="4">
        <v>330</v>
      </c>
      <c r="E721">
        <v>552</v>
      </c>
      <c r="F721">
        <v>389</v>
      </c>
      <c r="G721">
        <v>0</v>
      </c>
      <c r="H721">
        <v>389</v>
      </c>
      <c r="I721" t="str">
        <f t="shared" si="99"/>
        <v>פה</v>
      </c>
      <c r="J721" t="str">
        <f t="shared" si="100"/>
        <v>פה</v>
      </c>
      <c r="K721" t="str">
        <f t="shared" si="101"/>
        <v>פה</v>
      </c>
      <c r="M721" s="32">
        <f t="shared" si="107"/>
        <v>125</v>
      </c>
      <c r="N721" s="32">
        <v>1</v>
      </c>
      <c r="O721" s="32">
        <f t="shared" si="102"/>
        <v>0</v>
      </c>
      <c r="P721" s="32">
        <v>2</v>
      </c>
      <c r="Q721" s="32">
        <v>3</v>
      </c>
      <c r="R721" s="32">
        <v>18</v>
      </c>
      <c r="S721" s="32">
        <v>215</v>
      </c>
      <c r="T721" s="32">
        <v>0</v>
      </c>
      <c r="U721" s="32">
        <f t="shared" si="103"/>
        <v>21</v>
      </c>
      <c r="V721" s="12">
        <v>4</v>
      </c>
      <c r="W721" s="12">
        <v>42</v>
      </c>
      <c r="X721" s="12">
        <v>83</v>
      </c>
      <c r="Y721" s="12">
        <v>0</v>
      </c>
      <c r="Z721" s="12">
        <v>0</v>
      </c>
      <c r="AA721">
        <v>3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8</v>
      </c>
      <c r="AL721">
        <v>0</v>
      </c>
      <c r="AM721">
        <v>0</v>
      </c>
      <c r="AN721">
        <v>0</v>
      </c>
      <c r="AO721">
        <v>9</v>
      </c>
      <c r="AP721">
        <v>0</v>
      </c>
      <c r="AQ721">
        <v>0</v>
      </c>
      <c r="AR721">
        <v>0</v>
      </c>
      <c r="AS721">
        <v>1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H721" s="36">
        <f t="shared" si="104"/>
        <v>143</v>
      </c>
      <c r="BI721" s="36">
        <v>0</v>
      </c>
      <c r="BJ721" s="36">
        <v>1</v>
      </c>
      <c r="BK721" s="36">
        <v>7</v>
      </c>
      <c r="BL721" s="36">
        <v>8</v>
      </c>
      <c r="BM721" s="36">
        <v>21</v>
      </c>
      <c r="BN721" s="36">
        <v>221</v>
      </c>
      <c r="BO721" s="36">
        <v>0</v>
      </c>
      <c r="BP721" s="32">
        <f t="shared" si="105"/>
        <v>2</v>
      </c>
      <c r="BQ721" s="12">
        <v>77</v>
      </c>
      <c r="BR721" s="12">
        <v>66</v>
      </c>
      <c r="BS721">
        <v>0</v>
      </c>
      <c r="BT721">
        <v>0</v>
      </c>
      <c r="BU721">
        <v>0</v>
      </c>
      <c r="BV721">
        <v>1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Q721" s="36">
        <v>123</v>
      </c>
      <c r="CR721" s="36">
        <v>0</v>
      </c>
      <c r="CS721" s="36">
        <v>3</v>
      </c>
      <c r="CT721" s="36">
        <v>9</v>
      </c>
      <c r="CU721" s="36">
        <v>4</v>
      </c>
      <c r="CV721" s="36">
        <v>21</v>
      </c>
      <c r="CW721" s="36">
        <v>247</v>
      </c>
      <c r="CX721" s="36">
        <v>0</v>
      </c>
      <c r="CY721" s="32">
        <f t="shared" si="106"/>
        <v>6</v>
      </c>
      <c r="CZ721">
        <v>1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1</v>
      </c>
      <c r="DK721">
        <v>2</v>
      </c>
      <c r="DL721">
        <v>0</v>
      </c>
      <c r="DM721">
        <v>0</v>
      </c>
      <c r="DN721">
        <v>0</v>
      </c>
      <c r="DO721">
        <v>0</v>
      </c>
      <c r="DP721">
        <v>1</v>
      </c>
      <c r="DQ721">
        <v>0</v>
      </c>
      <c r="DR721">
        <v>0</v>
      </c>
      <c r="DS721">
        <v>0</v>
      </c>
      <c r="DT721">
        <v>0</v>
      </c>
      <c r="DU721">
        <v>0</v>
      </c>
    </row>
    <row r="722" spans="1:125" x14ac:dyDescent="0.25">
      <c r="A722" t="s">
        <v>768</v>
      </c>
      <c r="B722" s="4">
        <v>7</v>
      </c>
      <c r="C722" s="4">
        <v>74</v>
      </c>
      <c r="D722" s="4">
        <v>370</v>
      </c>
      <c r="E722">
        <v>405</v>
      </c>
      <c r="F722">
        <v>335</v>
      </c>
      <c r="G722">
        <v>0</v>
      </c>
      <c r="H722">
        <v>335</v>
      </c>
      <c r="I722" t="str">
        <f t="shared" si="99"/>
        <v>טב</v>
      </c>
      <c r="J722" t="str">
        <f t="shared" si="100"/>
        <v>טב</v>
      </c>
      <c r="K722" t="str">
        <f t="shared" si="101"/>
        <v>טב</v>
      </c>
      <c r="M722" s="32">
        <f t="shared" si="107"/>
        <v>0</v>
      </c>
      <c r="N722" s="32">
        <v>3</v>
      </c>
      <c r="O722" s="32">
        <f t="shared" si="102"/>
        <v>0</v>
      </c>
      <c r="P722" s="32">
        <v>208</v>
      </c>
      <c r="Q722" s="32">
        <v>2</v>
      </c>
      <c r="R722" s="32">
        <v>44</v>
      </c>
      <c r="S722" s="32">
        <v>0</v>
      </c>
      <c r="T722" s="32">
        <v>6</v>
      </c>
      <c r="U722" s="32">
        <f t="shared" si="103"/>
        <v>67</v>
      </c>
      <c r="V722" s="12">
        <v>5</v>
      </c>
      <c r="W722" s="12">
        <v>0</v>
      </c>
      <c r="X722" s="12">
        <v>0</v>
      </c>
      <c r="Y722" s="12">
        <v>0</v>
      </c>
      <c r="Z722" s="12">
        <v>0</v>
      </c>
      <c r="AA722">
        <v>22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43</v>
      </c>
      <c r="AL722">
        <v>0</v>
      </c>
      <c r="AM722">
        <v>0</v>
      </c>
      <c r="AN722">
        <v>0</v>
      </c>
      <c r="AO722">
        <v>2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H722" s="36">
        <f t="shared" si="104"/>
        <v>1</v>
      </c>
      <c r="BI722" s="36">
        <v>12</v>
      </c>
      <c r="BJ722" s="36">
        <v>0</v>
      </c>
      <c r="BK722" s="36">
        <v>162</v>
      </c>
      <c r="BL722" s="36">
        <v>2</v>
      </c>
      <c r="BM722" s="36">
        <v>44</v>
      </c>
      <c r="BN722" s="36">
        <v>1</v>
      </c>
      <c r="BO722" s="36">
        <v>5</v>
      </c>
      <c r="BP722" s="32">
        <f t="shared" si="105"/>
        <v>105</v>
      </c>
      <c r="BQ722" s="12">
        <v>0</v>
      </c>
      <c r="BR722" s="12">
        <v>1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1</v>
      </c>
      <c r="CD722">
        <v>103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1</v>
      </c>
      <c r="CN722">
        <v>0</v>
      </c>
      <c r="CO722">
        <v>0</v>
      </c>
      <c r="CQ722" s="36">
        <v>0</v>
      </c>
      <c r="CR722" s="36">
        <v>25</v>
      </c>
      <c r="CS722" s="36">
        <v>0</v>
      </c>
      <c r="CT722" s="36">
        <v>188</v>
      </c>
      <c r="CU722" s="36">
        <v>2</v>
      </c>
      <c r="CV722" s="36">
        <v>85</v>
      </c>
      <c r="CW722" s="36">
        <v>1</v>
      </c>
      <c r="CX722" s="36">
        <v>13</v>
      </c>
      <c r="CY722" s="32">
        <f t="shared" si="106"/>
        <v>24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24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</row>
    <row r="723" spans="1:125" x14ac:dyDescent="0.25">
      <c r="A723" t="s">
        <v>769</v>
      </c>
      <c r="B723" s="4">
        <v>7</v>
      </c>
      <c r="C723" s="4">
        <v>74</v>
      </c>
      <c r="D723" s="4">
        <v>370</v>
      </c>
      <c r="E723">
        <v>925</v>
      </c>
      <c r="F723">
        <v>746</v>
      </c>
      <c r="G723">
        <v>0</v>
      </c>
      <c r="H723">
        <v>746</v>
      </c>
      <c r="I723" t="str">
        <f t="shared" si="99"/>
        <v>טב</v>
      </c>
      <c r="J723" t="str">
        <f t="shared" si="100"/>
        <v>טב</v>
      </c>
      <c r="K723" t="str">
        <f t="shared" si="101"/>
        <v>טב</v>
      </c>
      <c r="M723" s="32">
        <f t="shared" si="107"/>
        <v>3</v>
      </c>
      <c r="N723" s="32">
        <v>5</v>
      </c>
      <c r="O723" s="32">
        <f t="shared" si="102"/>
        <v>0</v>
      </c>
      <c r="P723" s="32">
        <v>354</v>
      </c>
      <c r="Q723" s="32">
        <v>1</v>
      </c>
      <c r="R723" s="32">
        <v>128</v>
      </c>
      <c r="S723" s="32">
        <v>2</v>
      </c>
      <c r="T723" s="32">
        <v>17</v>
      </c>
      <c r="U723" s="32">
        <f t="shared" si="103"/>
        <v>231</v>
      </c>
      <c r="V723" s="12">
        <v>5</v>
      </c>
      <c r="W723" s="12">
        <v>2</v>
      </c>
      <c r="X723" s="12">
        <v>1</v>
      </c>
      <c r="Y723" s="12">
        <v>0</v>
      </c>
      <c r="Z723" s="12">
        <v>0</v>
      </c>
      <c r="AA723">
        <v>50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174</v>
      </c>
      <c r="AL723">
        <v>0</v>
      </c>
      <c r="AM723">
        <v>0</v>
      </c>
      <c r="AN723">
        <v>0</v>
      </c>
      <c r="AO723">
        <v>6</v>
      </c>
      <c r="AP723">
        <v>0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H723" s="36">
        <f t="shared" si="104"/>
        <v>4</v>
      </c>
      <c r="BI723" s="36">
        <v>18</v>
      </c>
      <c r="BJ723" s="36">
        <v>0</v>
      </c>
      <c r="BK723" s="36">
        <v>420</v>
      </c>
      <c r="BL723" s="36">
        <v>1</v>
      </c>
      <c r="BM723" s="36">
        <v>132</v>
      </c>
      <c r="BN723" s="36">
        <v>11</v>
      </c>
      <c r="BO723" s="36">
        <v>32</v>
      </c>
      <c r="BP723" s="32">
        <f t="shared" si="105"/>
        <v>116</v>
      </c>
      <c r="BQ723" s="12">
        <v>0</v>
      </c>
      <c r="BR723" s="12">
        <v>4</v>
      </c>
      <c r="BS723">
        <v>0</v>
      </c>
      <c r="BT723">
        <v>0</v>
      </c>
      <c r="BU723">
        <v>0</v>
      </c>
      <c r="BV723">
        <v>1</v>
      </c>
      <c r="BW723">
        <v>0</v>
      </c>
      <c r="BX723">
        <v>2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113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Q723" s="36">
        <v>0</v>
      </c>
      <c r="CR723" s="36">
        <v>19</v>
      </c>
      <c r="CS723" s="36">
        <v>0</v>
      </c>
      <c r="CT723" s="36">
        <v>415</v>
      </c>
      <c r="CU723" s="36">
        <v>1</v>
      </c>
      <c r="CV723" s="36">
        <v>236</v>
      </c>
      <c r="CW723" s="36">
        <v>11</v>
      </c>
      <c r="CX723" s="36">
        <v>37</v>
      </c>
      <c r="CY723" s="32">
        <f t="shared" si="106"/>
        <v>28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2</v>
      </c>
      <c r="DL723">
        <v>0</v>
      </c>
      <c r="DM723">
        <v>0</v>
      </c>
      <c r="DN723">
        <v>24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2</v>
      </c>
    </row>
    <row r="724" spans="1:125" x14ac:dyDescent="0.25">
      <c r="A724" t="s">
        <v>770</v>
      </c>
      <c r="B724" s="4">
        <v>3</v>
      </c>
      <c r="C724" s="4">
        <v>32</v>
      </c>
      <c r="D724" s="4">
        <v>270</v>
      </c>
      <c r="E724">
        <v>9605</v>
      </c>
      <c r="F724">
        <v>3567</v>
      </c>
      <c r="G724">
        <v>41</v>
      </c>
      <c r="H724">
        <v>3526</v>
      </c>
      <c r="I724" t="str">
        <f t="shared" si="99"/>
        <v>ודעם</v>
      </c>
      <c r="J724" t="str">
        <f t="shared" si="100"/>
        <v>ודעם</v>
      </c>
      <c r="K724" t="str">
        <f t="shared" si="101"/>
        <v>ודעם</v>
      </c>
      <c r="M724" s="32">
        <f t="shared" si="107"/>
        <v>137</v>
      </c>
      <c r="N724" s="32">
        <v>1</v>
      </c>
      <c r="O724" s="32">
        <f t="shared" si="102"/>
        <v>3074</v>
      </c>
      <c r="P724" s="32">
        <v>3</v>
      </c>
      <c r="Q724" s="32">
        <v>3</v>
      </c>
      <c r="R724" s="32">
        <v>47</v>
      </c>
      <c r="S724" s="32">
        <v>42</v>
      </c>
      <c r="T724" s="32">
        <v>160</v>
      </c>
      <c r="U724" s="32">
        <f t="shared" si="103"/>
        <v>28</v>
      </c>
      <c r="V724" s="12">
        <v>31</v>
      </c>
      <c r="W724" s="12">
        <v>132</v>
      </c>
      <c r="X724" s="12">
        <v>5</v>
      </c>
      <c r="Y724" s="12">
        <v>1535</v>
      </c>
      <c r="Z724" s="12">
        <v>1539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2</v>
      </c>
      <c r="AG724">
        <v>0</v>
      </c>
      <c r="AH724">
        <v>1</v>
      </c>
      <c r="AI724">
        <v>1</v>
      </c>
      <c r="AJ724">
        <v>3</v>
      </c>
      <c r="AK724">
        <v>2</v>
      </c>
      <c r="AL724">
        <v>3</v>
      </c>
      <c r="AM724">
        <v>0</v>
      </c>
      <c r="AN724">
        <v>0</v>
      </c>
      <c r="AO724">
        <v>2</v>
      </c>
      <c r="AP724">
        <v>1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0</v>
      </c>
      <c r="AW724">
        <v>2</v>
      </c>
      <c r="AX724">
        <v>1</v>
      </c>
      <c r="AY724">
        <v>1</v>
      </c>
      <c r="AZ724">
        <v>0</v>
      </c>
      <c r="BA724">
        <v>0</v>
      </c>
      <c r="BB724">
        <v>1</v>
      </c>
      <c r="BC724">
        <v>0</v>
      </c>
      <c r="BD724">
        <v>0</v>
      </c>
      <c r="BE724">
        <v>4</v>
      </c>
      <c r="BF724">
        <v>3</v>
      </c>
      <c r="BH724" s="36">
        <f t="shared" si="104"/>
        <v>95</v>
      </c>
      <c r="BI724" s="36">
        <v>1</v>
      </c>
      <c r="BJ724" s="36">
        <v>4430</v>
      </c>
      <c r="BK724" s="36">
        <v>1</v>
      </c>
      <c r="BL724" s="36">
        <v>3</v>
      </c>
      <c r="BM724" s="36">
        <v>31</v>
      </c>
      <c r="BN724" s="36">
        <v>46</v>
      </c>
      <c r="BO724" s="36">
        <v>40</v>
      </c>
      <c r="BP724" s="32">
        <f t="shared" si="105"/>
        <v>38</v>
      </c>
      <c r="BQ724" s="12">
        <v>67</v>
      </c>
      <c r="BR724" s="12">
        <v>28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2</v>
      </c>
      <c r="CA724">
        <v>1</v>
      </c>
      <c r="CB724">
        <v>0</v>
      </c>
      <c r="CC724">
        <v>21</v>
      </c>
      <c r="CD724">
        <v>1</v>
      </c>
      <c r="CE724">
        <v>1</v>
      </c>
      <c r="CF724">
        <v>5</v>
      </c>
      <c r="CG724">
        <v>0</v>
      </c>
      <c r="CH724">
        <v>0</v>
      </c>
      <c r="CI724">
        <v>1</v>
      </c>
      <c r="CJ724">
        <v>1</v>
      </c>
      <c r="CK724">
        <v>0</v>
      </c>
      <c r="CL724">
        <v>4</v>
      </c>
      <c r="CM724">
        <v>1</v>
      </c>
      <c r="CN724">
        <v>0</v>
      </c>
      <c r="CO724">
        <v>0</v>
      </c>
      <c r="CQ724" s="36">
        <v>20</v>
      </c>
      <c r="CR724" s="36">
        <v>0</v>
      </c>
      <c r="CS724" s="36">
        <v>5951</v>
      </c>
      <c r="CT724" s="36">
        <v>3</v>
      </c>
      <c r="CU724" s="36">
        <v>0</v>
      </c>
      <c r="CV724" s="36">
        <v>10</v>
      </c>
      <c r="CW724" s="36">
        <v>13</v>
      </c>
      <c r="CX724" s="36">
        <v>8</v>
      </c>
      <c r="CY724" s="32">
        <f t="shared" si="106"/>
        <v>37</v>
      </c>
      <c r="CZ724">
        <v>0</v>
      </c>
      <c r="DA724">
        <v>0</v>
      </c>
      <c r="DB724">
        <v>0</v>
      </c>
      <c r="DC724">
        <v>0</v>
      </c>
      <c r="DD724">
        <v>1</v>
      </c>
      <c r="DE724">
        <v>7</v>
      </c>
      <c r="DF724">
        <v>1</v>
      </c>
      <c r="DG724">
        <v>1</v>
      </c>
      <c r="DH724">
        <v>1</v>
      </c>
      <c r="DI724">
        <v>3</v>
      </c>
      <c r="DJ724">
        <v>1</v>
      </c>
      <c r="DK724">
        <v>0</v>
      </c>
      <c r="DL724">
        <v>2</v>
      </c>
      <c r="DM724">
        <v>0</v>
      </c>
      <c r="DN724">
        <v>2</v>
      </c>
      <c r="DO724">
        <v>6</v>
      </c>
      <c r="DP724">
        <v>0</v>
      </c>
      <c r="DQ724">
        <v>1</v>
      </c>
      <c r="DR724">
        <v>8</v>
      </c>
      <c r="DS724">
        <v>2</v>
      </c>
      <c r="DT724">
        <v>1</v>
      </c>
      <c r="DU724">
        <v>0</v>
      </c>
    </row>
    <row r="725" spans="1:125" x14ac:dyDescent="0.25">
      <c r="A725" t="s">
        <v>771</v>
      </c>
      <c r="B725" s="4">
        <v>7</v>
      </c>
      <c r="C725" s="4">
        <v>76</v>
      </c>
      <c r="D725" s="4">
        <v>370</v>
      </c>
      <c r="E725">
        <v>320</v>
      </c>
      <c r="F725">
        <v>243</v>
      </c>
      <c r="G725">
        <v>1</v>
      </c>
      <c r="H725">
        <v>242</v>
      </c>
      <c r="I725" t="str">
        <f t="shared" si="99"/>
        <v>ג</v>
      </c>
      <c r="J725" t="str">
        <f t="shared" si="100"/>
        <v>ג</v>
      </c>
      <c r="K725" t="str">
        <f t="shared" si="101"/>
        <v>ג</v>
      </c>
      <c r="M725" s="32">
        <f t="shared" si="107"/>
        <v>0</v>
      </c>
      <c r="N725" s="32">
        <v>119</v>
      </c>
      <c r="O725" s="32">
        <f t="shared" si="102"/>
        <v>0</v>
      </c>
      <c r="P725" s="32">
        <v>49</v>
      </c>
      <c r="Q725" s="32">
        <v>1</v>
      </c>
      <c r="R725" s="32">
        <v>14</v>
      </c>
      <c r="S725" s="32">
        <v>2</v>
      </c>
      <c r="T725" s="32">
        <v>13</v>
      </c>
      <c r="U725" s="32">
        <f t="shared" si="103"/>
        <v>44</v>
      </c>
      <c r="V725" s="12">
        <v>0</v>
      </c>
      <c r="W725" s="12">
        <v>0</v>
      </c>
      <c r="X725" s="12">
        <v>0</v>
      </c>
      <c r="Y725" s="12">
        <v>0</v>
      </c>
      <c r="Z725" s="12">
        <v>0</v>
      </c>
      <c r="AA725">
        <v>13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30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H725" s="36">
        <f t="shared" si="104"/>
        <v>0</v>
      </c>
      <c r="BI725" s="36">
        <v>125</v>
      </c>
      <c r="BJ725" s="36">
        <v>0</v>
      </c>
      <c r="BK725" s="36">
        <v>61</v>
      </c>
      <c r="BL725" s="36">
        <v>0</v>
      </c>
      <c r="BM725" s="36">
        <v>17</v>
      </c>
      <c r="BN725" s="36">
        <v>1</v>
      </c>
      <c r="BO725" s="36">
        <v>21</v>
      </c>
      <c r="BP725" s="32">
        <f t="shared" si="105"/>
        <v>24</v>
      </c>
      <c r="BQ725" s="12">
        <v>0</v>
      </c>
      <c r="BR725" s="12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24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Q725" s="36">
        <v>1</v>
      </c>
      <c r="CR725" s="36">
        <v>151</v>
      </c>
      <c r="CS725" s="36">
        <v>0</v>
      </c>
      <c r="CT725" s="36">
        <v>58</v>
      </c>
      <c r="CU725" s="36">
        <v>0</v>
      </c>
      <c r="CV725" s="36">
        <v>28</v>
      </c>
      <c r="CW725" s="36">
        <v>2</v>
      </c>
      <c r="CX725" s="36">
        <v>31</v>
      </c>
      <c r="CY725" s="32">
        <f t="shared" si="106"/>
        <v>8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8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</row>
    <row r="726" spans="1:125" x14ac:dyDescent="0.25">
      <c r="A726" t="s">
        <v>772</v>
      </c>
      <c r="B726" s="4">
        <v>7</v>
      </c>
      <c r="C726" s="4">
        <v>73</v>
      </c>
      <c r="D726" s="4">
        <v>370</v>
      </c>
      <c r="E726">
        <v>593</v>
      </c>
      <c r="F726">
        <v>470</v>
      </c>
      <c r="G726">
        <v>1</v>
      </c>
      <c r="H726">
        <v>469</v>
      </c>
      <c r="I726" t="str">
        <f t="shared" si="99"/>
        <v>מחל</v>
      </c>
      <c r="J726" t="str">
        <f t="shared" si="100"/>
        <v>מחל</v>
      </c>
      <c r="K726" t="str">
        <f t="shared" si="101"/>
        <v>מחל</v>
      </c>
      <c r="M726" s="32">
        <f t="shared" si="107"/>
        <v>5</v>
      </c>
      <c r="N726" s="32">
        <v>5</v>
      </c>
      <c r="O726" s="32">
        <f t="shared" si="102"/>
        <v>0</v>
      </c>
      <c r="P726" s="32">
        <v>64</v>
      </c>
      <c r="Q726" s="32">
        <v>9</v>
      </c>
      <c r="R726" s="32">
        <v>173</v>
      </c>
      <c r="S726" s="32">
        <v>37</v>
      </c>
      <c r="T726" s="32">
        <v>9</v>
      </c>
      <c r="U726" s="32">
        <f t="shared" si="103"/>
        <v>160</v>
      </c>
      <c r="V726" s="12">
        <v>7</v>
      </c>
      <c r="W726" s="12">
        <v>1</v>
      </c>
      <c r="X726" s="12">
        <v>4</v>
      </c>
      <c r="Y726" s="12">
        <v>0</v>
      </c>
      <c r="Z726" s="12">
        <v>0</v>
      </c>
      <c r="AA726">
        <v>49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102</v>
      </c>
      <c r="AL726">
        <v>0</v>
      </c>
      <c r="AM726">
        <v>0</v>
      </c>
      <c r="AN726">
        <v>0</v>
      </c>
      <c r="AO726">
        <v>8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H726" s="36">
        <f t="shared" si="104"/>
        <v>13</v>
      </c>
      <c r="BI726" s="36">
        <v>5</v>
      </c>
      <c r="BJ726" s="36">
        <v>0</v>
      </c>
      <c r="BK726" s="36">
        <v>141</v>
      </c>
      <c r="BL726" s="36">
        <v>22</v>
      </c>
      <c r="BM726" s="36">
        <v>184</v>
      </c>
      <c r="BN726" s="36">
        <v>28</v>
      </c>
      <c r="BO726" s="36">
        <v>14</v>
      </c>
      <c r="BP726" s="32">
        <f t="shared" si="105"/>
        <v>39</v>
      </c>
      <c r="BQ726" s="12">
        <v>2</v>
      </c>
      <c r="BR726" s="12">
        <v>11</v>
      </c>
      <c r="BS726">
        <v>1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38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Q726" s="36">
        <v>4</v>
      </c>
      <c r="CR726" s="36">
        <v>9</v>
      </c>
      <c r="CS726" s="36">
        <v>0</v>
      </c>
      <c r="CT726" s="36">
        <v>128</v>
      </c>
      <c r="CU726" s="36">
        <v>14</v>
      </c>
      <c r="CV726" s="36">
        <v>217</v>
      </c>
      <c r="CW726" s="36">
        <v>36</v>
      </c>
      <c r="CX726" s="36">
        <v>14</v>
      </c>
      <c r="CY726" s="32">
        <f t="shared" si="106"/>
        <v>9</v>
      </c>
      <c r="CZ726">
        <v>1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1</v>
      </c>
      <c r="DL726">
        <v>0</v>
      </c>
      <c r="DM726">
        <v>0</v>
      </c>
      <c r="DN726">
        <v>7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</row>
    <row r="727" spans="1:125" x14ac:dyDescent="0.25">
      <c r="A727" t="s">
        <v>773</v>
      </c>
      <c r="B727" s="4">
        <v>2</v>
      </c>
      <c r="C727" s="4">
        <v>24</v>
      </c>
      <c r="D727" s="4">
        <v>160</v>
      </c>
      <c r="E727">
        <v>17972</v>
      </c>
      <c r="F727">
        <v>10715</v>
      </c>
      <c r="G727">
        <v>104</v>
      </c>
      <c r="H727">
        <v>10611</v>
      </c>
      <c r="I727" t="str">
        <f t="shared" si="99"/>
        <v>מחל</v>
      </c>
      <c r="J727" t="str">
        <f t="shared" si="100"/>
        <v>מחל</v>
      </c>
      <c r="K727" t="str">
        <f t="shared" si="101"/>
        <v>מחל</v>
      </c>
      <c r="M727" s="32">
        <f t="shared" si="107"/>
        <v>517</v>
      </c>
      <c r="N727" s="32">
        <v>95</v>
      </c>
      <c r="O727" s="32">
        <f t="shared" si="102"/>
        <v>1484</v>
      </c>
      <c r="P727" s="32">
        <v>522</v>
      </c>
      <c r="Q727" s="32">
        <v>1757</v>
      </c>
      <c r="R727" s="32">
        <v>3211</v>
      </c>
      <c r="S727" s="32">
        <v>1249</v>
      </c>
      <c r="T727" s="32">
        <v>535</v>
      </c>
      <c r="U727" s="32">
        <f t="shared" si="103"/>
        <v>899</v>
      </c>
      <c r="V727" s="12">
        <v>342</v>
      </c>
      <c r="W727" s="12">
        <v>336</v>
      </c>
      <c r="X727" s="12">
        <v>181</v>
      </c>
      <c r="Y727" s="12">
        <v>556</v>
      </c>
      <c r="Z727" s="12">
        <v>928</v>
      </c>
      <c r="AA727">
        <v>368</v>
      </c>
      <c r="AB727">
        <v>2</v>
      </c>
      <c r="AC727">
        <v>1</v>
      </c>
      <c r="AD727">
        <v>0</v>
      </c>
      <c r="AE727">
        <v>3</v>
      </c>
      <c r="AF727">
        <v>11</v>
      </c>
      <c r="AG727">
        <v>5</v>
      </c>
      <c r="AH727">
        <v>1</v>
      </c>
      <c r="AI727">
        <v>2</v>
      </c>
      <c r="AJ727">
        <v>2</v>
      </c>
      <c r="AK727">
        <v>198</v>
      </c>
      <c r="AL727">
        <v>3</v>
      </c>
      <c r="AM727">
        <v>0</v>
      </c>
      <c r="AN727">
        <v>40</v>
      </c>
      <c r="AO727">
        <v>101</v>
      </c>
      <c r="AP727">
        <v>45</v>
      </c>
      <c r="AQ727">
        <v>1</v>
      </c>
      <c r="AR727">
        <v>2</v>
      </c>
      <c r="AS727">
        <v>0</v>
      </c>
      <c r="AT727">
        <v>2</v>
      </c>
      <c r="AU727">
        <v>1</v>
      </c>
      <c r="AV727">
        <v>0</v>
      </c>
      <c r="AW727">
        <v>3</v>
      </c>
      <c r="AX727">
        <v>7</v>
      </c>
      <c r="AY727">
        <v>1</v>
      </c>
      <c r="AZ727">
        <v>0</v>
      </c>
      <c r="BA727">
        <v>1</v>
      </c>
      <c r="BB727">
        <v>14</v>
      </c>
      <c r="BC727">
        <v>4</v>
      </c>
      <c r="BD727">
        <v>1</v>
      </c>
      <c r="BE727">
        <v>2</v>
      </c>
      <c r="BF727">
        <v>78</v>
      </c>
      <c r="BH727" s="36">
        <f t="shared" si="104"/>
        <v>468</v>
      </c>
      <c r="BI727" s="36">
        <v>105</v>
      </c>
      <c r="BJ727" s="36">
        <v>2299</v>
      </c>
      <c r="BK727" s="36">
        <v>650</v>
      </c>
      <c r="BL727" s="36">
        <v>2340</v>
      </c>
      <c r="BM727" s="36">
        <v>3253</v>
      </c>
      <c r="BN727" s="36">
        <v>1164</v>
      </c>
      <c r="BO727" s="36">
        <v>697</v>
      </c>
      <c r="BP727" s="32">
        <f t="shared" si="105"/>
        <v>266</v>
      </c>
      <c r="BQ727" s="12">
        <v>184</v>
      </c>
      <c r="BR727" s="12">
        <v>284</v>
      </c>
      <c r="BS727">
        <v>5</v>
      </c>
      <c r="BT727">
        <v>2</v>
      </c>
      <c r="BU727">
        <v>0</v>
      </c>
      <c r="BV727">
        <v>2</v>
      </c>
      <c r="BW727">
        <v>2</v>
      </c>
      <c r="BX727">
        <v>13</v>
      </c>
      <c r="BY727">
        <v>3</v>
      </c>
      <c r="BZ727">
        <v>2</v>
      </c>
      <c r="CA727">
        <v>4</v>
      </c>
      <c r="CB727">
        <v>0</v>
      </c>
      <c r="CC727">
        <v>21</v>
      </c>
      <c r="CD727">
        <v>186</v>
      </c>
      <c r="CE727">
        <v>2</v>
      </c>
      <c r="CF727">
        <v>3</v>
      </c>
      <c r="CG727">
        <v>0</v>
      </c>
      <c r="CH727">
        <v>0</v>
      </c>
      <c r="CI727">
        <v>1</v>
      </c>
      <c r="CJ727">
        <v>5</v>
      </c>
      <c r="CK727">
        <v>1</v>
      </c>
      <c r="CL727">
        <v>7</v>
      </c>
      <c r="CM727">
        <v>2</v>
      </c>
      <c r="CN727">
        <v>1</v>
      </c>
      <c r="CO727">
        <v>4</v>
      </c>
      <c r="CQ727" s="36">
        <v>265</v>
      </c>
      <c r="CR727" s="36">
        <v>143</v>
      </c>
      <c r="CS727" s="36">
        <v>2755</v>
      </c>
      <c r="CT727" s="36">
        <v>570</v>
      </c>
      <c r="CU727" s="36">
        <v>2142</v>
      </c>
      <c r="CV727" s="36">
        <v>3768</v>
      </c>
      <c r="CW727" s="36">
        <v>1203</v>
      </c>
      <c r="CX727" s="36">
        <v>669</v>
      </c>
      <c r="CY727" s="32">
        <f t="shared" si="106"/>
        <v>79</v>
      </c>
      <c r="CZ727">
        <v>10</v>
      </c>
      <c r="DA727">
        <v>0</v>
      </c>
      <c r="DB727">
        <v>0</v>
      </c>
      <c r="DC727">
        <v>2</v>
      </c>
      <c r="DD727">
        <v>0</v>
      </c>
      <c r="DE727">
        <v>1</v>
      </c>
      <c r="DF727">
        <v>2</v>
      </c>
      <c r="DG727">
        <v>5</v>
      </c>
      <c r="DH727">
        <v>0</v>
      </c>
      <c r="DI727">
        <v>2</v>
      </c>
      <c r="DJ727">
        <v>2</v>
      </c>
      <c r="DK727">
        <v>5</v>
      </c>
      <c r="DL727">
        <v>0</v>
      </c>
      <c r="DM727">
        <v>2</v>
      </c>
      <c r="DN727">
        <v>35</v>
      </c>
      <c r="DO727">
        <v>1</v>
      </c>
      <c r="DP727">
        <v>2</v>
      </c>
      <c r="DQ727">
        <v>2</v>
      </c>
      <c r="DR727">
        <v>3</v>
      </c>
      <c r="DS727">
        <v>0</v>
      </c>
      <c r="DT727">
        <v>1</v>
      </c>
      <c r="DU727">
        <v>4</v>
      </c>
    </row>
    <row r="728" spans="1:125" x14ac:dyDescent="0.25">
      <c r="A728" t="s">
        <v>774</v>
      </c>
      <c r="B728" s="4">
        <v>3</v>
      </c>
      <c r="C728" s="4">
        <v>32</v>
      </c>
      <c r="D728" s="4">
        <v>330</v>
      </c>
      <c r="E728">
        <v>539</v>
      </c>
      <c r="F728">
        <v>445</v>
      </c>
      <c r="G728">
        <v>0</v>
      </c>
      <c r="H728">
        <v>445</v>
      </c>
      <c r="I728" t="str">
        <f t="shared" si="99"/>
        <v>פה</v>
      </c>
      <c r="J728" t="str">
        <f t="shared" si="100"/>
        <v>פה</v>
      </c>
      <c r="K728" t="str">
        <f t="shared" si="101"/>
        <v>פה</v>
      </c>
      <c r="M728" s="32">
        <f t="shared" si="107"/>
        <v>185</v>
      </c>
      <c r="N728" s="32">
        <v>0</v>
      </c>
      <c r="O728" s="32">
        <f t="shared" si="102"/>
        <v>3</v>
      </c>
      <c r="P728" s="32">
        <v>1</v>
      </c>
      <c r="Q728" s="32">
        <v>3</v>
      </c>
      <c r="R728" s="32">
        <v>20</v>
      </c>
      <c r="S728" s="32">
        <v>216</v>
      </c>
      <c r="T728" s="32">
        <v>1</v>
      </c>
      <c r="U728" s="32">
        <f t="shared" si="103"/>
        <v>12</v>
      </c>
      <c r="V728" s="12">
        <v>4</v>
      </c>
      <c r="W728" s="12">
        <v>92</v>
      </c>
      <c r="X728" s="12">
        <v>93</v>
      </c>
      <c r="Y728" s="12">
        <v>0</v>
      </c>
      <c r="Z728" s="12">
        <v>3</v>
      </c>
      <c r="AA728">
        <v>6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3</v>
      </c>
      <c r="AL728">
        <v>0</v>
      </c>
      <c r="AM728">
        <v>0</v>
      </c>
      <c r="AN728">
        <v>0</v>
      </c>
      <c r="AO728">
        <v>3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H728" s="36">
        <f t="shared" si="104"/>
        <v>200</v>
      </c>
      <c r="BI728" s="36">
        <v>0</v>
      </c>
      <c r="BJ728" s="36">
        <v>3</v>
      </c>
      <c r="BK728" s="36">
        <v>3</v>
      </c>
      <c r="BL728" s="36">
        <v>7</v>
      </c>
      <c r="BM728" s="36">
        <v>23</v>
      </c>
      <c r="BN728" s="36">
        <v>202</v>
      </c>
      <c r="BO728" s="36">
        <v>1</v>
      </c>
      <c r="BP728" s="32">
        <f t="shared" si="105"/>
        <v>4</v>
      </c>
      <c r="BQ728" s="12">
        <v>119</v>
      </c>
      <c r="BR728" s="12">
        <v>81</v>
      </c>
      <c r="BS728">
        <v>0</v>
      </c>
      <c r="BT728">
        <v>0</v>
      </c>
      <c r="BU728">
        <v>0</v>
      </c>
      <c r="BV728">
        <v>2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2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Q728" s="36">
        <v>160</v>
      </c>
      <c r="CR728" s="36">
        <v>0</v>
      </c>
      <c r="CS728" s="36">
        <v>12</v>
      </c>
      <c r="CT728" s="36">
        <v>4</v>
      </c>
      <c r="CU728" s="36">
        <v>6</v>
      </c>
      <c r="CV728" s="36">
        <v>29</v>
      </c>
      <c r="CW728" s="36">
        <v>234</v>
      </c>
      <c r="CX728" s="36">
        <v>0</v>
      </c>
      <c r="CY728" s="32">
        <f t="shared" si="106"/>
        <v>2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1</v>
      </c>
      <c r="DO728">
        <v>0</v>
      </c>
      <c r="DP728">
        <v>1</v>
      </c>
      <c r="DQ728">
        <v>0</v>
      </c>
      <c r="DR728">
        <v>0</v>
      </c>
      <c r="DS728">
        <v>0</v>
      </c>
      <c r="DT728">
        <v>0</v>
      </c>
      <c r="DU728">
        <v>0</v>
      </c>
    </row>
    <row r="729" spans="1:125" x14ac:dyDescent="0.25">
      <c r="A729" t="s">
        <v>775</v>
      </c>
      <c r="B729" s="4">
        <v>4</v>
      </c>
      <c r="C729" s="4">
        <v>42</v>
      </c>
      <c r="D729" s="4">
        <v>310</v>
      </c>
      <c r="E729">
        <v>688</v>
      </c>
      <c r="F729">
        <v>542</v>
      </c>
      <c r="G729">
        <v>1</v>
      </c>
      <c r="H729">
        <v>541</v>
      </c>
      <c r="I729" t="str">
        <f t="shared" si="99"/>
        <v>פה</v>
      </c>
      <c r="J729" t="str">
        <f t="shared" si="100"/>
        <v>פה</v>
      </c>
      <c r="K729" t="str">
        <f t="shared" si="101"/>
        <v>פה</v>
      </c>
      <c r="M729" s="32">
        <f t="shared" si="107"/>
        <v>62</v>
      </c>
      <c r="N729" s="32">
        <v>2</v>
      </c>
      <c r="O729" s="32">
        <f t="shared" si="102"/>
        <v>1</v>
      </c>
      <c r="P729" s="32">
        <v>9</v>
      </c>
      <c r="Q729" s="32">
        <v>3</v>
      </c>
      <c r="R729" s="32">
        <v>106</v>
      </c>
      <c r="S729" s="32">
        <v>295</v>
      </c>
      <c r="T729" s="32">
        <v>7</v>
      </c>
      <c r="U729" s="32">
        <f t="shared" si="103"/>
        <v>48</v>
      </c>
      <c r="V729" s="12">
        <v>8</v>
      </c>
      <c r="W729" s="12">
        <v>24</v>
      </c>
      <c r="X729" s="12">
        <v>38</v>
      </c>
      <c r="Y729" s="12">
        <v>1</v>
      </c>
      <c r="Z729" s="12">
        <v>0</v>
      </c>
      <c r="AA729">
        <v>18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14</v>
      </c>
      <c r="AL729">
        <v>0</v>
      </c>
      <c r="AM729">
        <v>0</v>
      </c>
      <c r="AN729">
        <v>0</v>
      </c>
      <c r="AO729">
        <v>16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H729" s="36">
        <f t="shared" si="104"/>
        <v>69</v>
      </c>
      <c r="BI729" s="36">
        <v>5</v>
      </c>
      <c r="BJ729" s="36">
        <v>1</v>
      </c>
      <c r="BK729" s="36">
        <v>28</v>
      </c>
      <c r="BL729" s="36">
        <v>18</v>
      </c>
      <c r="BM729" s="36">
        <v>90</v>
      </c>
      <c r="BN729" s="36">
        <v>274</v>
      </c>
      <c r="BO729" s="36">
        <v>8</v>
      </c>
      <c r="BP729" s="32">
        <f t="shared" si="105"/>
        <v>42</v>
      </c>
      <c r="BQ729" s="12">
        <v>39</v>
      </c>
      <c r="BR729" s="12">
        <v>30</v>
      </c>
      <c r="BS729">
        <v>0</v>
      </c>
      <c r="BT729">
        <v>0</v>
      </c>
      <c r="BU729">
        <v>0</v>
      </c>
      <c r="BV729">
        <v>38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3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1</v>
      </c>
      <c r="CL729">
        <v>0</v>
      </c>
      <c r="CM729">
        <v>0</v>
      </c>
      <c r="CN729">
        <v>0</v>
      </c>
      <c r="CO729">
        <v>0</v>
      </c>
      <c r="CQ729" s="36">
        <v>43</v>
      </c>
      <c r="CR729" s="36">
        <v>3</v>
      </c>
      <c r="CS729" s="36">
        <v>1</v>
      </c>
      <c r="CT729" s="36">
        <v>21</v>
      </c>
      <c r="CU729" s="36">
        <v>13</v>
      </c>
      <c r="CV729" s="36">
        <v>116</v>
      </c>
      <c r="CW729" s="36">
        <v>322</v>
      </c>
      <c r="CX729" s="36">
        <v>8</v>
      </c>
      <c r="CY729" s="32">
        <f t="shared" si="106"/>
        <v>4</v>
      </c>
      <c r="CZ729">
        <v>2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2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</row>
    <row r="730" spans="1:125" x14ac:dyDescent="0.25">
      <c r="A730" t="s">
        <v>776</v>
      </c>
      <c r="B730" s="4">
        <v>6</v>
      </c>
      <c r="C730" s="4">
        <v>61</v>
      </c>
      <c r="D730" s="4">
        <v>330</v>
      </c>
      <c r="E730">
        <v>663</v>
      </c>
      <c r="F730">
        <v>477</v>
      </c>
      <c r="G730">
        <v>1</v>
      </c>
      <c r="H730">
        <v>476</v>
      </c>
      <c r="I730" t="str">
        <f t="shared" si="99"/>
        <v>פה</v>
      </c>
      <c r="J730" t="str">
        <f t="shared" si="100"/>
        <v>פה</v>
      </c>
      <c r="K730" t="str">
        <f t="shared" si="101"/>
        <v>פה</v>
      </c>
      <c r="M730" s="32">
        <f t="shared" si="107"/>
        <v>109</v>
      </c>
      <c r="N730" s="32">
        <v>0</v>
      </c>
      <c r="O730" s="32">
        <f t="shared" si="102"/>
        <v>2</v>
      </c>
      <c r="P730" s="32">
        <v>1</v>
      </c>
      <c r="Q730" s="32">
        <v>4</v>
      </c>
      <c r="R730" s="32">
        <v>31</v>
      </c>
      <c r="S730" s="32">
        <v>281</v>
      </c>
      <c r="T730" s="32">
        <v>1</v>
      </c>
      <c r="U730" s="32">
        <f t="shared" si="103"/>
        <v>39</v>
      </c>
      <c r="V730" s="12">
        <v>8</v>
      </c>
      <c r="W730" s="12">
        <v>39</v>
      </c>
      <c r="X730" s="12">
        <v>70</v>
      </c>
      <c r="Y730" s="12">
        <v>0</v>
      </c>
      <c r="Z730" s="12">
        <v>2</v>
      </c>
      <c r="AA730">
        <v>8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17</v>
      </c>
      <c r="AL730">
        <v>0</v>
      </c>
      <c r="AM730">
        <v>0</v>
      </c>
      <c r="AN730">
        <v>1</v>
      </c>
      <c r="AO730">
        <v>11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1</v>
      </c>
      <c r="BC730">
        <v>0</v>
      </c>
      <c r="BD730">
        <v>0</v>
      </c>
      <c r="BE730">
        <v>0</v>
      </c>
      <c r="BF730">
        <v>0</v>
      </c>
      <c r="BH730" s="36">
        <f t="shared" si="104"/>
        <v>143</v>
      </c>
      <c r="BI730" s="36">
        <v>0</v>
      </c>
      <c r="BJ730" s="36">
        <v>1</v>
      </c>
      <c r="BK730" s="36">
        <v>16</v>
      </c>
      <c r="BL730" s="36">
        <v>17</v>
      </c>
      <c r="BM730" s="36">
        <v>28</v>
      </c>
      <c r="BN730" s="36">
        <v>267</v>
      </c>
      <c r="BO730" s="36">
        <v>1</v>
      </c>
      <c r="BP730" s="32">
        <f t="shared" si="105"/>
        <v>4</v>
      </c>
      <c r="BQ730" s="12">
        <v>54</v>
      </c>
      <c r="BR730" s="12">
        <v>89</v>
      </c>
      <c r="BS730">
        <v>0</v>
      </c>
      <c r="BT730">
        <v>0</v>
      </c>
      <c r="BU730">
        <v>0</v>
      </c>
      <c r="BV730">
        <v>1</v>
      </c>
      <c r="BW730">
        <v>0</v>
      </c>
      <c r="BX730">
        <v>1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1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Q730" s="36">
        <v>109</v>
      </c>
      <c r="CR730" s="36">
        <v>0</v>
      </c>
      <c r="CS730" s="36">
        <v>4</v>
      </c>
      <c r="CT730" s="36">
        <v>18</v>
      </c>
      <c r="CU730" s="36">
        <v>14</v>
      </c>
      <c r="CV730" s="36">
        <v>44</v>
      </c>
      <c r="CW730" s="36">
        <v>289</v>
      </c>
      <c r="CX730" s="36">
        <v>1</v>
      </c>
      <c r="CY730" s="32">
        <f t="shared" si="106"/>
        <v>1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1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</row>
    <row r="731" spans="1:125" x14ac:dyDescent="0.25">
      <c r="A731" t="s">
        <v>777</v>
      </c>
      <c r="B731" s="4">
        <v>7</v>
      </c>
      <c r="C731" s="4">
        <v>77</v>
      </c>
      <c r="D731" s="4">
        <v>320</v>
      </c>
      <c r="E731">
        <v>308</v>
      </c>
      <c r="F731">
        <v>253</v>
      </c>
      <c r="G731">
        <v>0</v>
      </c>
      <c r="H731">
        <v>253</v>
      </c>
      <c r="I731" t="str">
        <f t="shared" si="99"/>
        <v>טב</v>
      </c>
      <c r="J731" t="str">
        <f t="shared" si="100"/>
        <v>טב</v>
      </c>
      <c r="K731" t="str">
        <f t="shared" si="101"/>
        <v>טב</v>
      </c>
      <c r="M731" s="32">
        <f t="shared" si="107"/>
        <v>2</v>
      </c>
      <c r="N731" s="32">
        <v>0</v>
      </c>
      <c r="O731" s="32">
        <f t="shared" si="102"/>
        <v>0</v>
      </c>
      <c r="P731" s="32">
        <v>141</v>
      </c>
      <c r="Q731" s="32">
        <v>0</v>
      </c>
      <c r="R731" s="32">
        <v>14</v>
      </c>
      <c r="S731" s="32">
        <v>5</v>
      </c>
      <c r="T731" s="32">
        <v>3</v>
      </c>
      <c r="U731" s="32">
        <f t="shared" si="103"/>
        <v>87</v>
      </c>
      <c r="V731" s="12">
        <v>1</v>
      </c>
      <c r="W731" s="12">
        <v>2</v>
      </c>
      <c r="X731" s="12">
        <v>0</v>
      </c>
      <c r="Y731" s="12">
        <v>0</v>
      </c>
      <c r="Z731" s="12">
        <v>0</v>
      </c>
      <c r="AA731">
        <v>18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68</v>
      </c>
      <c r="AL731">
        <v>0</v>
      </c>
      <c r="AM731">
        <v>0</v>
      </c>
      <c r="AN731">
        <v>0</v>
      </c>
      <c r="AO731">
        <v>1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H731" s="36">
        <f t="shared" si="104"/>
        <v>4</v>
      </c>
      <c r="BI731" s="36">
        <v>1</v>
      </c>
      <c r="BJ731" s="36">
        <v>0</v>
      </c>
      <c r="BK731" s="36">
        <v>192</v>
      </c>
      <c r="BL731" s="36">
        <v>1</v>
      </c>
      <c r="BM731" s="36">
        <v>14</v>
      </c>
      <c r="BN731" s="36">
        <v>2</v>
      </c>
      <c r="BO731" s="36">
        <v>5</v>
      </c>
      <c r="BP731" s="32">
        <f t="shared" si="105"/>
        <v>20</v>
      </c>
      <c r="BQ731" s="12">
        <v>2</v>
      </c>
      <c r="BR731" s="12">
        <v>2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20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Q731" s="36">
        <v>3</v>
      </c>
      <c r="CR731" s="36">
        <v>6</v>
      </c>
      <c r="CS731" s="36">
        <v>0</v>
      </c>
      <c r="CT731" s="36">
        <v>191</v>
      </c>
      <c r="CU731" s="36">
        <v>2</v>
      </c>
      <c r="CV731" s="36">
        <v>35</v>
      </c>
      <c r="CW731" s="36">
        <v>4</v>
      </c>
      <c r="CX731" s="36">
        <v>8</v>
      </c>
      <c r="CY731" s="32">
        <f t="shared" si="106"/>
        <v>3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3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</row>
    <row r="732" spans="1:125" x14ac:dyDescent="0.25">
      <c r="A732" t="s">
        <v>778</v>
      </c>
      <c r="B732" s="4">
        <v>2</v>
      </c>
      <c r="C732" s="4">
        <v>24</v>
      </c>
      <c r="D732" s="4">
        <v>330</v>
      </c>
      <c r="E732">
        <v>824</v>
      </c>
      <c r="F732">
        <v>616</v>
      </c>
      <c r="G732">
        <v>1</v>
      </c>
      <c r="H732">
        <v>615</v>
      </c>
      <c r="I732" t="str">
        <f t="shared" si="99"/>
        <v>פה</v>
      </c>
      <c r="J732" t="str">
        <f t="shared" si="100"/>
        <v>פה</v>
      </c>
      <c r="K732" t="str">
        <f t="shared" si="101"/>
        <v>פה</v>
      </c>
      <c r="M732" s="32">
        <f t="shared" si="107"/>
        <v>99</v>
      </c>
      <c r="N732" s="32">
        <v>0</v>
      </c>
      <c r="O732" s="32">
        <f t="shared" si="102"/>
        <v>1</v>
      </c>
      <c r="P732" s="32">
        <v>0</v>
      </c>
      <c r="Q732" s="32">
        <v>7</v>
      </c>
      <c r="R732" s="32">
        <v>95</v>
      </c>
      <c r="S732" s="32">
        <v>344</v>
      </c>
      <c r="T732" s="32">
        <v>3</v>
      </c>
      <c r="U732" s="32">
        <f t="shared" si="103"/>
        <v>50</v>
      </c>
      <c r="V732" s="12">
        <v>16</v>
      </c>
      <c r="W732" s="12">
        <v>24</v>
      </c>
      <c r="X732" s="12">
        <v>75</v>
      </c>
      <c r="Y732" s="12">
        <v>0</v>
      </c>
      <c r="Z732" s="12">
        <v>1</v>
      </c>
      <c r="AA732">
        <v>8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14</v>
      </c>
      <c r="AL732">
        <v>0</v>
      </c>
      <c r="AM732">
        <v>0</v>
      </c>
      <c r="AN732">
        <v>1</v>
      </c>
      <c r="AO732">
        <v>23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3</v>
      </c>
      <c r="AY732">
        <v>0</v>
      </c>
      <c r="AZ732">
        <v>0</v>
      </c>
      <c r="BA732">
        <v>0</v>
      </c>
      <c r="BB732">
        <v>1</v>
      </c>
      <c r="BC732">
        <v>0</v>
      </c>
      <c r="BD732">
        <v>0</v>
      </c>
      <c r="BE732">
        <v>0</v>
      </c>
      <c r="BF732">
        <v>0</v>
      </c>
      <c r="BH732" s="36">
        <f t="shared" si="104"/>
        <v>118</v>
      </c>
      <c r="BI732" s="36">
        <v>0</v>
      </c>
      <c r="BJ732" s="36">
        <v>1</v>
      </c>
      <c r="BK732" s="36">
        <v>11</v>
      </c>
      <c r="BL732" s="36">
        <v>29</v>
      </c>
      <c r="BM732" s="36">
        <v>99</v>
      </c>
      <c r="BN732" s="36">
        <v>312</v>
      </c>
      <c r="BO732" s="36">
        <v>4</v>
      </c>
      <c r="BP732" s="32">
        <f t="shared" si="105"/>
        <v>6</v>
      </c>
      <c r="BQ732" s="12">
        <v>40</v>
      </c>
      <c r="BR732" s="12">
        <v>78</v>
      </c>
      <c r="BS732">
        <v>1</v>
      </c>
      <c r="BT732">
        <v>0</v>
      </c>
      <c r="BU732">
        <v>0</v>
      </c>
      <c r="BV732">
        <v>0</v>
      </c>
      <c r="BW732">
        <v>1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2</v>
      </c>
      <c r="CE732">
        <v>0</v>
      </c>
      <c r="CF732">
        <v>0</v>
      </c>
      <c r="CG732">
        <v>0</v>
      </c>
      <c r="CH732">
        <v>0</v>
      </c>
      <c r="CI732">
        <v>1</v>
      </c>
      <c r="CJ732">
        <v>0</v>
      </c>
      <c r="CK732">
        <v>0</v>
      </c>
      <c r="CL732">
        <v>1</v>
      </c>
      <c r="CM732">
        <v>0</v>
      </c>
      <c r="CN732">
        <v>0</v>
      </c>
      <c r="CO732">
        <v>0</v>
      </c>
      <c r="CQ732" s="36">
        <v>63</v>
      </c>
      <c r="CR732" s="36">
        <v>1</v>
      </c>
      <c r="CS732" s="36">
        <v>4</v>
      </c>
      <c r="CT732" s="36">
        <v>15</v>
      </c>
      <c r="CU732" s="36">
        <v>13</v>
      </c>
      <c r="CV732" s="36">
        <v>133</v>
      </c>
      <c r="CW732" s="36">
        <v>336</v>
      </c>
      <c r="CX732" s="36">
        <v>7</v>
      </c>
      <c r="CY732" s="32">
        <f t="shared" si="106"/>
        <v>3</v>
      </c>
      <c r="CZ732">
        <v>1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1</v>
      </c>
      <c r="DO732">
        <v>0</v>
      </c>
      <c r="DP732">
        <v>0</v>
      </c>
      <c r="DQ732">
        <v>0</v>
      </c>
      <c r="DR732">
        <v>1</v>
      </c>
      <c r="DS732">
        <v>0</v>
      </c>
      <c r="DT732">
        <v>0</v>
      </c>
      <c r="DU732">
        <v>0</v>
      </c>
    </row>
    <row r="733" spans="1:125" x14ac:dyDescent="0.25">
      <c r="A733" t="s">
        <v>779</v>
      </c>
      <c r="B733" s="4">
        <v>4</v>
      </c>
      <c r="C733" s="4">
        <v>43</v>
      </c>
      <c r="D733" s="4">
        <v>310</v>
      </c>
      <c r="E733">
        <v>972</v>
      </c>
      <c r="F733">
        <v>734</v>
      </c>
      <c r="G733">
        <v>6</v>
      </c>
      <c r="H733">
        <v>728</v>
      </c>
      <c r="I733" t="str">
        <f t="shared" si="99"/>
        <v>מחל</v>
      </c>
      <c r="J733" t="str">
        <f t="shared" si="100"/>
        <v>מחל</v>
      </c>
      <c r="K733" t="str">
        <f t="shared" si="101"/>
        <v>מחל</v>
      </c>
      <c r="M733" s="32">
        <f t="shared" si="107"/>
        <v>30</v>
      </c>
      <c r="N733" s="32">
        <v>1</v>
      </c>
      <c r="O733" s="32">
        <f t="shared" si="102"/>
        <v>0</v>
      </c>
      <c r="P733" s="32">
        <v>11</v>
      </c>
      <c r="Q733" s="32">
        <v>2</v>
      </c>
      <c r="R733" s="32">
        <v>381</v>
      </c>
      <c r="S733" s="32">
        <v>148</v>
      </c>
      <c r="T733" s="32">
        <v>32</v>
      </c>
      <c r="U733" s="32">
        <f t="shared" si="103"/>
        <v>66</v>
      </c>
      <c r="V733" s="12">
        <v>57</v>
      </c>
      <c r="W733" s="12">
        <v>7</v>
      </c>
      <c r="X733" s="12">
        <v>23</v>
      </c>
      <c r="Y733" s="12">
        <v>0</v>
      </c>
      <c r="Z733" s="12">
        <v>0</v>
      </c>
      <c r="AA733">
        <v>28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16</v>
      </c>
      <c r="AL733">
        <v>0</v>
      </c>
      <c r="AM733">
        <v>0</v>
      </c>
      <c r="AN733">
        <v>2</v>
      </c>
      <c r="AO733">
        <v>18</v>
      </c>
      <c r="AP733">
        <v>0</v>
      </c>
      <c r="AQ733">
        <v>0</v>
      </c>
      <c r="AR733">
        <v>0</v>
      </c>
      <c r="AS733">
        <v>1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H733" s="36">
        <f t="shared" si="104"/>
        <v>56</v>
      </c>
      <c r="BI733" s="36">
        <v>1</v>
      </c>
      <c r="BJ733" s="36">
        <v>0</v>
      </c>
      <c r="BK733" s="36">
        <v>16</v>
      </c>
      <c r="BL733" s="36">
        <v>33</v>
      </c>
      <c r="BM733" s="36">
        <v>326</v>
      </c>
      <c r="BN733" s="36">
        <v>142</v>
      </c>
      <c r="BO733" s="36">
        <v>47</v>
      </c>
      <c r="BP733" s="32">
        <f t="shared" si="105"/>
        <v>101</v>
      </c>
      <c r="BQ733" s="12">
        <v>4</v>
      </c>
      <c r="BR733" s="12">
        <v>52</v>
      </c>
      <c r="BS733">
        <v>0</v>
      </c>
      <c r="BT733">
        <v>1</v>
      </c>
      <c r="BU733">
        <v>0</v>
      </c>
      <c r="BV733">
        <v>79</v>
      </c>
      <c r="BW733">
        <v>0</v>
      </c>
      <c r="BX733">
        <v>1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18</v>
      </c>
      <c r="CE733">
        <v>1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1</v>
      </c>
      <c r="CO733">
        <v>0</v>
      </c>
      <c r="CQ733" s="36">
        <v>24</v>
      </c>
      <c r="CR733" s="36">
        <v>2</v>
      </c>
      <c r="CS733" s="36">
        <v>0</v>
      </c>
      <c r="CT733" s="36">
        <v>23</v>
      </c>
      <c r="CU733" s="36">
        <v>19</v>
      </c>
      <c r="CV733" s="36">
        <v>438</v>
      </c>
      <c r="CW733" s="36">
        <v>184</v>
      </c>
      <c r="CX733" s="36">
        <v>41</v>
      </c>
      <c r="CY733" s="32">
        <f t="shared" si="106"/>
        <v>11</v>
      </c>
      <c r="CZ733">
        <v>4</v>
      </c>
      <c r="DA733">
        <v>0</v>
      </c>
      <c r="DB733">
        <v>0</v>
      </c>
      <c r="DC733">
        <v>0</v>
      </c>
      <c r="DD733">
        <v>0</v>
      </c>
      <c r="DE733">
        <v>1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5</v>
      </c>
      <c r="DO733">
        <v>0</v>
      </c>
      <c r="DP733">
        <v>1</v>
      </c>
      <c r="DQ733">
        <v>0</v>
      </c>
      <c r="DR733">
        <v>0</v>
      </c>
      <c r="DS733">
        <v>0</v>
      </c>
      <c r="DT733">
        <v>0</v>
      </c>
      <c r="DU733">
        <v>0</v>
      </c>
    </row>
    <row r="734" spans="1:125" x14ac:dyDescent="0.25">
      <c r="A734" t="s">
        <v>780</v>
      </c>
      <c r="B734" s="4">
        <v>2</v>
      </c>
      <c r="C734" s="4">
        <v>22</v>
      </c>
      <c r="D734" s="4">
        <v>350</v>
      </c>
      <c r="E734">
        <v>132</v>
      </c>
      <c r="F734">
        <v>103</v>
      </c>
      <c r="G734">
        <v>0</v>
      </c>
      <c r="H734">
        <v>103</v>
      </c>
      <c r="I734" t="str">
        <f t="shared" si="99"/>
        <v>פה</v>
      </c>
      <c r="J734" t="str">
        <f t="shared" si="100"/>
        <v>פה</v>
      </c>
      <c r="K734" t="str">
        <f t="shared" si="101"/>
        <v>פה</v>
      </c>
      <c r="M734" s="32">
        <f t="shared" si="107"/>
        <v>16</v>
      </c>
      <c r="N734" s="32">
        <v>0</v>
      </c>
      <c r="O734" s="32">
        <f t="shared" si="102"/>
        <v>0</v>
      </c>
      <c r="P734" s="32">
        <v>1</v>
      </c>
      <c r="Q734" s="32">
        <v>0</v>
      </c>
      <c r="R734" s="32">
        <v>20</v>
      </c>
      <c r="S734" s="32">
        <v>55</v>
      </c>
      <c r="T734" s="32">
        <v>0</v>
      </c>
      <c r="U734" s="32">
        <f t="shared" si="103"/>
        <v>11</v>
      </c>
      <c r="V734" s="12">
        <v>0</v>
      </c>
      <c r="W734" s="12">
        <v>1</v>
      </c>
      <c r="X734" s="12">
        <v>15</v>
      </c>
      <c r="Y734" s="12">
        <v>0</v>
      </c>
      <c r="Z734" s="12">
        <v>0</v>
      </c>
      <c r="AA734">
        <v>2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2</v>
      </c>
      <c r="AL734">
        <v>0</v>
      </c>
      <c r="AM734">
        <v>0</v>
      </c>
      <c r="AN734">
        <v>1</v>
      </c>
      <c r="AO734">
        <v>6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H734" s="36">
        <f t="shared" si="104"/>
        <v>14</v>
      </c>
      <c r="BI734" s="36">
        <v>0</v>
      </c>
      <c r="BJ734" s="36">
        <v>0</v>
      </c>
      <c r="BK734" s="36">
        <v>0</v>
      </c>
      <c r="BL734" s="36">
        <v>5</v>
      </c>
      <c r="BM734" s="36">
        <v>20</v>
      </c>
      <c r="BN734" s="36">
        <v>53</v>
      </c>
      <c r="BO734" s="36">
        <v>0</v>
      </c>
      <c r="BP734" s="32">
        <f t="shared" si="105"/>
        <v>2</v>
      </c>
      <c r="BQ734" s="12">
        <v>5</v>
      </c>
      <c r="BR734" s="12">
        <v>9</v>
      </c>
      <c r="BS734">
        <v>0</v>
      </c>
      <c r="BT734">
        <v>0</v>
      </c>
      <c r="BU734">
        <v>0</v>
      </c>
      <c r="BV734">
        <v>1</v>
      </c>
      <c r="BW734">
        <v>0</v>
      </c>
      <c r="BX734">
        <v>1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Q734" s="36">
        <v>12</v>
      </c>
      <c r="CR734" s="36">
        <v>0</v>
      </c>
      <c r="CS734" s="36">
        <v>0</v>
      </c>
      <c r="CT734" s="36">
        <v>1</v>
      </c>
      <c r="CU734" s="36">
        <v>3</v>
      </c>
      <c r="CV734" s="36">
        <v>26</v>
      </c>
      <c r="CW734" s="36">
        <v>49</v>
      </c>
      <c r="CX734" s="36">
        <v>0</v>
      </c>
      <c r="CY734" s="32">
        <f t="shared" si="106"/>
        <v>1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1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</row>
    <row r="735" spans="1:125" x14ac:dyDescent="0.25">
      <c r="A735" t="s">
        <v>781</v>
      </c>
      <c r="B735" s="4">
        <v>2</v>
      </c>
      <c r="C735" s="4">
        <v>24</v>
      </c>
      <c r="D735" s="4">
        <v>370</v>
      </c>
      <c r="E735">
        <v>702</v>
      </c>
      <c r="F735">
        <v>567</v>
      </c>
      <c r="G735">
        <v>1</v>
      </c>
      <c r="H735">
        <v>566</v>
      </c>
      <c r="I735" t="str">
        <f t="shared" si="99"/>
        <v>פה</v>
      </c>
      <c r="J735" t="str">
        <f t="shared" si="100"/>
        <v>פה</v>
      </c>
      <c r="K735" t="str">
        <f t="shared" si="101"/>
        <v>פה</v>
      </c>
      <c r="M735" s="32">
        <f t="shared" si="107"/>
        <v>133</v>
      </c>
      <c r="N735" s="32">
        <v>1</v>
      </c>
      <c r="O735" s="32">
        <f t="shared" si="102"/>
        <v>0</v>
      </c>
      <c r="P735" s="32">
        <v>1</v>
      </c>
      <c r="Q735" s="32">
        <v>0</v>
      </c>
      <c r="R735" s="32">
        <v>45</v>
      </c>
      <c r="S735" s="32">
        <v>326</v>
      </c>
      <c r="T735" s="32">
        <v>3</v>
      </c>
      <c r="U735" s="32">
        <f t="shared" si="103"/>
        <v>43</v>
      </c>
      <c r="V735" s="12">
        <v>14</v>
      </c>
      <c r="W735" s="12">
        <v>53</v>
      </c>
      <c r="X735" s="12">
        <v>80</v>
      </c>
      <c r="Y735" s="12">
        <v>0</v>
      </c>
      <c r="Z735" s="12">
        <v>0</v>
      </c>
      <c r="AA735">
        <v>9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15</v>
      </c>
      <c r="AL735">
        <v>0</v>
      </c>
      <c r="AM735">
        <v>0</v>
      </c>
      <c r="AN735">
        <v>0</v>
      </c>
      <c r="AO735">
        <v>18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H735" s="36">
        <f t="shared" si="104"/>
        <v>129</v>
      </c>
      <c r="BI735" s="36">
        <v>1</v>
      </c>
      <c r="BJ735" s="36">
        <v>1</v>
      </c>
      <c r="BK735" s="36">
        <v>24</v>
      </c>
      <c r="BL735" s="36">
        <v>16</v>
      </c>
      <c r="BM735" s="36">
        <v>42</v>
      </c>
      <c r="BN735" s="36">
        <v>329</v>
      </c>
      <c r="BO735" s="36">
        <v>4</v>
      </c>
      <c r="BP735" s="32">
        <f t="shared" si="105"/>
        <v>1</v>
      </c>
      <c r="BQ735" s="12">
        <v>70</v>
      </c>
      <c r="BR735" s="12">
        <v>59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1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Q735" s="36">
        <v>88</v>
      </c>
      <c r="CR735" s="36">
        <v>1</v>
      </c>
      <c r="CS735" s="36">
        <v>7</v>
      </c>
      <c r="CT735" s="36">
        <v>25</v>
      </c>
      <c r="CU735" s="36">
        <v>7</v>
      </c>
      <c r="CV735" s="36">
        <v>66</v>
      </c>
      <c r="CW735" s="36">
        <v>345</v>
      </c>
      <c r="CX735" s="36">
        <v>6</v>
      </c>
      <c r="CY735" s="32">
        <f t="shared" si="106"/>
        <v>1</v>
      </c>
      <c r="CZ735">
        <v>1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</row>
    <row r="736" spans="1:125" x14ac:dyDescent="0.25">
      <c r="A736" t="s">
        <v>782</v>
      </c>
      <c r="B736" s="4">
        <v>3</v>
      </c>
      <c r="C736" s="4">
        <v>32</v>
      </c>
      <c r="D736" s="4">
        <v>370</v>
      </c>
      <c r="E736">
        <v>165</v>
      </c>
      <c r="F736">
        <v>149</v>
      </c>
      <c r="G736">
        <v>0</v>
      </c>
      <c r="H736">
        <v>149</v>
      </c>
      <c r="I736" t="str">
        <f t="shared" si="99"/>
        <v>לא עברו אחוז חסימה</v>
      </c>
      <c r="J736" t="str">
        <f t="shared" si="100"/>
        <v>טב</v>
      </c>
      <c r="K736" t="str">
        <f t="shared" si="101"/>
        <v>טב</v>
      </c>
      <c r="M736" s="32">
        <f t="shared" si="107"/>
        <v>1</v>
      </c>
      <c r="N736" s="32">
        <v>0</v>
      </c>
      <c r="O736" s="32">
        <f t="shared" si="102"/>
        <v>0</v>
      </c>
      <c r="P736" s="32">
        <v>38</v>
      </c>
      <c r="Q736" s="32">
        <v>0</v>
      </c>
      <c r="R736" s="32">
        <v>28</v>
      </c>
      <c r="S736" s="32">
        <v>2</v>
      </c>
      <c r="T736" s="32">
        <v>0</v>
      </c>
      <c r="U736" s="32">
        <f t="shared" si="103"/>
        <v>77</v>
      </c>
      <c r="V736" s="12">
        <v>3</v>
      </c>
      <c r="W736" s="12">
        <v>0</v>
      </c>
      <c r="X736" s="12">
        <v>1</v>
      </c>
      <c r="Y736" s="12">
        <v>0</v>
      </c>
      <c r="Z736" s="12">
        <v>0</v>
      </c>
      <c r="AA736">
        <v>5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71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H736" s="36">
        <f t="shared" si="104"/>
        <v>3</v>
      </c>
      <c r="BI736" s="36">
        <v>1</v>
      </c>
      <c r="BJ736" s="36">
        <v>0</v>
      </c>
      <c r="BK736" s="36">
        <v>143</v>
      </c>
      <c r="BL736" s="36">
        <v>0</v>
      </c>
      <c r="BM736" s="36">
        <v>23</v>
      </c>
      <c r="BN736" s="36">
        <v>9</v>
      </c>
      <c r="BO736" s="36">
        <v>0</v>
      </c>
      <c r="BP736" s="32">
        <f t="shared" si="105"/>
        <v>5</v>
      </c>
      <c r="BQ736" s="12">
        <v>0</v>
      </c>
      <c r="BR736" s="12">
        <v>3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5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Q736" s="36">
        <v>0</v>
      </c>
      <c r="CR736" s="36">
        <v>2</v>
      </c>
      <c r="CS736" s="36">
        <v>0</v>
      </c>
      <c r="CT736" s="36">
        <v>147</v>
      </c>
      <c r="CU736" s="36">
        <v>0</v>
      </c>
      <c r="CV736" s="36">
        <v>40</v>
      </c>
      <c r="CW736" s="36">
        <v>12</v>
      </c>
      <c r="CX736" s="36">
        <v>0</v>
      </c>
      <c r="CY736" s="32">
        <f t="shared" si="106"/>
        <v>3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2</v>
      </c>
      <c r="DO736">
        <v>0</v>
      </c>
      <c r="DP736">
        <v>1</v>
      </c>
      <c r="DQ736">
        <v>0</v>
      </c>
      <c r="DR736">
        <v>0</v>
      </c>
      <c r="DS736">
        <v>0</v>
      </c>
      <c r="DT736">
        <v>0</v>
      </c>
      <c r="DU736">
        <v>0</v>
      </c>
    </row>
    <row r="737" spans="1:125" x14ac:dyDescent="0.25">
      <c r="A737" t="s">
        <v>783</v>
      </c>
      <c r="B737" s="4">
        <v>7</v>
      </c>
      <c r="C737" s="4">
        <v>75</v>
      </c>
      <c r="D737" s="4">
        <v>190</v>
      </c>
      <c r="E737">
        <v>1272</v>
      </c>
      <c r="F737">
        <v>1037</v>
      </c>
      <c r="G737">
        <v>3</v>
      </c>
      <c r="H737">
        <v>1034</v>
      </c>
      <c r="I737" t="str">
        <f t="shared" si="99"/>
        <v>טב</v>
      </c>
      <c r="J737" t="str">
        <f t="shared" si="100"/>
        <v>טב</v>
      </c>
      <c r="K737" t="str">
        <f t="shared" si="101"/>
        <v>טב</v>
      </c>
      <c r="M737" s="32">
        <f t="shared" si="107"/>
        <v>4</v>
      </c>
      <c r="N737" s="32">
        <v>19</v>
      </c>
      <c r="O737" s="32">
        <f t="shared" si="102"/>
        <v>0</v>
      </c>
      <c r="P737" s="32">
        <v>593</v>
      </c>
      <c r="Q737" s="32">
        <v>0</v>
      </c>
      <c r="R737" s="32">
        <v>170</v>
      </c>
      <c r="S737" s="32">
        <v>2</v>
      </c>
      <c r="T737" s="32">
        <v>23</v>
      </c>
      <c r="U737" s="32">
        <f t="shared" si="103"/>
        <v>214</v>
      </c>
      <c r="V737" s="12">
        <v>9</v>
      </c>
      <c r="W737" s="12">
        <v>1</v>
      </c>
      <c r="X737" s="12">
        <v>3</v>
      </c>
      <c r="Y737" s="12">
        <v>0</v>
      </c>
      <c r="Z737" s="12">
        <v>0</v>
      </c>
      <c r="AA737">
        <v>73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139</v>
      </c>
      <c r="AL737">
        <v>0</v>
      </c>
      <c r="AM737">
        <v>0</v>
      </c>
      <c r="AN737">
        <v>0</v>
      </c>
      <c r="AO737">
        <v>2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H737" s="36">
        <f t="shared" si="104"/>
        <v>9</v>
      </c>
      <c r="BI737" s="36">
        <v>25</v>
      </c>
      <c r="BJ737" s="36">
        <v>1</v>
      </c>
      <c r="BK737" s="36">
        <v>493</v>
      </c>
      <c r="BL737" s="36">
        <v>1</v>
      </c>
      <c r="BM737" s="36">
        <v>167</v>
      </c>
      <c r="BN737" s="36">
        <v>7</v>
      </c>
      <c r="BO737" s="36">
        <v>51</v>
      </c>
      <c r="BP737" s="32">
        <f t="shared" si="105"/>
        <v>257</v>
      </c>
      <c r="BQ737" s="12">
        <v>4</v>
      </c>
      <c r="BR737" s="12">
        <v>5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256</v>
      </c>
      <c r="CE737">
        <v>1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Q737" s="36">
        <v>6</v>
      </c>
      <c r="CR737" s="36">
        <v>51</v>
      </c>
      <c r="CS737" s="36">
        <v>0</v>
      </c>
      <c r="CT737" s="36">
        <v>539</v>
      </c>
      <c r="CU737" s="36">
        <v>1</v>
      </c>
      <c r="CV737" s="36">
        <v>318</v>
      </c>
      <c r="CW737" s="36">
        <v>3</v>
      </c>
      <c r="CX737" s="36">
        <v>63</v>
      </c>
      <c r="CY737" s="32">
        <f t="shared" si="106"/>
        <v>62</v>
      </c>
      <c r="CZ737">
        <v>1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1</v>
      </c>
      <c r="DL737">
        <v>0</v>
      </c>
      <c r="DM737">
        <v>0</v>
      </c>
      <c r="DN737">
        <v>58</v>
      </c>
      <c r="DO737">
        <v>0</v>
      </c>
      <c r="DP737">
        <v>1</v>
      </c>
      <c r="DQ737">
        <v>0</v>
      </c>
      <c r="DR737">
        <v>0</v>
      </c>
      <c r="DS737">
        <v>0</v>
      </c>
      <c r="DT737">
        <v>0</v>
      </c>
      <c r="DU737">
        <v>1</v>
      </c>
    </row>
    <row r="738" spans="1:125" x14ac:dyDescent="0.25">
      <c r="A738" t="s">
        <v>784</v>
      </c>
      <c r="B738" s="4">
        <v>2</v>
      </c>
      <c r="C738" s="4">
        <v>23</v>
      </c>
      <c r="D738" s="4">
        <v>370</v>
      </c>
      <c r="E738">
        <v>636</v>
      </c>
      <c r="F738">
        <v>499</v>
      </c>
      <c r="G738">
        <v>2</v>
      </c>
      <c r="H738">
        <v>497</v>
      </c>
      <c r="I738" t="str">
        <f t="shared" si="99"/>
        <v>לא עברו אחוז חסימה</v>
      </c>
      <c r="J738" t="str">
        <f t="shared" si="100"/>
        <v>טב</v>
      </c>
      <c r="K738" t="str">
        <f t="shared" si="101"/>
        <v>טב</v>
      </c>
      <c r="M738" s="32">
        <f t="shared" si="107"/>
        <v>17</v>
      </c>
      <c r="N738" s="32">
        <v>3</v>
      </c>
      <c r="O738" s="32">
        <f t="shared" si="102"/>
        <v>2</v>
      </c>
      <c r="P738" s="32">
        <v>103</v>
      </c>
      <c r="Q738" s="32">
        <v>3</v>
      </c>
      <c r="R738" s="32">
        <v>77</v>
      </c>
      <c r="S738" s="32">
        <v>33</v>
      </c>
      <c r="T738" s="32">
        <v>2</v>
      </c>
      <c r="U738" s="32">
        <f t="shared" si="103"/>
        <v>245</v>
      </c>
      <c r="V738" s="12">
        <v>12</v>
      </c>
      <c r="W738" s="12">
        <v>3</v>
      </c>
      <c r="X738" s="12">
        <v>14</v>
      </c>
      <c r="Y738" s="12">
        <v>0</v>
      </c>
      <c r="Z738" s="12">
        <v>2</v>
      </c>
      <c r="AA738">
        <v>33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182</v>
      </c>
      <c r="AL738">
        <v>0</v>
      </c>
      <c r="AM738">
        <v>0</v>
      </c>
      <c r="AN738">
        <v>2</v>
      </c>
      <c r="AO738">
        <v>28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H738" s="36">
        <f t="shared" si="104"/>
        <v>34</v>
      </c>
      <c r="BI738" s="36">
        <v>6</v>
      </c>
      <c r="BJ738" s="36">
        <v>0</v>
      </c>
      <c r="BK738" s="36">
        <v>313</v>
      </c>
      <c r="BL738" s="36">
        <v>6</v>
      </c>
      <c r="BM738" s="36">
        <v>63</v>
      </c>
      <c r="BN738" s="36">
        <v>33</v>
      </c>
      <c r="BO738" s="36">
        <v>2</v>
      </c>
      <c r="BP738" s="32">
        <f t="shared" si="105"/>
        <v>21</v>
      </c>
      <c r="BQ738" s="12">
        <v>5</v>
      </c>
      <c r="BR738" s="12">
        <v>29</v>
      </c>
      <c r="BS738">
        <v>0</v>
      </c>
      <c r="BT738">
        <v>0</v>
      </c>
      <c r="BU738">
        <v>0</v>
      </c>
      <c r="BV738">
        <v>1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18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2</v>
      </c>
      <c r="CQ738" s="36">
        <v>11</v>
      </c>
      <c r="CR738" s="36">
        <v>4</v>
      </c>
      <c r="CS738" s="36">
        <v>1</v>
      </c>
      <c r="CT738" s="36">
        <v>291</v>
      </c>
      <c r="CU738" s="36">
        <v>3</v>
      </c>
      <c r="CV738" s="36">
        <v>95</v>
      </c>
      <c r="CW738" s="36">
        <v>49</v>
      </c>
      <c r="CX738" s="36">
        <v>6</v>
      </c>
      <c r="CY738" s="32">
        <f t="shared" si="106"/>
        <v>9</v>
      </c>
      <c r="CZ738">
        <v>3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1</v>
      </c>
      <c r="DL738">
        <v>0</v>
      </c>
      <c r="DM738">
        <v>0</v>
      </c>
      <c r="DN738">
        <v>5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</row>
    <row r="739" spans="1:125" x14ac:dyDescent="0.25">
      <c r="A739" t="s">
        <v>785</v>
      </c>
      <c r="B739" s="4">
        <v>6</v>
      </c>
      <c r="C739" s="4">
        <v>62</v>
      </c>
      <c r="D739" s="4">
        <v>180</v>
      </c>
      <c r="E739">
        <v>3680</v>
      </c>
      <c r="F739">
        <v>2126</v>
      </c>
      <c r="G739">
        <v>21</v>
      </c>
      <c r="H739">
        <v>2105</v>
      </c>
      <c r="I739" t="str">
        <f t="shared" si="99"/>
        <v>מחל</v>
      </c>
      <c r="J739" t="str">
        <f t="shared" si="100"/>
        <v>מחל</v>
      </c>
      <c r="K739" t="str">
        <f t="shared" si="101"/>
        <v>מחל</v>
      </c>
      <c r="M739" s="32">
        <f t="shared" si="107"/>
        <v>276</v>
      </c>
      <c r="N739" s="32">
        <v>29</v>
      </c>
      <c r="O739" s="32">
        <f t="shared" si="102"/>
        <v>23</v>
      </c>
      <c r="P739" s="32">
        <v>342</v>
      </c>
      <c r="Q739" s="32">
        <v>213</v>
      </c>
      <c r="R739" s="32">
        <v>641</v>
      </c>
      <c r="S739" s="32">
        <v>341</v>
      </c>
      <c r="T739" s="32">
        <v>31</v>
      </c>
      <c r="U739" s="32">
        <f t="shared" si="103"/>
        <v>151</v>
      </c>
      <c r="V739" s="12">
        <v>58</v>
      </c>
      <c r="W739" s="12">
        <v>134</v>
      </c>
      <c r="X739" s="12">
        <v>142</v>
      </c>
      <c r="Y739" s="12">
        <v>15</v>
      </c>
      <c r="Z739" s="12">
        <v>8</v>
      </c>
      <c r="AA739">
        <v>64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1</v>
      </c>
      <c r="AH739">
        <v>0</v>
      </c>
      <c r="AI739">
        <v>0</v>
      </c>
      <c r="AJ739">
        <v>0</v>
      </c>
      <c r="AK739">
        <v>38</v>
      </c>
      <c r="AL739">
        <v>0</v>
      </c>
      <c r="AM739">
        <v>0</v>
      </c>
      <c r="AN739">
        <v>0</v>
      </c>
      <c r="AO739">
        <v>34</v>
      </c>
      <c r="AP739">
        <v>4</v>
      </c>
      <c r="AQ739">
        <v>0</v>
      </c>
      <c r="AR739">
        <v>0</v>
      </c>
      <c r="AS739">
        <v>0</v>
      </c>
      <c r="AT739">
        <v>1</v>
      </c>
      <c r="AU739">
        <v>0</v>
      </c>
      <c r="AV739">
        <v>1</v>
      </c>
      <c r="AW739">
        <v>0</v>
      </c>
      <c r="AX739">
        <v>1</v>
      </c>
      <c r="AY739">
        <v>1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2</v>
      </c>
      <c r="BF739">
        <v>3</v>
      </c>
      <c r="BH739" s="36">
        <f t="shared" si="104"/>
        <v>354</v>
      </c>
      <c r="BI739" s="36">
        <v>122</v>
      </c>
      <c r="BJ739" s="36">
        <v>40</v>
      </c>
      <c r="BK739" s="36">
        <v>215</v>
      </c>
      <c r="BL739" s="36">
        <v>224</v>
      </c>
      <c r="BM739" s="36">
        <v>643</v>
      </c>
      <c r="BN739" s="36">
        <v>308</v>
      </c>
      <c r="BO739" s="36">
        <v>61</v>
      </c>
      <c r="BP739" s="32">
        <f t="shared" si="105"/>
        <v>108</v>
      </c>
      <c r="BQ739" s="12">
        <v>186</v>
      </c>
      <c r="BR739" s="12">
        <v>168</v>
      </c>
      <c r="BS739">
        <v>0</v>
      </c>
      <c r="BT739">
        <v>0</v>
      </c>
      <c r="BU739">
        <v>0</v>
      </c>
      <c r="BV739">
        <v>1</v>
      </c>
      <c r="BW739">
        <v>0</v>
      </c>
      <c r="BX739">
        <v>7</v>
      </c>
      <c r="BY739">
        <v>0</v>
      </c>
      <c r="BZ739">
        <v>0</v>
      </c>
      <c r="CA739">
        <v>1</v>
      </c>
      <c r="CB739">
        <v>0</v>
      </c>
      <c r="CC739">
        <v>0</v>
      </c>
      <c r="CD739">
        <v>88</v>
      </c>
      <c r="CE739">
        <v>2</v>
      </c>
      <c r="CF739">
        <v>1</v>
      </c>
      <c r="CG739">
        <v>0</v>
      </c>
      <c r="CH739">
        <v>1</v>
      </c>
      <c r="CI739">
        <v>1</v>
      </c>
      <c r="CJ739">
        <v>0</v>
      </c>
      <c r="CK739">
        <v>3</v>
      </c>
      <c r="CL739">
        <v>0</v>
      </c>
      <c r="CM739">
        <v>1</v>
      </c>
      <c r="CN739">
        <v>1</v>
      </c>
      <c r="CO739">
        <v>1</v>
      </c>
      <c r="CQ739" s="36">
        <v>281</v>
      </c>
      <c r="CR739" s="36">
        <v>140</v>
      </c>
      <c r="CS739" s="36">
        <v>48</v>
      </c>
      <c r="CT739" s="36">
        <v>203</v>
      </c>
      <c r="CU739" s="36">
        <v>204</v>
      </c>
      <c r="CV739" s="36">
        <v>789</v>
      </c>
      <c r="CW739" s="36">
        <v>349</v>
      </c>
      <c r="CX739" s="36">
        <v>64</v>
      </c>
      <c r="CY739" s="32">
        <f t="shared" si="106"/>
        <v>32</v>
      </c>
      <c r="CZ739">
        <v>3</v>
      </c>
      <c r="DA739">
        <v>0</v>
      </c>
      <c r="DB739">
        <v>0</v>
      </c>
      <c r="DC739">
        <v>0</v>
      </c>
      <c r="DD739">
        <v>0</v>
      </c>
      <c r="DE739">
        <v>1</v>
      </c>
      <c r="DF739">
        <v>0</v>
      </c>
      <c r="DG739">
        <v>1</v>
      </c>
      <c r="DH739">
        <v>0</v>
      </c>
      <c r="DI739">
        <v>0</v>
      </c>
      <c r="DJ739">
        <v>0</v>
      </c>
      <c r="DK739">
        <v>5</v>
      </c>
      <c r="DL739">
        <v>0</v>
      </c>
      <c r="DM739">
        <v>0</v>
      </c>
      <c r="DN739">
        <v>14</v>
      </c>
      <c r="DO739">
        <v>0</v>
      </c>
      <c r="DP739">
        <v>0</v>
      </c>
      <c r="DQ739">
        <v>1</v>
      </c>
      <c r="DR739">
        <v>1</v>
      </c>
      <c r="DS739">
        <v>1</v>
      </c>
      <c r="DT739">
        <v>3</v>
      </c>
      <c r="DU739">
        <v>2</v>
      </c>
    </row>
    <row r="740" spans="1:125" x14ac:dyDescent="0.25">
      <c r="A740" t="s">
        <v>786</v>
      </c>
      <c r="B740" s="4">
        <v>7</v>
      </c>
      <c r="C740" s="4">
        <v>75</v>
      </c>
      <c r="D740" s="4">
        <v>330</v>
      </c>
      <c r="E740">
        <v>173</v>
      </c>
      <c r="F740">
        <v>125</v>
      </c>
      <c r="G740">
        <v>0</v>
      </c>
      <c r="H740">
        <v>125</v>
      </c>
      <c r="I740" t="str">
        <f t="shared" si="99"/>
        <v>פה</v>
      </c>
      <c r="J740" t="str">
        <f t="shared" si="100"/>
        <v>פה</v>
      </c>
      <c r="K740" t="str">
        <f t="shared" si="101"/>
        <v>פה</v>
      </c>
      <c r="M740" s="32">
        <f t="shared" si="107"/>
        <v>33</v>
      </c>
      <c r="N740" s="32">
        <v>0</v>
      </c>
      <c r="O740" s="32">
        <f t="shared" si="102"/>
        <v>0</v>
      </c>
      <c r="P740" s="32">
        <v>0</v>
      </c>
      <c r="Q740" s="32">
        <v>2</v>
      </c>
      <c r="R740" s="32">
        <v>8</v>
      </c>
      <c r="S740" s="32">
        <v>65</v>
      </c>
      <c r="T740" s="32">
        <v>0</v>
      </c>
      <c r="U740" s="32">
        <f t="shared" si="103"/>
        <v>14</v>
      </c>
      <c r="V740" s="12">
        <v>3</v>
      </c>
      <c r="W740" s="12">
        <v>10</v>
      </c>
      <c r="X740" s="12">
        <v>23</v>
      </c>
      <c r="Y740" s="12">
        <v>0</v>
      </c>
      <c r="Z740" s="12">
        <v>0</v>
      </c>
      <c r="AA740">
        <v>2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3</v>
      </c>
      <c r="AL740">
        <v>0</v>
      </c>
      <c r="AM740">
        <v>0</v>
      </c>
      <c r="AN740">
        <v>0</v>
      </c>
      <c r="AO740">
        <v>8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1</v>
      </c>
      <c r="BC740">
        <v>0</v>
      </c>
      <c r="BD740">
        <v>0</v>
      </c>
      <c r="BE740">
        <v>0</v>
      </c>
      <c r="BF740">
        <v>0</v>
      </c>
      <c r="BH740" s="36">
        <f t="shared" si="104"/>
        <v>43</v>
      </c>
      <c r="BI740" s="36">
        <v>1</v>
      </c>
      <c r="BJ740" s="36">
        <v>1</v>
      </c>
      <c r="BK740" s="36">
        <v>34</v>
      </c>
      <c r="BL740" s="36">
        <v>9</v>
      </c>
      <c r="BM740" s="36">
        <v>14</v>
      </c>
      <c r="BN740" s="36">
        <v>67</v>
      </c>
      <c r="BO740" s="36">
        <v>1</v>
      </c>
      <c r="BP740" s="32">
        <f t="shared" si="105"/>
        <v>7</v>
      </c>
      <c r="BQ740" s="12">
        <v>12</v>
      </c>
      <c r="BR740" s="12">
        <v>31</v>
      </c>
      <c r="BS740">
        <v>0</v>
      </c>
      <c r="BT740">
        <v>0</v>
      </c>
      <c r="BU740">
        <v>0</v>
      </c>
      <c r="BV740">
        <v>1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4</v>
      </c>
      <c r="CE740">
        <v>0</v>
      </c>
      <c r="CF740">
        <v>0</v>
      </c>
      <c r="CG740">
        <v>0</v>
      </c>
      <c r="CH740">
        <v>2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Q740" s="36">
        <v>29</v>
      </c>
      <c r="CR740" s="36">
        <v>1</v>
      </c>
      <c r="CS740" s="36">
        <v>0</v>
      </c>
      <c r="CT740" s="36">
        <v>41</v>
      </c>
      <c r="CU740" s="36">
        <v>4</v>
      </c>
      <c r="CV740" s="36">
        <v>39</v>
      </c>
      <c r="CW740" s="36">
        <v>71</v>
      </c>
      <c r="CX740" s="36">
        <v>0</v>
      </c>
      <c r="CY740" s="32">
        <f t="shared" si="106"/>
        <v>1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1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</row>
    <row r="741" spans="1:125" x14ac:dyDescent="0.25">
      <c r="A741" t="s">
        <v>787</v>
      </c>
      <c r="B741" s="4">
        <v>3</v>
      </c>
      <c r="C741" s="4">
        <v>32</v>
      </c>
      <c r="D741" s="4">
        <v>330</v>
      </c>
      <c r="E741">
        <v>432</v>
      </c>
      <c r="F741">
        <v>324</v>
      </c>
      <c r="G741">
        <v>0</v>
      </c>
      <c r="H741">
        <v>324</v>
      </c>
      <c r="I741" t="str">
        <f t="shared" si="99"/>
        <v>אמת</v>
      </c>
      <c r="J741" t="str">
        <f t="shared" si="100"/>
        <v>מרצ</v>
      </c>
      <c r="K741" t="str">
        <f t="shared" si="101"/>
        <v>אמת</v>
      </c>
      <c r="M741" s="32">
        <f t="shared" si="107"/>
        <v>192</v>
      </c>
      <c r="N741" s="32">
        <v>0</v>
      </c>
      <c r="O741" s="32">
        <f t="shared" si="102"/>
        <v>1</v>
      </c>
      <c r="P741" s="32">
        <v>1</v>
      </c>
      <c r="Q741" s="32">
        <v>0</v>
      </c>
      <c r="R741" s="32">
        <v>9</v>
      </c>
      <c r="S741" s="32">
        <v>111</v>
      </c>
      <c r="T741" s="32">
        <v>0</v>
      </c>
      <c r="U741" s="32">
        <f t="shared" si="103"/>
        <v>9</v>
      </c>
      <c r="V741" s="12">
        <v>1</v>
      </c>
      <c r="W741" s="12">
        <v>125</v>
      </c>
      <c r="X741" s="12">
        <v>67</v>
      </c>
      <c r="Y741" s="12">
        <v>0</v>
      </c>
      <c r="Z741" s="12">
        <v>1</v>
      </c>
      <c r="AA741">
        <v>3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2</v>
      </c>
      <c r="AL741">
        <v>0</v>
      </c>
      <c r="AM741">
        <v>0</v>
      </c>
      <c r="AN741">
        <v>1</v>
      </c>
      <c r="AO741">
        <v>2</v>
      </c>
      <c r="AP741">
        <v>0</v>
      </c>
      <c r="AQ741">
        <v>0</v>
      </c>
      <c r="AR741">
        <v>0</v>
      </c>
      <c r="AS741">
        <v>0</v>
      </c>
      <c r="AT741">
        <v>1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H741" s="36">
        <f t="shared" si="104"/>
        <v>193</v>
      </c>
      <c r="BI741" s="36">
        <v>0</v>
      </c>
      <c r="BJ741" s="36">
        <v>0</v>
      </c>
      <c r="BK741" s="36">
        <v>0</v>
      </c>
      <c r="BL741" s="36">
        <v>3</v>
      </c>
      <c r="BM741" s="36">
        <v>8</v>
      </c>
      <c r="BN741" s="36">
        <v>109</v>
      </c>
      <c r="BO741" s="36">
        <v>0</v>
      </c>
      <c r="BP741" s="32">
        <f t="shared" si="105"/>
        <v>1</v>
      </c>
      <c r="BQ741" s="12">
        <v>158</v>
      </c>
      <c r="BR741" s="12">
        <v>35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1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Q741" s="36">
        <v>158</v>
      </c>
      <c r="CR741" s="36">
        <v>0</v>
      </c>
      <c r="CS741" s="36">
        <v>4</v>
      </c>
      <c r="CT741" s="36">
        <v>1</v>
      </c>
      <c r="CU741" s="36">
        <v>0</v>
      </c>
      <c r="CV741" s="36">
        <v>6</v>
      </c>
      <c r="CW741" s="36">
        <v>129</v>
      </c>
      <c r="CX741" s="36">
        <v>0</v>
      </c>
      <c r="CY741" s="32">
        <f t="shared" si="106"/>
        <v>1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1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</row>
    <row r="742" spans="1:125" x14ac:dyDescent="0.25">
      <c r="A742" t="s">
        <v>788</v>
      </c>
      <c r="B742" s="4">
        <v>5</v>
      </c>
      <c r="C742" s="4">
        <v>53</v>
      </c>
      <c r="D742" s="4">
        <v>340</v>
      </c>
      <c r="E742">
        <v>152</v>
      </c>
      <c r="F742">
        <v>102</v>
      </c>
      <c r="G742">
        <v>0</v>
      </c>
      <c r="H742">
        <v>102</v>
      </c>
      <c r="I742" t="str">
        <f t="shared" si="99"/>
        <v>פה</v>
      </c>
      <c r="J742" t="str">
        <f t="shared" si="100"/>
        <v>פה</v>
      </c>
      <c r="K742" t="str">
        <f t="shared" si="101"/>
        <v>פה</v>
      </c>
      <c r="M742" s="32">
        <f t="shared" si="107"/>
        <v>18</v>
      </c>
      <c r="N742" s="32">
        <v>0</v>
      </c>
      <c r="O742" s="32">
        <f t="shared" si="102"/>
        <v>0</v>
      </c>
      <c r="P742" s="32">
        <v>5</v>
      </c>
      <c r="Q742" s="32">
        <v>0</v>
      </c>
      <c r="R742" s="32">
        <v>23</v>
      </c>
      <c r="S742" s="32">
        <v>42</v>
      </c>
      <c r="T742" s="32">
        <v>1</v>
      </c>
      <c r="U742" s="32">
        <f t="shared" si="103"/>
        <v>10</v>
      </c>
      <c r="V742" s="12">
        <v>3</v>
      </c>
      <c r="W742" s="12">
        <v>5</v>
      </c>
      <c r="X742" s="12">
        <v>13</v>
      </c>
      <c r="Y742" s="12">
        <v>0</v>
      </c>
      <c r="Z742" s="12">
        <v>0</v>
      </c>
      <c r="AA742">
        <v>2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7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H742" s="36">
        <f t="shared" si="104"/>
        <v>15</v>
      </c>
      <c r="BI742" s="36">
        <v>0</v>
      </c>
      <c r="BJ742" s="36">
        <v>0</v>
      </c>
      <c r="BK742" s="36">
        <v>6</v>
      </c>
      <c r="BL742" s="36">
        <v>3</v>
      </c>
      <c r="BM742" s="36">
        <v>25</v>
      </c>
      <c r="BN742" s="36">
        <v>45</v>
      </c>
      <c r="BO742" s="36">
        <v>1</v>
      </c>
      <c r="BP742" s="32">
        <f t="shared" si="105"/>
        <v>0</v>
      </c>
      <c r="BQ742" s="12">
        <v>9</v>
      </c>
      <c r="BR742" s="12">
        <v>6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Q742" s="36">
        <v>10</v>
      </c>
      <c r="CR742" s="36">
        <v>0</v>
      </c>
      <c r="CS742" s="36">
        <v>1</v>
      </c>
      <c r="CT742" s="36">
        <v>6</v>
      </c>
      <c r="CU742" s="36">
        <v>1</v>
      </c>
      <c r="CV742" s="36">
        <v>30</v>
      </c>
      <c r="CW742" s="36">
        <v>54</v>
      </c>
      <c r="CX742" s="36">
        <v>1</v>
      </c>
      <c r="CY742" s="32">
        <f t="shared" si="106"/>
        <v>1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1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</row>
    <row r="743" spans="1:125" x14ac:dyDescent="0.25">
      <c r="A743" t="s">
        <v>789</v>
      </c>
      <c r="B743" s="4">
        <v>2</v>
      </c>
      <c r="C743" s="4">
        <v>21</v>
      </c>
      <c r="D743" s="4">
        <v>310</v>
      </c>
      <c r="E743">
        <v>332</v>
      </c>
      <c r="F743">
        <v>189</v>
      </c>
      <c r="G743">
        <v>0</v>
      </c>
      <c r="H743">
        <v>189</v>
      </c>
      <c r="I743" t="str">
        <f t="shared" si="99"/>
        <v>כ</v>
      </c>
      <c r="J743" t="str">
        <f t="shared" si="100"/>
        <v>מחל</v>
      </c>
      <c r="K743" t="str">
        <f t="shared" si="101"/>
        <v>מחל</v>
      </c>
      <c r="M743" s="32">
        <f t="shared" si="107"/>
        <v>12</v>
      </c>
      <c r="N743" s="32">
        <v>2</v>
      </c>
      <c r="O743" s="32">
        <f t="shared" si="102"/>
        <v>0</v>
      </c>
      <c r="P743" s="32">
        <v>3</v>
      </c>
      <c r="Q743" s="32">
        <v>0</v>
      </c>
      <c r="R743" s="32">
        <v>51</v>
      </c>
      <c r="S743" s="32">
        <v>27</v>
      </c>
      <c r="T743" s="32">
        <v>8</v>
      </c>
      <c r="U743" s="32">
        <f t="shared" si="103"/>
        <v>31</v>
      </c>
      <c r="V743" s="12">
        <v>55</v>
      </c>
      <c r="W743" s="12">
        <v>5</v>
      </c>
      <c r="X743" s="12">
        <v>7</v>
      </c>
      <c r="Y743" s="12">
        <v>0</v>
      </c>
      <c r="Z743" s="12">
        <v>0</v>
      </c>
      <c r="AA743">
        <v>13</v>
      </c>
      <c r="AB743">
        <v>0</v>
      </c>
      <c r="AC743">
        <v>0</v>
      </c>
      <c r="AD743">
        <v>0</v>
      </c>
      <c r="AE743">
        <v>0</v>
      </c>
      <c r="AF743">
        <v>1</v>
      </c>
      <c r="AG743">
        <v>0</v>
      </c>
      <c r="AH743">
        <v>0</v>
      </c>
      <c r="AI743">
        <v>0</v>
      </c>
      <c r="AJ743">
        <v>0</v>
      </c>
      <c r="AK743">
        <v>7</v>
      </c>
      <c r="AL743">
        <v>0</v>
      </c>
      <c r="AM743">
        <v>0</v>
      </c>
      <c r="AN743">
        <v>1</v>
      </c>
      <c r="AO743">
        <v>7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1</v>
      </c>
      <c r="BE743">
        <v>0</v>
      </c>
      <c r="BF743">
        <v>0</v>
      </c>
      <c r="BH743" s="36">
        <f t="shared" si="104"/>
        <v>60</v>
      </c>
      <c r="BI743" s="36">
        <v>2</v>
      </c>
      <c r="BJ743" s="36">
        <v>0</v>
      </c>
      <c r="BK743" s="36">
        <v>8</v>
      </c>
      <c r="BL743" s="36">
        <v>4</v>
      </c>
      <c r="BM743" s="36">
        <v>57</v>
      </c>
      <c r="BN743" s="36">
        <v>43</v>
      </c>
      <c r="BO743" s="36">
        <v>9</v>
      </c>
      <c r="BP743" s="32">
        <f t="shared" si="105"/>
        <v>14</v>
      </c>
      <c r="BQ743" s="12">
        <v>6</v>
      </c>
      <c r="BR743" s="12">
        <v>54</v>
      </c>
      <c r="BS743">
        <v>0</v>
      </c>
      <c r="BT743">
        <v>0</v>
      </c>
      <c r="BU743">
        <v>0</v>
      </c>
      <c r="BV743">
        <v>2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7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2</v>
      </c>
      <c r="CN743">
        <v>0</v>
      </c>
      <c r="CO743">
        <v>3</v>
      </c>
      <c r="CQ743" s="36">
        <v>32</v>
      </c>
      <c r="CR743" s="36">
        <v>4</v>
      </c>
      <c r="CS743" s="36">
        <v>1</v>
      </c>
      <c r="CT743" s="36">
        <v>4</v>
      </c>
      <c r="CU743" s="36">
        <v>3</v>
      </c>
      <c r="CV743" s="36">
        <v>95</v>
      </c>
      <c r="CW743" s="36">
        <v>43</v>
      </c>
      <c r="CX743" s="36">
        <v>10</v>
      </c>
      <c r="CY743" s="32">
        <f t="shared" si="106"/>
        <v>4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1</v>
      </c>
      <c r="DM743">
        <v>0</v>
      </c>
      <c r="DN743">
        <v>3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</row>
    <row r="744" spans="1:125" x14ac:dyDescent="0.25">
      <c r="A744" t="s">
        <v>790</v>
      </c>
      <c r="B744" s="4">
        <v>2</v>
      </c>
      <c r="C744" s="4">
        <v>29</v>
      </c>
      <c r="D744" s="4">
        <v>330</v>
      </c>
      <c r="E744">
        <v>563</v>
      </c>
      <c r="F744">
        <v>396</v>
      </c>
      <c r="G744">
        <v>0</v>
      </c>
      <c r="H744">
        <v>396</v>
      </c>
      <c r="I744" t="str">
        <f t="shared" si="99"/>
        <v>פה</v>
      </c>
      <c r="J744" t="str">
        <f t="shared" si="100"/>
        <v>פה</v>
      </c>
      <c r="K744" t="str">
        <f t="shared" si="101"/>
        <v>פה</v>
      </c>
      <c r="M744" s="32">
        <f t="shared" si="107"/>
        <v>89</v>
      </c>
      <c r="N744" s="32">
        <v>0</v>
      </c>
      <c r="O744" s="32">
        <f t="shared" si="102"/>
        <v>0</v>
      </c>
      <c r="P744" s="32">
        <v>2</v>
      </c>
      <c r="Q744" s="32">
        <v>1</v>
      </c>
      <c r="R744" s="32">
        <v>32</v>
      </c>
      <c r="S744" s="32">
        <v>219</v>
      </c>
      <c r="T744" s="32">
        <v>1</v>
      </c>
      <c r="U744" s="32">
        <f t="shared" si="103"/>
        <v>46</v>
      </c>
      <c r="V744" s="12">
        <v>6</v>
      </c>
      <c r="W744" s="12">
        <v>14</v>
      </c>
      <c r="X744" s="12">
        <v>75</v>
      </c>
      <c r="Y744" s="12">
        <v>0</v>
      </c>
      <c r="Z744" s="12">
        <v>0</v>
      </c>
      <c r="AA744">
        <v>9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11</v>
      </c>
      <c r="AL744">
        <v>0</v>
      </c>
      <c r="AM744">
        <v>0</v>
      </c>
      <c r="AN744">
        <v>0</v>
      </c>
      <c r="AO744">
        <v>24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1</v>
      </c>
      <c r="BC744">
        <v>0</v>
      </c>
      <c r="BD744">
        <v>0</v>
      </c>
      <c r="BE744">
        <v>0</v>
      </c>
      <c r="BF744">
        <v>1</v>
      </c>
      <c r="BH744" s="36">
        <f t="shared" si="104"/>
        <v>67</v>
      </c>
      <c r="BI744" s="36">
        <v>0</v>
      </c>
      <c r="BJ744" s="36">
        <v>2</v>
      </c>
      <c r="BK744" s="36">
        <v>7</v>
      </c>
      <c r="BL744" s="36">
        <v>19</v>
      </c>
      <c r="BM744" s="36">
        <v>37</v>
      </c>
      <c r="BN744" s="36">
        <v>270</v>
      </c>
      <c r="BO744" s="36">
        <v>0</v>
      </c>
      <c r="BP744" s="32">
        <f t="shared" si="105"/>
        <v>7</v>
      </c>
      <c r="BQ744" s="12">
        <v>25</v>
      </c>
      <c r="BR744" s="12">
        <v>42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2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5</v>
      </c>
      <c r="CK744">
        <v>0</v>
      </c>
      <c r="CL744">
        <v>0</v>
      </c>
      <c r="CM744">
        <v>0</v>
      </c>
      <c r="CN744">
        <v>0</v>
      </c>
      <c r="CO744">
        <v>0</v>
      </c>
      <c r="CQ744" s="36">
        <v>54</v>
      </c>
      <c r="CR744" s="36">
        <v>0</v>
      </c>
      <c r="CS744" s="36">
        <v>1</v>
      </c>
      <c r="CT744" s="36">
        <v>6</v>
      </c>
      <c r="CU744" s="36">
        <v>9</v>
      </c>
      <c r="CV744" s="36">
        <v>51</v>
      </c>
      <c r="CW744" s="36">
        <v>282</v>
      </c>
      <c r="CX744" s="36">
        <v>0</v>
      </c>
      <c r="CY744" s="32">
        <f t="shared" si="106"/>
        <v>2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1</v>
      </c>
      <c r="DO744">
        <v>0</v>
      </c>
      <c r="DP744">
        <v>1</v>
      </c>
      <c r="DQ744">
        <v>0</v>
      </c>
      <c r="DR744">
        <v>0</v>
      </c>
      <c r="DS744">
        <v>0</v>
      </c>
      <c r="DT744">
        <v>0</v>
      </c>
      <c r="DU744">
        <v>0</v>
      </c>
    </row>
    <row r="745" spans="1:125" x14ac:dyDescent="0.25">
      <c r="A745" t="s">
        <v>791</v>
      </c>
      <c r="B745" s="4">
        <v>6</v>
      </c>
      <c r="C745" s="4">
        <v>62</v>
      </c>
      <c r="D745" s="4">
        <v>370</v>
      </c>
      <c r="E745">
        <v>184</v>
      </c>
      <c r="F745">
        <v>166</v>
      </c>
      <c r="G745">
        <v>0</v>
      </c>
      <c r="H745">
        <v>166</v>
      </c>
      <c r="I745" t="str">
        <f t="shared" si="99"/>
        <v>טב</v>
      </c>
      <c r="J745" t="str">
        <f t="shared" si="100"/>
        <v>טב</v>
      </c>
      <c r="K745" t="str">
        <f t="shared" si="101"/>
        <v>טב</v>
      </c>
      <c r="M745" s="32">
        <f t="shared" si="107"/>
        <v>1</v>
      </c>
      <c r="N745" s="32">
        <v>1</v>
      </c>
      <c r="O745" s="32">
        <f t="shared" si="102"/>
        <v>0</v>
      </c>
      <c r="P745" s="32">
        <v>76</v>
      </c>
      <c r="Q745" s="32">
        <v>2</v>
      </c>
      <c r="R745" s="32">
        <v>20</v>
      </c>
      <c r="S745" s="32">
        <v>3</v>
      </c>
      <c r="T745" s="32">
        <v>5</v>
      </c>
      <c r="U745" s="32">
        <f t="shared" si="103"/>
        <v>57</v>
      </c>
      <c r="V745" s="12">
        <v>1</v>
      </c>
      <c r="W745" s="12">
        <v>0</v>
      </c>
      <c r="X745" s="12">
        <v>1</v>
      </c>
      <c r="Y745" s="12">
        <v>0</v>
      </c>
      <c r="Z745" s="12">
        <v>0</v>
      </c>
      <c r="AA745">
        <v>10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43</v>
      </c>
      <c r="AL745">
        <v>0</v>
      </c>
      <c r="AM745">
        <v>0</v>
      </c>
      <c r="AN745">
        <v>0</v>
      </c>
      <c r="AO745">
        <v>4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H745" s="36">
        <f t="shared" si="104"/>
        <v>3</v>
      </c>
      <c r="BI745" s="36">
        <v>1</v>
      </c>
      <c r="BJ745" s="36">
        <v>0</v>
      </c>
      <c r="BK745" s="36">
        <v>103</v>
      </c>
      <c r="BL745" s="36">
        <v>1</v>
      </c>
      <c r="BM745" s="36">
        <v>18</v>
      </c>
      <c r="BN745" s="36">
        <v>4</v>
      </c>
      <c r="BO745" s="36">
        <v>11</v>
      </c>
      <c r="BP745" s="32">
        <f t="shared" si="105"/>
        <v>16</v>
      </c>
      <c r="BQ745" s="12">
        <v>0</v>
      </c>
      <c r="BR745" s="12">
        <v>3</v>
      </c>
      <c r="BS745">
        <v>1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14</v>
      </c>
      <c r="CE745">
        <v>0</v>
      </c>
      <c r="CF745">
        <v>0</v>
      </c>
      <c r="CG745">
        <v>0</v>
      </c>
      <c r="CH745">
        <v>1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Q745" s="36">
        <v>2</v>
      </c>
      <c r="CR745" s="36">
        <v>5</v>
      </c>
      <c r="CS745" s="36">
        <v>0</v>
      </c>
      <c r="CT745" s="36">
        <v>113</v>
      </c>
      <c r="CU745" s="36">
        <v>1</v>
      </c>
      <c r="CV745" s="36">
        <v>35</v>
      </c>
      <c r="CW745" s="36">
        <v>8</v>
      </c>
      <c r="CX745" s="36">
        <v>8</v>
      </c>
      <c r="CY745" s="32">
        <f t="shared" si="106"/>
        <v>4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4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</row>
    <row r="746" spans="1:125" x14ac:dyDescent="0.25">
      <c r="A746" t="s">
        <v>792</v>
      </c>
      <c r="B746" s="4">
        <v>2</v>
      </c>
      <c r="C746" s="4">
        <v>23</v>
      </c>
      <c r="D746" s="4">
        <v>310</v>
      </c>
      <c r="E746">
        <v>554</v>
      </c>
      <c r="F746">
        <v>421</v>
      </c>
      <c r="G746">
        <v>1</v>
      </c>
      <c r="H746">
        <v>420</v>
      </c>
      <c r="I746" t="str">
        <f t="shared" si="99"/>
        <v>פה</v>
      </c>
      <c r="J746" t="str">
        <f t="shared" si="100"/>
        <v>פה</v>
      </c>
      <c r="K746" t="str">
        <f t="shared" si="101"/>
        <v>פה</v>
      </c>
      <c r="M746" s="32">
        <f t="shared" si="107"/>
        <v>76</v>
      </c>
      <c r="N746" s="32">
        <v>2</v>
      </c>
      <c r="O746" s="32">
        <f t="shared" si="102"/>
        <v>1</v>
      </c>
      <c r="P746" s="32">
        <v>7</v>
      </c>
      <c r="Q746" s="32">
        <v>3</v>
      </c>
      <c r="R746" s="32">
        <v>66</v>
      </c>
      <c r="S746" s="32">
        <v>216</v>
      </c>
      <c r="T746" s="32">
        <v>2</v>
      </c>
      <c r="U746" s="32">
        <f t="shared" si="103"/>
        <v>40</v>
      </c>
      <c r="V746" s="12">
        <v>7</v>
      </c>
      <c r="W746" s="12">
        <v>18</v>
      </c>
      <c r="X746" s="12">
        <v>58</v>
      </c>
      <c r="Y746" s="12">
        <v>0</v>
      </c>
      <c r="Z746" s="12">
        <v>1</v>
      </c>
      <c r="AA746">
        <v>9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10</v>
      </c>
      <c r="AL746">
        <v>0</v>
      </c>
      <c r="AM746">
        <v>0</v>
      </c>
      <c r="AN746">
        <v>0</v>
      </c>
      <c r="AO746">
        <v>20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1</v>
      </c>
      <c r="BC746">
        <v>0</v>
      </c>
      <c r="BD746">
        <v>0</v>
      </c>
      <c r="BE746">
        <v>0</v>
      </c>
      <c r="BF746">
        <v>0</v>
      </c>
      <c r="BH746" s="36">
        <f t="shared" si="104"/>
        <v>67</v>
      </c>
      <c r="BI746" s="36">
        <v>5</v>
      </c>
      <c r="BJ746" s="36">
        <v>2</v>
      </c>
      <c r="BK746" s="36">
        <v>12</v>
      </c>
      <c r="BL746" s="36">
        <v>11</v>
      </c>
      <c r="BM746" s="36">
        <v>65</v>
      </c>
      <c r="BN746" s="36">
        <v>229</v>
      </c>
      <c r="BO746" s="36">
        <v>3</v>
      </c>
      <c r="BP746" s="32">
        <f t="shared" si="105"/>
        <v>30</v>
      </c>
      <c r="BQ746" s="12">
        <v>32</v>
      </c>
      <c r="BR746" s="12">
        <v>35</v>
      </c>
      <c r="BS746">
        <v>0</v>
      </c>
      <c r="BT746">
        <v>0</v>
      </c>
      <c r="BU746">
        <v>0</v>
      </c>
      <c r="BV746">
        <v>26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4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Q746" s="36">
        <v>42</v>
      </c>
      <c r="CR746" s="36">
        <v>6</v>
      </c>
      <c r="CS746" s="36">
        <v>4</v>
      </c>
      <c r="CT746" s="36">
        <v>11</v>
      </c>
      <c r="CU746" s="36">
        <v>12</v>
      </c>
      <c r="CV746" s="36">
        <v>91</v>
      </c>
      <c r="CW746" s="36">
        <v>260</v>
      </c>
      <c r="CX746" s="36">
        <v>6</v>
      </c>
      <c r="CY746" s="32">
        <f t="shared" si="106"/>
        <v>2</v>
      </c>
      <c r="CZ746">
        <v>1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1</v>
      </c>
      <c r="DQ746">
        <v>0</v>
      </c>
      <c r="DR746">
        <v>0</v>
      </c>
      <c r="DS746">
        <v>0</v>
      </c>
      <c r="DT746">
        <v>0</v>
      </c>
      <c r="DU746">
        <v>0</v>
      </c>
    </row>
    <row r="747" spans="1:125" x14ac:dyDescent="0.25">
      <c r="A747" t="s">
        <v>793</v>
      </c>
      <c r="B747" s="4">
        <v>2</v>
      </c>
      <c r="C747" s="4">
        <v>23</v>
      </c>
      <c r="D747" s="4">
        <v>330</v>
      </c>
      <c r="E747">
        <v>888</v>
      </c>
      <c r="F747">
        <v>650</v>
      </c>
      <c r="G747">
        <v>1</v>
      </c>
      <c r="H747">
        <v>649</v>
      </c>
      <c r="I747" t="str">
        <f t="shared" si="99"/>
        <v>פה</v>
      </c>
      <c r="J747" t="str">
        <f t="shared" si="100"/>
        <v>פה</v>
      </c>
      <c r="K747" t="str">
        <f t="shared" si="101"/>
        <v>פה</v>
      </c>
      <c r="M747" s="32">
        <f t="shared" si="107"/>
        <v>138</v>
      </c>
      <c r="N747" s="32">
        <v>0</v>
      </c>
      <c r="O747" s="32">
        <f t="shared" si="102"/>
        <v>0</v>
      </c>
      <c r="P747" s="32">
        <v>6</v>
      </c>
      <c r="Q747" s="32">
        <v>29</v>
      </c>
      <c r="R747" s="32">
        <v>124</v>
      </c>
      <c r="S747" s="32">
        <v>278</v>
      </c>
      <c r="T747" s="32">
        <v>3</v>
      </c>
      <c r="U747" s="32">
        <f t="shared" si="103"/>
        <v>52</v>
      </c>
      <c r="V747" s="12">
        <v>19</v>
      </c>
      <c r="W747" s="12">
        <v>87</v>
      </c>
      <c r="X747" s="12">
        <v>51</v>
      </c>
      <c r="Y747" s="12">
        <v>0</v>
      </c>
      <c r="Z747" s="12">
        <v>0</v>
      </c>
      <c r="AA747">
        <v>14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13</v>
      </c>
      <c r="AL747">
        <v>0</v>
      </c>
      <c r="AM747">
        <v>0</v>
      </c>
      <c r="AN747">
        <v>0</v>
      </c>
      <c r="AO747">
        <v>23</v>
      </c>
      <c r="AP747">
        <v>1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1</v>
      </c>
      <c r="BC747">
        <v>0</v>
      </c>
      <c r="BD747">
        <v>0</v>
      </c>
      <c r="BE747">
        <v>0</v>
      </c>
      <c r="BF747">
        <v>0</v>
      </c>
      <c r="BH747" s="36">
        <f t="shared" si="104"/>
        <v>167</v>
      </c>
      <c r="BI747" s="36">
        <v>1</v>
      </c>
      <c r="BJ747" s="36">
        <v>2</v>
      </c>
      <c r="BK747" s="36">
        <v>17</v>
      </c>
      <c r="BL747" s="36">
        <v>43</v>
      </c>
      <c r="BM747" s="36">
        <v>117</v>
      </c>
      <c r="BN747" s="36">
        <v>277</v>
      </c>
      <c r="BO747" s="36">
        <v>5</v>
      </c>
      <c r="BP747" s="32">
        <f t="shared" si="105"/>
        <v>8</v>
      </c>
      <c r="BQ747" s="12">
        <v>113</v>
      </c>
      <c r="BR747" s="12">
        <v>54</v>
      </c>
      <c r="BS747">
        <v>0</v>
      </c>
      <c r="BT747">
        <v>0</v>
      </c>
      <c r="BU747">
        <v>0</v>
      </c>
      <c r="BV747">
        <v>1</v>
      </c>
      <c r="BW747">
        <v>1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6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Q747" s="36">
        <v>114</v>
      </c>
      <c r="CR747" s="36">
        <v>0</v>
      </c>
      <c r="CS747" s="36">
        <v>3</v>
      </c>
      <c r="CT747" s="36">
        <v>20</v>
      </c>
      <c r="CU747" s="36">
        <v>41</v>
      </c>
      <c r="CV747" s="36">
        <v>171</v>
      </c>
      <c r="CW747" s="36">
        <v>301</v>
      </c>
      <c r="CX747" s="36">
        <v>3</v>
      </c>
      <c r="CY747" s="32">
        <f t="shared" si="106"/>
        <v>5</v>
      </c>
      <c r="CZ747">
        <v>0</v>
      </c>
      <c r="DA747">
        <v>0</v>
      </c>
      <c r="DB747">
        <v>0</v>
      </c>
      <c r="DC747">
        <v>1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1</v>
      </c>
      <c r="DJ747">
        <v>1</v>
      </c>
      <c r="DK747">
        <v>1</v>
      </c>
      <c r="DL747">
        <v>0</v>
      </c>
      <c r="DM747">
        <v>0</v>
      </c>
      <c r="DN747">
        <v>1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</row>
    <row r="748" spans="1:125" x14ac:dyDescent="0.25">
      <c r="A748" t="s">
        <v>794</v>
      </c>
      <c r="B748" s="4">
        <v>6</v>
      </c>
      <c r="C748" s="4">
        <v>61</v>
      </c>
      <c r="D748" s="4">
        <v>190</v>
      </c>
      <c r="E748">
        <v>1398</v>
      </c>
      <c r="F748">
        <v>1193</v>
      </c>
      <c r="G748">
        <v>3</v>
      </c>
      <c r="H748">
        <v>1190</v>
      </c>
      <c r="I748" t="str">
        <f t="shared" si="99"/>
        <v>טב</v>
      </c>
      <c r="J748" t="str">
        <f t="shared" si="100"/>
        <v>טב</v>
      </c>
      <c r="K748" t="str">
        <f t="shared" si="101"/>
        <v>טב</v>
      </c>
      <c r="M748" s="32">
        <f t="shared" si="107"/>
        <v>6</v>
      </c>
      <c r="N748" s="32">
        <v>15</v>
      </c>
      <c r="O748" s="32">
        <f t="shared" si="102"/>
        <v>0</v>
      </c>
      <c r="P748" s="32">
        <v>506</v>
      </c>
      <c r="Q748" s="32">
        <v>0</v>
      </c>
      <c r="R748" s="32">
        <v>302</v>
      </c>
      <c r="S748" s="32">
        <v>45</v>
      </c>
      <c r="T748" s="32">
        <v>73</v>
      </c>
      <c r="U748" s="32">
        <f t="shared" si="103"/>
        <v>211</v>
      </c>
      <c r="V748" s="12">
        <v>32</v>
      </c>
      <c r="W748" s="12">
        <v>3</v>
      </c>
      <c r="X748" s="12">
        <v>3</v>
      </c>
      <c r="Y748" s="12">
        <v>0</v>
      </c>
      <c r="Z748" s="12">
        <v>0</v>
      </c>
      <c r="AA748">
        <v>49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154</v>
      </c>
      <c r="AL748">
        <v>0</v>
      </c>
      <c r="AM748">
        <v>0</v>
      </c>
      <c r="AN748">
        <v>0</v>
      </c>
      <c r="AO748">
        <v>8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H748" s="36">
        <f t="shared" si="104"/>
        <v>17</v>
      </c>
      <c r="BI748" s="36">
        <v>24</v>
      </c>
      <c r="BJ748" s="36">
        <v>0</v>
      </c>
      <c r="BK748" s="36">
        <v>604</v>
      </c>
      <c r="BL748" s="36">
        <v>3</v>
      </c>
      <c r="BM748" s="36">
        <v>254</v>
      </c>
      <c r="BN748" s="36">
        <v>36</v>
      </c>
      <c r="BO748" s="36">
        <v>107</v>
      </c>
      <c r="BP748" s="32">
        <f t="shared" si="105"/>
        <v>89</v>
      </c>
      <c r="BQ748" s="12">
        <v>2</v>
      </c>
      <c r="BR748" s="12">
        <v>15</v>
      </c>
      <c r="BS748">
        <v>0</v>
      </c>
      <c r="BT748">
        <v>0</v>
      </c>
      <c r="BU748">
        <v>0</v>
      </c>
      <c r="BV748">
        <v>2</v>
      </c>
      <c r="BW748">
        <v>0</v>
      </c>
      <c r="BX748">
        <v>1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86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Q748" s="36">
        <v>7</v>
      </c>
      <c r="CR748" s="36">
        <v>32</v>
      </c>
      <c r="CS748" s="36">
        <v>0</v>
      </c>
      <c r="CT748" s="36">
        <v>591</v>
      </c>
      <c r="CU748" s="36">
        <v>1</v>
      </c>
      <c r="CV748" s="36">
        <v>346</v>
      </c>
      <c r="CW748" s="36">
        <v>47</v>
      </c>
      <c r="CX748" s="36">
        <v>116</v>
      </c>
      <c r="CY748" s="32">
        <f t="shared" si="106"/>
        <v>11</v>
      </c>
      <c r="CZ748">
        <v>2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1</v>
      </c>
      <c r="DL748">
        <v>1</v>
      </c>
      <c r="DM748">
        <v>0</v>
      </c>
      <c r="DN748">
        <v>5</v>
      </c>
      <c r="DO748">
        <v>0</v>
      </c>
      <c r="DP748">
        <v>2</v>
      </c>
      <c r="DQ748">
        <v>0</v>
      </c>
      <c r="DR748">
        <v>0</v>
      </c>
      <c r="DS748">
        <v>0</v>
      </c>
      <c r="DT748">
        <v>0</v>
      </c>
      <c r="DU748">
        <v>0</v>
      </c>
    </row>
    <row r="749" spans="1:125" x14ac:dyDescent="0.25">
      <c r="A749" t="s">
        <v>795</v>
      </c>
      <c r="B749" s="4">
        <v>6</v>
      </c>
      <c r="C749" s="4">
        <v>62</v>
      </c>
      <c r="D749" s="4">
        <v>330</v>
      </c>
      <c r="E749">
        <v>459</v>
      </c>
      <c r="F749">
        <v>311</v>
      </c>
      <c r="G749">
        <v>1</v>
      </c>
      <c r="H749">
        <v>310</v>
      </c>
      <c r="I749" t="str">
        <f t="shared" si="99"/>
        <v>פה</v>
      </c>
      <c r="J749" t="str">
        <f t="shared" si="100"/>
        <v>פה</v>
      </c>
      <c r="K749" t="str">
        <f t="shared" si="101"/>
        <v>פה</v>
      </c>
      <c r="M749" s="32">
        <f t="shared" si="107"/>
        <v>107</v>
      </c>
      <c r="N749" s="32">
        <v>0</v>
      </c>
      <c r="O749" s="32">
        <f t="shared" si="102"/>
        <v>0</v>
      </c>
      <c r="P749" s="32">
        <v>1</v>
      </c>
      <c r="Q749" s="32">
        <v>5</v>
      </c>
      <c r="R749" s="32">
        <v>19</v>
      </c>
      <c r="S749" s="32">
        <v>147</v>
      </c>
      <c r="T749" s="32">
        <v>1</v>
      </c>
      <c r="U749" s="32">
        <f t="shared" si="103"/>
        <v>25</v>
      </c>
      <c r="V749" s="12">
        <v>5</v>
      </c>
      <c r="W749" s="12">
        <v>22</v>
      </c>
      <c r="X749" s="12">
        <v>85</v>
      </c>
      <c r="Y749" s="12">
        <v>0</v>
      </c>
      <c r="Z749" s="12">
        <v>0</v>
      </c>
      <c r="AA749">
        <v>10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4</v>
      </c>
      <c r="AL749">
        <v>0</v>
      </c>
      <c r="AM749">
        <v>0</v>
      </c>
      <c r="AN749">
        <v>0</v>
      </c>
      <c r="AO749">
        <v>11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H749" s="36">
        <f t="shared" si="104"/>
        <v>131</v>
      </c>
      <c r="BI749" s="36">
        <v>0</v>
      </c>
      <c r="BJ749" s="36">
        <v>0</v>
      </c>
      <c r="BK749" s="36">
        <v>4</v>
      </c>
      <c r="BL749" s="36">
        <v>17</v>
      </c>
      <c r="BM749" s="36">
        <v>15</v>
      </c>
      <c r="BN749" s="36">
        <v>139</v>
      </c>
      <c r="BO749" s="36">
        <v>1</v>
      </c>
      <c r="BP749" s="32">
        <f t="shared" si="105"/>
        <v>3</v>
      </c>
      <c r="BQ749" s="12">
        <v>36</v>
      </c>
      <c r="BR749" s="12">
        <v>95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1</v>
      </c>
      <c r="BY749">
        <v>0</v>
      </c>
      <c r="BZ749">
        <v>0</v>
      </c>
      <c r="CA749">
        <v>0</v>
      </c>
      <c r="CB749">
        <v>0</v>
      </c>
      <c r="CC749">
        <v>1</v>
      </c>
      <c r="CD749">
        <v>0</v>
      </c>
      <c r="CE749">
        <v>0</v>
      </c>
      <c r="CF749">
        <v>0</v>
      </c>
      <c r="CG749">
        <v>0</v>
      </c>
      <c r="CH749">
        <v>1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Q749" s="36">
        <v>100</v>
      </c>
      <c r="CR749" s="36">
        <v>1</v>
      </c>
      <c r="CS749" s="36">
        <v>2</v>
      </c>
      <c r="CT749" s="36">
        <v>7</v>
      </c>
      <c r="CU749" s="36">
        <v>18</v>
      </c>
      <c r="CV749" s="36">
        <v>13</v>
      </c>
      <c r="CW749" s="36">
        <v>150</v>
      </c>
      <c r="CX749" s="36">
        <v>1</v>
      </c>
      <c r="CY749" s="32">
        <f t="shared" si="106"/>
        <v>4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1</v>
      </c>
      <c r="DL749">
        <v>0</v>
      </c>
      <c r="DM749">
        <v>0</v>
      </c>
      <c r="DN749">
        <v>0</v>
      </c>
      <c r="DO749">
        <v>0</v>
      </c>
      <c r="DP749">
        <v>2</v>
      </c>
      <c r="DQ749">
        <v>1</v>
      </c>
      <c r="DR749">
        <v>0</v>
      </c>
      <c r="DS749">
        <v>0</v>
      </c>
      <c r="DT749">
        <v>0</v>
      </c>
      <c r="DU749">
        <v>0</v>
      </c>
    </row>
    <row r="750" spans="1:125" x14ac:dyDescent="0.25">
      <c r="A750" t="s">
        <v>796</v>
      </c>
      <c r="B750" s="4">
        <v>4</v>
      </c>
      <c r="C750" s="4">
        <v>44</v>
      </c>
      <c r="D750" s="4">
        <v>310</v>
      </c>
      <c r="E750">
        <v>491</v>
      </c>
      <c r="F750">
        <v>398</v>
      </c>
      <c r="G750">
        <v>0</v>
      </c>
      <c r="H750">
        <v>398</v>
      </c>
      <c r="I750" t="str">
        <f t="shared" si="99"/>
        <v>פה</v>
      </c>
      <c r="J750" t="str">
        <f t="shared" si="100"/>
        <v>פה</v>
      </c>
      <c r="K750" t="str">
        <f t="shared" si="101"/>
        <v>פה</v>
      </c>
      <c r="M750" s="32">
        <f t="shared" si="107"/>
        <v>49</v>
      </c>
      <c r="N750" s="32">
        <v>0</v>
      </c>
      <c r="O750" s="32">
        <f t="shared" si="102"/>
        <v>1</v>
      </c>
      <c r="P750" s="32">
        <v>1</v>
      </c>
      <c r="Q750" s="32">
        <v>0</v>
      </c>
      <c r="R750" s="32">
        <v>73</v>
      </c>
      <c r="S750" s="32">
        <v>243</v>
      </c>
      <c r="T750" s="32">
        <v>0</v>
      </c>
      <c r="U750" s="32">
        <f t="shared" si="103"/>
        <v>23</v>
      </c>
      <c r="V750" s="12">
        <v>8</v>
      </c>
      <c r="W750" s="12">
        <v>26</v>
      </c>
      <c r="X750" s="12">
        <v>23</v>
      </c>
      <c r="Y750" s="12">
        <v>0</v>
      </c>
      <c r="Z750" s="12">
        <v>1</v>
      </c>
      <c r="AA750">
        <v>2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7</v>
      </c>
      <c r="AL750">
        <v>0</v>
      </c>
      <c r="AM750">
        <v>0</v>
      </c>
      <c r="AN750">
        <v>0</v>
      </c>
      <c r="AO750">
        <v>13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H750" s="36">
        <f t="shared" si="104"/>
        <v>56</v>
      </c>
      <c r="BI750" s="36">
        <v>1</v>
      </c>
      <c r="BJ750" s="36">
        <v>1</v>
      </c>
      <c r="BK750" s="36">
        <v>11</v>
      </c>
      <c r="BL750" s="36">
        <v>14</v>
      </c>
      <c r="BM750" s="36">
        <v>48</v>
      </c>
      <c r="BN750" s="36">
        <v>204</v>
      </c>
      <c r="BO750" s="36">
        <v>0</v>
      </c>
      <c r="BP750" s="32">
        <f t="shared" si="105"/>
        <v>52</v>
      </c>
      <c r="BQ750" s="12">
        <v>38</v>
      </c>
      <c r="BR750" s="12">
        <v>18</v>
      </c>
      <c r="BS750">
        <v>0</v>
      </c>
      <c r="BT750">
        <v>0</v>
      </c>
      <c r="BU750">
        <v>0</v>
      </c>
      <c r="BV750">
        <v>46</v>
      </c>
      <c r="BW750">
        <v>0</v>
      </c>
      <c r="BX750">
        <v>1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4</v>
      </c>
      <c r="CE750">
        <v>0</v>
      </c>
      <c r="CF750">
        <v>0</v>
      </c>
      <c r="CG750">
        <v>0</v>
      </c>
      <c r="CH750">
        <v>1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Q750" s="36">
        <v>44</v>
      </c>
      <c r="CR750" s="36">
        <v>0</v>
      </c>
      <c r="CS750" s="36">
        <v>1</v>
      </c>
      <c r="CT750" s="36">
        <v>8</v>
      </c>
      <c r="CU750" s="36">
        <v>6</v>
      </c>
      <c r="CV750" s="36">
        <v>92</v>
      </c>
      <c r="CW750" s="36">
        <v>240</v>
      </c>
      <c r="CX750" s="36">
        <v>0</v>
      </c>
      <c r="CY750" s="32">
        <f t="shared" si="106"/>
        <v>1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1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</row>
    <row r="751" spans="1:125" x14ac:dyDescent="0.25">
      <c r="A751" t="s">
        <v>797</v>
      </c>
      <c r="B751" s="4">
        <v>2</v>
      </c>
      <c r="C751" s="4">
        <v>21</v>
      </c>
      <c r="D751" s="4">
        <v>330</v>
      </c>
      <c r="E751">
        <v>259</v>
      </c>
      <c r="F751">
        <v>171</v>
      </c>
      <c r="G751">
        <v>0</v>
      </c>
      <c r="H751">
        <v>171</v>
      </c>
      <c r="I751" t="str">
        <f t="shared" si="99"/>
        <v>פה</v>
      </c>
      <c r="J751" t="str">
        <f t="shared" si="100"/>
        <v>פה</v>
      </c>
      <c r="K751" t="str">
        <f t="shared" si="101"/>
        <v>פה</v>
      </c>
      <c r="M751" s="32">
        <f t="shared" si="107"/>
        <v>55</v>
      </c>
      <c r="N751" s="32">
        <v>0</v>
      </c>
      <c r="O751" s="32">
        <f t="shared" si="102"/>
        <v>0</v>
      </c>
      <c r="P751" s="32">
        <v>0</v>
      </c>
      <c r="Q751" s="32">
        <v>5</v>
      </c>
      <c r="R751" s="32">
        <v>9</v>
      </c>
      <c r="S751" s="32">
        <v>83</v>
      </c>
      <c r="T751" s="32">
        <v>0</v>
      </c>
      <c r="U751" s="32">
        <f t="shared" si="103"/>
        <v>14</v>
      </c>
      <c r="V751" s="12">
        <v>5</v>
      </c>
      <c r="W751" s="12">
        <v>16</v>
      </c>
      <c r="X751" s="12">
        <v>39</v>
      </c>
      <c r="Y751" s="12">
        <v>0</v>
      </c>
      <c r="Z751" s="12">
        <v>0</v>
      </c>
      <c r="AA751">
        <v>3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5</v>
      </c>
      <c r="AL751">
        <v>0</v>
      </c>
      <c r="AM751">
        <v>0</v>
      </c>
      <c r="AN751">
        <v>0</v>
      </c>
      <c r="AO751">
        <v>5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H751" s="36">
        <f t="shared" si="104"/>
        <v>56</v>
      </c>
      <c r="BI751" s="36">
        <v>0</v>
      </c>
      <c r="BJ751" s="36">
        <v>0</v>
      </c>
      <c r="BK751" s="36">
        <v>3</v>
      </c>
      <c r="BL751" s="36">
        <v>11</v>
      </c>
      <c r="BM751" s="36">
        <v>7</v>
      </c>
      <c r="BN751" s="36">
        <v>90</v>
      </c>
      <c r="BO751" s="36">
        <v>0</v>
      </c>
      <c r="BP751" s="32">
        <f t="shared" si="105"/>
        <v>3</v>
      </c>
      <c r="BQ751" s="12">
        <v>23</v>
      </c>
      <c r="BR751" s="12">
        <v>33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2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1</v>
      </c>
      <c r="CN751">
        <v>0</v>
      </c>
      <c r="CO751">
        <v>0</v>
      </c>
      <c r="CQ751" s="36">
        <v>59</v>
      </c>
      <c r="CR751" s="36">
        <v>0</v>
      </c>
      <c r="CS751" s="36">
        <v>1</v>
      </c>
      <c r="CT751" s="36">
        <v>2</v>
      </c>
      <c r="CU751" s="36">
        <v>11</v>
      </c>
      <c r="CV751" s="36">
        <v>8</v>
      </c>
      <c r="CW751" s="36">
        <v>87</v>
      </c>
      <c r="CX751" s="36">
        <v>0</v>
      </c>
      <c r="CY751" s="32">
        <f t="shared" si="106"/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</row>
    <row r="752" spans="1:125" x14ac:dyDescent="0.25">
      <c r="A752" t="s">
        <v>798</v>
      </c>
      <c r="B752" s="4">
        <v>2</v>
      </c>
      <c r="C752" s="4">
        <v>25</v>
      </c>
      <c r="D752" s="4">
        <v>280</v>
      </c>
      <c r="E752">
        <v>5463</v>
      </c>
      <c r="F752">
        <v>2692</v>
      </c>
      <c r="G752">
        <v>15</v>
      </c>
      <c r="H752">
        <v>2677</v>
      </c>
      <c r="I752" t="str">
        <f t="shared" si="99"/>
        <v>ודעם</v>
      </c>
      <c r="J752" t="str">
        <f t="shared" si="100"/>
        <v>ודעם</v>
      </c>
      <c r="K752" t="str">
        <f t="shared" si="101"/>
        <v>ודעם</v>
      </c>
      <c r="M752" s="32">
        <f t="shared" si="107"/>
        <v>52</v>
      </c>
      <c r="N752" s="32">
        <v>0</v>
      </c>
      <c r="O752" s="32">
        <f t="shared" si="102"/>
        <v>2510</v>
      </c>
      <c r="P752" s="32">
        <v>2</v>
      </c>
      <c r="Q752" s="32">
        <v>0</v>
      </c>
      <c r="R752" s="32">
        <v>9</v>
      </c>
      <c r="S752" s="32">
        <v>28</v>
      </c>
      <c r="T752" s="32">
        <v>12</v>
      </c>
      <c r="U752" s="32">
        <f t="shared" si="103"/>
        <v>49</v>
      </c>
      <c r="V752" s="12">
        <v>15</v>
      </c>
      <c r="W752" s="12">
        <v>42</v>
      </c>
      <c r="X752" s="12">
        <v>10</v>
      </c>
      <c r="Y752" s="12">
        <v>1024</v>
      </c>
      <c r="Z752" s="12">
        <v>1486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3</v>
      </c>
      <c r="AJ752">
        <v>0</v>
      </c>
      <c r="AK752">
        <v>2</v>
      </c>
      <c r="AL752">
        <v>6</v>
      </c>
      <c r="AM752">
        <v>0</v>
      </c>
      <c r="AN752">
        <v>27</v>
      </c>
      <c r="AO752">
        <v>2</v>
      </c>
      <c r="AP752">
        <v>1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3</v>
      </c>
      <c r="AX752">
        <v>0</v>
      </c>
      <c r="AY752">
        <v>0</v>
      </c>
      <c r="AZ752">
        <v>0</v>
      </c>
      <c r="BA752">
        <v>0</v>
      </c>
      <c r="BB752">
        <v>1</v>
      </c>
      <c r="BC752">
        <v>0</v>
      </c>
      <c r="BD752">
        <v>0</v>
      </c>
      <c r="BE752">
        <v>1</v>
      </c>
      <c r="BF752">
        <v>3</v>
      </c>
      <c r="BH752" s="36">
        <f t="shared" si="104"/>
        <v>60</v>
      </c>
      <c r="BI752" s="36">
        <v>1</v>
      </c>
      <c r="BJ752" s="36">
        <v>3056</v>
      </c>
      <c r="BK752" s="36">
        <v>2</v>
      </c>
      <c r="BL752" s="36">
        <v>2</v>
      </c>
      <c r="BM752" s="36">
        <v>8</v>
      </c>
      <c r="BN752" s="36">
        <v>30</v>
      </c>
      <c r="BO752" s="36">
        <v>3</v>
      </c>
      <c r="BP752" s="32">
        <f t="shared" si="105"/>
        <v>84</v>
      </c>
      <c r="BQ752" s="12">
        <v>37</v>
      </c>
      <c r="BR752" s="12">
        <v>23</v>
      </c>
      <c r="BS752">
        <v>1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1</v>
      </c>
      <c r="BZ752">
        <v>1</v>
      </c>
      <c r="CA752">
        <v>0</v>
      </c>
      <c r="CB752">
        <v>0</v>
      </c>
      <c r="CC752">
        <v>67</v>
      </c>
      <c r="CD752">
        <v>0</v>
      </c>
      <c r="CE752">
        <v>0</v>
      </c>
      <c r="CF752">
        <v>5</v>
      </c>
      <c r="CG752">
        <v>0</v>
      </c>
      <c r="CH752">
        <v>1</v>
      </c>
      <c r="CI752">
        <v>1</v>
      </c>
      <c r="CJ752">
        <v>0</v>
      </c>
      <c r="CK752">
        <v>1</v>
      </c>
      <c r="CL752">
        <v>3</v>
      </c>
      <c r="CM752">
        <v>2</v>
      </c>
      <c r="CN752">
        <v>0</v>
      </c>
      <c r="CO752">
        <v>1</v>
      </c>
      <c r="CQ752" s="36">
        <v>16</v>
      </c>
      <c r="CR752" s="36">
        <v>0</v>
      </c>
      <c r="CS752" s="36">
        <v>3697</v>
      </c>
      <c r="CT752" s="36">
        <v>0</v>
      </c>
      <c r="CU752" s="36">
        <v>1</v>
      </c>
      <c r="CV752" s="36">
        <v>26</v>
      </c>
      <c r="CW752" s="36">
        <v>17</v>
      </c>
      <c r="CX752" s="36">
        <v>5</v>
      </c>
      <c r="CY752" s="32">
        <f t="shared" si="106"/>
        <v>11</v>
      </c>
      <c r="CZ752">
        <v>0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1</v>
      </c>
      <c r="DK752">
        <v>1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1</v>
      </c>
      <c r="DS752">
        <v>2</v>
      </c>
      <c r="DT752">
        <v>1</v>
      </c>
      <c r="DU752">
        <v>4</v>
      </c>
    </row>
    <row r="753" spans="1:125" x14ac:dyDescent="0.25">
      <c r="A753" t="s">
        <v>799</v>
      </c>
      <c r="B753" s="4">
        <v>7</v>
      </c>
      <c r="C753" s="4">
        <v>75</v>
      </c>
      <c r="D753" s="4">
        <v>310</v>
      </c>
      <c r="E753">
        <v>150</v>
      </c>
      <c r="F753">
        <v>101</v>
      </c>
      <c r="G753">
        <v>0</v>
      </c>
      <c r="H753">
        <v>101</v>
      </c>
      <c r="I753" t="str">
        <f t="shared" si="99"/>
        <v>לא עברו אחוז חסימה</v>
      </c>
      <c r="J753" t="str">
        <f t="shared" si="100"/>
        <v>מחל</v>
      </c>
      <c r="K753" t="str">
        <f t="shared" si="101"/>
        <v>מחל</v>
      </c>
      <c r="M753" s="32">
        <f t="shared" si="107"/>
        <v>3</v>
      </c>
      <c r="N753" s="32">
        <v>0</v>
      </c>
      <c r="O753" s="32">
        <f t="shared" si="102"/>
        <v>0</v>
      </c>
      <c r="P753" s="32">
        <v>0</v>
      </c>
      <c r="Q753" s="32">
        <v>0</v>
      </c>
      <c r="R753" s="32">
        <v>36</v>
      </c>
      <c r="S753" s="32">
        <v>21</v>
      </c>
      <c r="T753" s="32">
        <v>0</v>
      </c>
      <c r="U753" s="32">
        <f t="shared" si="103"/>
        <v>38</v>
      </c>
      <c r="V753" s="12">
        <v>3</v>
      </c>
      <c r="W753" s="12">
        <v>0</v>
      </c>
      <c r="X753" s="12">
        <v>3</v>
      </c>
      <c r="Y753" s="12">
        <v>0</v>
      </c>
      <c r="Z753" s="12">
        <v>0</v>
      </c>
      <c r="AA753">
        <v>10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22</v>
      </c>
      <c r="AL753">
        <v>0</v>
      </c>
      <c r="AM753">
        <v>0</v>
      </c>
      <c r="AN753">
        <v>0</v>
      </c>
      <c r="AO753">
        <v>6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H753" s="36">
        <f t="shared" si="104"/>
        <v>4</v>
      </c>
      <c r="BI753" s="36">
        <v>0</v>
      </c>
      <c r="BJ753" s="36">
        <v>0</v>
      </c>
      <c r="BK753" s="36">
        <v>20</v>
      </c>
      <c r="BL753" s="36">
        <v>10</v>
      </c>
      <c r="BM753" s="36">
        <v>34</v>
      </c>
      <c r="BN753" s="36">
        <v>26</v>
      </c>
      <c r="BO753" s="36">
        <v>0</v>
      </c>
      <c r="BP753" s="32">
        <f t="shared" si="105"/>
        <v>1</v>
      </c>
      <c r="BQ753" s="12">
        <v>0</v>
      </c>
      <c r="BR753" s="12">
        <v>4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1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Q753" s="36">
        <v>3</v>
      </c>
      <c r="CR753" s="36">
        <v>0</v>
      </c>
      <c r="CS753" s="36">
        <v>0</v>
      </c>
      <c r="CT753" s="36">
        <v>21</v>
      </c>
      <c r="CU753" s="36">
        <v>4</v>
      </c>
      <c r="CV753" s="36">
        <v>41</v>
      </c>
      <c r="CW753" s="36">
        <v>36</v>
      </c>
      <c r="CX753" s="36">
        <v>0</v>
      </c>
      <c r="CY753" s="32">
        <f t="shared" si="106"/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</row>
    <row r="754" spans="1:125" x14ac:dyDescent="0.25">
      <c r="A754" t="s">
        <v>800</v>
      </c>
      <c r="B754" s="4">
        <v>6</v>
      </c>
      <c r="C754" s="4">
        <v>61</v>
      </c>
      <c r="D754" s="4">
        <v>320</v>
      </c>
      <c r="E754">
        <v>469</v>
      </c>
      <c r="F754">
        <v>389</v>
      </c>
      <c r="G754">
        <v>1</v>
      </c>
      <c r="H754">
        <v>388</v>
      </c>
      <c r="I754" t="str">
        <f t="shared" si="99"/>
        <v>לא עברו אחוז חסימה</v>
      </c>
      <c r="J754" t="str">
        <f t="shared" si="100"/>
        <v>טב</v>
      </c>
      <c r="K754" t="str">
        <f t="shared" si="101"/>
        <v>טב</v>
      </c>
      <c r="M754" s="32">
        <f t="shared" si="107"/>
        <v>12</v>
      </c>
      <c r="N754" s="32">
        <v>0</v>
      </c>
      <c r="O754" s="32">
        <f t="shared" si="102"/>
        <v>0</v>
      </c>
      <c r="P754" s="32">
        <v>121</v>
      </c>
      <c r="Q754" s="32">
        <v>0</v>
      </c>
      <c r="R754" s="32">
        <v>35</v>
      </c>
      <c r="S754" s="32">
        <v>47</v>
      </c>
      <c r="T754" s="32">
        <v>1</v>
      </c>
      <c r="U754" s="32">
        <f t="shared" si="103"/>
        <v>166</v>
      </c>
      <c r="V754" s="12">
        <v>6</v>
      </c>
      <c r="W754" s="12">
        <v>7</v>
      </c>
      <c r="X754" s="12">
        <v>5</v>
      </c>
      <c r="Y754" s="12">
        <v>0</v>
      </c>
      <c r="Z754" s="12">
        <v>0</v>
      </c>
      <c r="AA754">
        <v>17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141</v>
      </c>
      <c r="AL754">
        <v>0</v>
      </c>
      <c r="AM754">
        <v>0</v>
      </c>
      <c r="AN754">
        <v>0</v>
      </c>
      <c r="AO754">
        <v>7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1</v>
      </c>
      <c r="BC754">
        <v>0</v>
      </c>
      <c r="BD754">
        <v>0</v>
      </c>
      <c r="BE754">
        <v>0</v>
      </c>
      <c r="BF754">
        <v>0</v>
      </c>
      <c r="BH754" s="36">
        <f t="shared" si="104"/>
        <v>17</v>
      </c>
      <c r="BI754" s="36">
        <v>3</v>
      </c>
      <c r="BJ754" s="36">
        <v>0</v>
      </c>
      <c r="BK754" s="36">
        <v>256</v>
      </c>
      <c r="BL754" s="36">
        <v>6</v>
      </c>
      <c r="BM754" s="36">
        <v>34</v>
      </c>
      <c r="BN754" s="36">
        <v>49</v>
      </c>
      <c r="BO754" s="36">
        <v>1</v>
      </c>
      <c r="BP754" s="32">
        <f t="shared" si="105"/>
        <v>7</v>
      </c>
      <c r="BQ754" s="12">
        <v>8</v>
      </c>
      <c r="BR754" s="12">
        <v>9</v>
      </c>
      <c r="BS754">
        <v>0</v>
      </c>
      <c r="BT754">
        <v>0</v>
      </c>
      <c r="BU754">
        <v>0</v>
      </c>
      <c r="BV754">
        <v>1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5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1</v>
      </c>
      <c r="CN754">
        <v>0</v>
      </c>
      <c r="CO754">
        <v>0</v>
      </c>
      <c r="CQ754" s="36">
        <v>7</v>
      </c>
      <c r="CR754" s="36">
        <v>4</v>
      </c>
      <c r="CS754" s="36">
        <v>1</v>
      </c>
      <c r="CT754" s="36">
        <v>262</v>
      </c>
      <c r="CU754" s="36">
        <v>3</v>
      </c>
      <c r="CV754" s="36">
        <v>51</v>
      </c>
      <c r="CW754" s="36">
        <v>54</v>
      </c>
      <c r="CX754" s="36">
        <v>0</v>
      </c>
      <c r="CY754" s="32">
        <f t="shared" si="106"/>
        <v>1</v>
      </c>
      <c r="CZ754">
        <v>1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</row>
    <row r="755" spans="1:125" x14ac:dyDescent="0.25">
      <c r="A755" t="s">
        <v>801</v>
      </c>
      <c r="B755" s="4">
        <v>4</v>
      </c>
      <c r="C755" s="4">
        <v>43</v>
      </c>
      <c r="D755" s="4">
        <v>310</v>
      </c>
      <c r="E755">
        <v>402</v>
      </c>
      <c r="F755">
        <v>332</v>
      </c>
      <c r="G755">
        <v>1</v>
      </c>
      <c r="H755">
        <v>331</v>
      </c>
      <c r="I755" t="str">
        <f t="shared" si="99"/>
        <v>פה</v>
      </c>
      <c r="J755" t="str">
        <f t="shared" si="100"/>
        <v>פה</v>
      </c>
      <c r="K755" t="str">
        <f t="shared" si="101"/>
        <v>פה</v>
      </c>
      <c r="M755" s="32">
        <f t="shared" si="107"/>
        <v>35</v>
      </c>
      <c r="N755" s="32">
        <v>2</v>
      </c>
      <c r="O755" s="32">
        <f t="shared" si="102"/>
        <v>0</v>
      </c>
      <c r="P755" s="32">
        <v>4</v>
      </c>
      <c r="Q755" s="32">
        <v>3</v>
      </c>
      <c r="R755" s="32">
        <v>80</v>
      </c>
      <c r="S755" s="32">
        <v>141</v>
      </c>
      <c r="T755" s="32">
        <v>4</v>
      </c>
      <c r="U755" s="32">
        <f t="shared" si="103"/>
        <v>39</v>
      </c>
      <c r="V755" s="12">
        <v>23</v>
      </c>
      <c r="W755" s="12">
        <v>15</v>
      </c>
      <c r="X755" s="12">
        <v>20</v>
      </c>
      <c r="Y755" s="12">
        <v>0</v>
      </c>
      <c r="Z755" s="12">
        <v>0</v>
      </c>
      <c r="AA755">
        <v>10</v>
      </c>
      <c r="AB755">
        <v>0</v>
      </c>
      <c r="AC755">
        <v>0</v>
      </c>
      <c r="AD755">
        <v>0</v>
      </c>
      <c r="AE755">
        <v>2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13</v>
      </c>
      <c r="AL755">
        <v>0</v>
      </c>
      <c r="AM755">
        <v>0</v>
      </c>
      <c r="AN755">
        <v>0</v>
      </c>
      <c r="AO755">
        <v>14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H755" s="36">
        <f t="shared" si="104"/>
        <v>44</v>
      </c>
      <c r="BI755" s="36">
        <v>0</v>
      </c>
      <c r="BJ755" s="36">
        <v>1</v>
      </c>
      <c r="BK755" s="36">
        <v>9</v>
      </c>
      <c r="BL755" s="36">
        <v>19</v>
      </c>
      <c r="BM755" s="36">
        <v>90</v>
      </c>
      <c r="BN755" s="36">
        <v>147</v>
      </c>
      <c r="BO755" s="36">
        <v>4</v>
      </c>
      <c r="BP755" s="32">
        <f t="shared" si="105"/>
        <v>40</v>
      </c>
      <c r="BQ755" s="12">
        <v>16</v>
      </c>
      <c r="BR755" s="12">
        <v>28</v>
      </c>
      <c r="BS755">
        <v>0</v>
      </c>
      <c r="BT755">
        <v>0</v>
      </c>
      <c r="BU755">
        <v>0</v>
      </c>
      <c r="BV755">
        <v>35</v>
      </c>
      <c r="BW755">
        <v>0</v>
      </c>
      <c r="BX755">
        <v>3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2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Q755" s="36">
        <v>30</v>
      </c>
      <c r="CR755" s="36">
        <v>0</v>
      </c>
      <c r="CS755" s="36">
        <v>0</v>
      </c>
      <c r="CT755" s="36">
        <v>12</v>
      </c>
      <c r="CU755" s="36">
        <v>14</v>
      </c>
      <c r="CV755" s="36">
        <v>86</v>
      </c>
      <c r="CW755" s="36">
        <v>157</v>
      </c>
      <c r="CX755" s="36">
        <v>7</v>
      </c>
      <c r="CY755" s="32">
        <f t="shared" si="106"/>
        <v>2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1</v>
      </c>
      <c r="DI755">
        <v>0</v>
      </c>
      <c r="DJ755">
        <v>1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</row>
    <row r="756" spans="1:125" x14ac:dyDescent="0.25">
      <c r="A756" t="s">
        <v>802</v>
      </c>
      <c r="B756" s="4">
        <v>4</v>
      </c>
      <c r="C756" s="4">
        <v>43</v>
      </c>
      <c r="D756" s="4">
        <v>330</v>
      </c>
      <c r="E756">
        <v>483</v>
      </c>
      <c r="F756">
        <v>418</v>
      </c>
      <c r="G756">
        <v>0</v>
      </c>
      <c r="H756">
        <v>418</v>
      </c>
      <c r="I756" t="str">
        <f t="shared" si="99"/>
        <v>פה</v>
      </c>
      <c r="J756" t="str">
        <f t="shared" si="100"/>
        <v>פה</v>
      </c>
      <c r="K756" t="str">
        <f t="shared" si="101"/>
        <v>פה</v>
      </c>
      <c r="M756" s="32">
        <f t="shared" si="107"/>
        <v>74</v>
      </c>
      <c r="N756" s="32">
        <v>0</v>
      </c>
      <c r="O756" s="32">
        <f t="shared" si="102"/>
        <v>2</v>
      </c>
      <c r="P756" s="32">
        <v>1</v>
      </c>
      <c r="Q756" s="32">
        <v>9</v>
      </c>
      <c r="R756" s="32">
        <v>53</v>
      </c>
      <c r="S756" s="32">
        <v>240</v>
      </c>
      <c r="T756" s="32">
        <v>1</v>
      </c>
      <c r="U756" s="32">
        <f t="shared" si="103"/>
        <v>30</v>
      </c>
      <c r="V756" s="12">
        <v>8</v>
      </c>
      <c r="W756" s="12">
        <v>29</v>
      </c>
      <c r="X756" s="12">
        <v>45</v>
      </c>
      <c r="Y756" s="12">
        <v>0</v>
      </c>
      <c r="Z756" s="12">
        <v>2</v>
      </c>
      <c r="AA756">
        <v>3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9</v>
      </c>
      <c r="AL756">
        <v>1</v>
      </c>
      <c r="AM756">
        <v>0</v>
      </c>
      <c r="AN756">
        <v>0</v>
      </c>
      <c r="AO756">
        <v>15</v>
      </c>
      <c r="AP756">
        <v>1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0</v>
      </c>
      <c r="BH756" s="36">
        <f t="shared" si="104"/>
        <v>91</v>
      </c>
      <c r="BI756" s="36">
        <v>0</v>
      </c>
      <c r="BJ756" s="36">
        <v>2</v>
      </c>
      <c r="BK756" s="36">
        <v>10</v>
      </c>
      <c r="BL756" s="36">
        <v>34</v>
      </c>
      <c r="BM756" s="36">
        <v>55</v>
      </c>
      <c r="BN756" s="36">
        <v>226</v>
      </c>
      <c r="BO756" s="36">
        <v>2</v>
      </c>
      <c r="BP756" s="32">
        <f t="shared" si="105"/>
        <v>7</v>
      </c>
      <c r="BQ756" s="12">
        <v>58</v>
      </c>
      <c r="BR756" s="12">
        <v>33</v>
      </c>
      <c r="BS756">
        <v>0</v>
      </c>
      <c r="BT756">
        <v>1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1</v>
      </c>
      <c r="CD756">
        <v>4</v>
      </c>
      <c r="CE756">
        <v>0</v>
      </c>
      <c r="CF756">
        <v>0</v>
      </c>
      <c r="CG756">
        <v>0</v>
      </c>
      <c r="CH756">
        <v>1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Q756" s="36">
        <v>59</v>
      </c>
      <c r="CR756" s="36">
        <v>0</v>
      </c>
      <c r="CS756" s="36">
        <v>4</v>
      </c>
      <c r="CT756" s="36">
        <v>12</v>
      </c>
      <c r="CU756" s="36">
        <v>25</v>
      </c>
      <c r="CV756" s="36">
        <v>69</v>
      </c>
      <c r="CW756" s="36">
        <v>267</v>
      </c>
      <c r="CX756" s="36">
        <v>1</v>
      </c>
      <c r="CY756" s="32">
        <f t="shared" si="106"/>
        <v>2</v>
      </c>
      <c r="CZ756">
        <v>1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1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</row>
    <row r="757" spans="1:125" x14ac:dyDescent="0.25">
      <c r="A757" t="s">
        <v>803</v>
      </c>
      <c r="B757" s="4">
        <v>2</v>
      </c>
      <c r="C757" s="4">
        <v>21</v>
      </c>
      <c r="D757" s="4">
        <v>310</v>
      </c>
      <c r="E757">
        <v>546</v>
      </c>
      <c r="F757">
        <v>403</v>
      </c>
      <c r="G757">
        <v>2</v>
      </c>
      <c r="H757">
        <v>401</v>
      </c>
      <c r="I757" t="str">
        <f t="shared" si="99"/>
        <v>מחל</v>
      </c>
      <c r="J757" t="str">
        <f t="shared" si="100"/>
        <v>מחל</v>
      </c>
      <c r="K757" t="str">
        <f t="shared" si="101"/>
        <v>מחל</v>
      </c>
      <c r="M757" s="32">
        <f t="shared" si="107"/>
        <v>24</v>
      </c>
      <c r="N757" s="32">
        <v>1</v>
      </c>
      <c r="O757" s="32">
        <f t="shared" si="102"/>
        <v>1</v>
      </c>
      <c r="P757" s="32">
        <v>8</v>
      </c>
      <c r="Q757" s="32">
        <v>5</v>
      </c>
      <c r="R757" s="32">
        <v>179</v>
      </c>
      <c r="S757" s="32">
        <v>101</v>
      </c>
      <c r="T757" s="32">
        <v>5</v>
      </c>
      <c r="U757" s="32">
        <f t="shared" si="103"/>
        <v>59</v>
      </c>
      <c r="V757" s="12">
        <v>18</v>
      </c>
      <c r="W757" s="12">
        <v>7</v>
      </c>
      <c r="X757" s="12">
        <v>17</v>
      </c>
      <c r="Y757" s="12">
        <v>0</v>
      </c>
      <c r="Z757" s="12">
        <v>1</v>
      </c>
      <c r="AA757">
        <v>16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16</v>
      </c>
      <c r="AL757">
        <v>0</v>
      </c>
      <c r="AM757">
        <v>0</v>
      </c>
      <c r="AN757">
        <v>1</v>
      </c>
      <c r="AO757">
        <v>24</v>
      </c>
      <c r="AP757">
        <v>1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1</v>
      </c>
      <c r="BC757">
        <v>0</v>
      </c>
      <c r="BD757">
        <v>0</v>
      </c>
      <c r="BE757">
        <v>0</v>
      </c>
      <c r="BF757">
        <v>0</v>
      </c>
      <c r="BH757" s="36">
        <f t="shared" si="104"/>
        <v>48</v>
      </c>
      <c r="BI757" s="36">
        <v>4</v>
      </c>
      <c r="BJ757" s="36">
        <v>0</v>
      </c>
      <c r="BK757" s="36">
        <v>15</v>
      </c>
      <c r="BL757" s="36">
        <v>17</v>
      </c>
      <c r="BM757" s="36">
        <v>188</v>
      </c>
      <c r="BN757" s="36">
        <v>94</v>
      </c>
      <c r="BO757" s="36">
        <v>11</v>
      </c>
      <c r="BP757" s="32">
        <f t="shared" si="105"/>
        <v>15</v>
      </c>
      <c r="BQ757" s="12">
        <v>14</v>
      </c>
      <c r="BR757" s="12">
        <v>34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2</v>
      </c>
      <c r="BY757">
        <v>0</v>
      </c>
      <c r="BZ757">
        <v>1</v>
      </c>
      <c r="CA757">
        <v>0</v>
      </c>
      <c r="CB757">
        <v>0</v>
      </c>
      <c r="CC757">
        <v>0</v>
      </c>
      <c r="CD757">
        <v>11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1</v>
      </c>
      <c r="CK757">
        <v>0</v>
      </c>
      <c r="CL757">
        <v>0</v>
      </c>
      <c r="CM757">
        <v>0</v>
      </c>
      <c r="CN757">
        <v>0</v>
      </c>
      <c r="CO757">
        <v>0</v>
      </c>
      <c r="CQ757" s="36">
        <v>31</v>
      </c>
      <c r="CR757" s="36">
        <v>4</v>
      </c>
      <c r="CS757" s="36">
        <v>0</v>
      </c>
      <c r="CT757" s="36">
        <v>15</v>
      </c>
      <c r="CU757" s="36">
        <v>10</v>
      </c>
      <c r="CV757" s="36">
        <v>214</v>
      </c>
      <c r="CW757" s="36">
        <v>114</v>
      </c>
      <c r="CX757" s="36">
        <v>11</v>
      </c>
      <c r="CY757" s="32">
        <f t="shared" si="106"/>
        <v>11</v>
      </c>
      <c r="CZ757">
        <v>4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1</v>
      </c>
      <c r="DM757">
        <v>0</v>
      </c>
      <c r="DN757">
        <v>6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</row>
    <row r="758" spans="1:125" x14ac:dyDescent="0.25">
      <c r="A758" t="s">
        <v>804</v>
      </c>
      <c r="B758" s="4">
        <v>6</v>
      </c>
      <c r="C758" s="4">
        <v>62</v>
      </c>
      <c r="D758" s="4">
        <v>330</v>
      </c>
      <c r="E758">
        <v>768</v>
      </c>
      <c r="F758">
        <v>518</v>
      </c>
      <c r="G758">
        <v>1</v>
      </c>
      <c r="H758">
        <v>517</v>
      </c>
      <c r="I758" t="str">
        <f t="shared" si="99"/>
        <v>פה</v>
      </c>
      <c r="J758" t="str">
        <f t="shared" si="100"/>
        <v>פה</v>
      </c>
      <c r="K758" t="str">
        <f t="shared" si="101"/>
        <v>פה</v>
      </c>
      <c r="M758" s="32">
        <f t="shared" si="107"/>
        <v>184</v>
      </c>
      <c r="N758" s="32">
        <v>0</v>
      </c>
      <c r="O758" s="32">
        <f t="shared" si="102"/>
        <v>1</v>
      </c>
      <c r="P758" s="32">
        <v>1</v>
      </c>
      <c r="Q758" s="32">
        <v>4</v>
      </c>
      <c r="R758" s="32">
        <v>49</v>
      </c>
      <c r="S758" s="32">
        <v>233</v>
      </c>
      <c r="T758" s="32">
        <v>0</v>
      </c>
      <c r="U758" s="32">
        <f t="shared" si="103"/>
        <v>38</v>
      </c>
      <c r="V758" s="12">
        <v>7</v>
      </c>
      <c r="W758" s="12">
        <v>40</v>
      </c>
      <c r="X758" s="12">
        <v>144</v>
      </c>
      <c r="Y758" s="12">
        <v>0</v>
      </c>
      <c r="Z758" s="12">
        <v>1</v>
      </c>
      <c r="AA758">
        <v>3</v>
      </c>
      <c r="AB758">
        <v>0</v>
      </c>
      <c r="AC758">
        <v>0</v>
      </c>
      <c r="AD758">
        <v>0</v>
      </c>
      <c r="AE758">
        <v>0</v>
      </c>
      <c r="AF758">
        <v>2</v>
      </c>
      <c r="AG758">
        <v>0</v>
      </c>
      <c r="AH758">
        <v>0</v>
      </c>
      <c r="AI758">
        <v>0</v>
      </c>
      <c r="AJ758">
        <v>0</v>
      </c>
      <c r="AK758">
        <v>14</v>
      </c>
      <c r="AL758">
        <v>0</v>
      </c>
      <c r="AM758">
        <v>0</v>
      </c>
      <c r="AN758">
        <v>0</v>
      </c>
      <c r="AO758">
        <v>17</v>
      </c>
      <c r="AP758">
        <v>1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1</v>
      </c>
      <c r="BC758">
        <v>0</v>
      </c>
      <c r="BD758">
        <v>0</v>
      </c>
      <c r="BE758">
        <v>0</v>
      </c>
      <c r="BF758">
        <v>0</v>
      </c>
      <c r="BH758" s="36">
        <f t="shared" si="104"/>
        <v>185</v>
      </c>
      <c r="BI758" s="36">
        <v>0</v>
      </c>
      <c r="BJ758" s="36">
        <v>0</v>
      </c>
      <c r="BK758" s="36">
        <v>12</v>
      </c>
      <c r="BL758" s="36">
        <v>26</v>
      </c>
      <c r="BM758" s="36">
        <v>51</v>
      </c>
      <c r="BN758" s="36">
        <v>246</v>
      </c>
      <c r="BO758" s="36">
        <v>0</v>
      </c>
      <c r="BP758" s="32">
        <f t="shared" si="105"/>
        <v>3</v>
      </c>
      <c r="BQ758" s="12">
        <v>50</v>
      </c>
      <c r="BR758" s="12">
        <v>135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1</v>
      </c>
      <c r="CE758">
        <v>0</v>
      </c>
      <c r="CF758">
        <v>0</v>
      </c>
      <c r="CG758">
        <v>0</v>
      </c>
      <c r="CH758">
        <v>1</v>
      </c>
      <c r="CI758">
        <v>1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Q758" s="36">
        <v>161</v>
      </c>
      <c r="CR758" s="36">
        <v>0</v>
      </c>
      <c r="CS758" s="36">
        <v>0</v>
      </c>
      <c r="CT758" s="36">
        <v>13</v>
      </c>
      <c r="CU758" s="36">
        <v>15</v>
      </c>
      <c r="CV758" s="36">
        <v>59</v>
      </c>
      <c r="CW758" s="36">
        <v>279</v>
      </c>
      <c r="CX758" s="36">
        <v>0</v>
      </c>
      <c r="CY758" s="32">
        <f t="shared" si="106"/>
        <v>4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2</v>
      </c>
      <c r="DO758">
        <v>1</v>
      </c>
      <c r="DP758">
        <v>0</v>
      </c>
      <c r="DQ758">
        <v>0</v>
      </c>
      <c r="DR758">
        <v>0</v>
      </c>
      <c r="DS758">
        <v>0</v>
      </c>
      <c r="DT758">
        <v>1</v>
      </c>
      <c r="DU758">
        <v>0</v>
      </c>
    </row>
    <row r="759" spans="1:125" x14ac:dyDescent="0.25">
      <c r="A759" t="s">
        <v>805</v>
      </c>
      <c r="B759" s="4">
        <v>2</v>
      </c>
      <c r="C759" s="4">
        <v>23</v>
      </c>
      <c r="D759" s="4">
        <v>330</v>
      </c>
      <c r="E759">
        <v>938</v>
      </c>
      <c r="F759">
        <v>716</v>
      </c>
      <c r="G759">
        <v>1</v>
      </c>
      <c r="H759">
        <v>715</v>
      </c>
      <c r="I759" t="str">
        <f t="shared" si="99"/>
        <v>אמת</v>
      </c>
      <c r="J759" t="str">
        <f t="shared" si="100"/>
        <v>פה</v>
      </c>
      <c r="K759" t="str">
        <f t="shared" si="101"/>
        <v>פה</v>
      </c>
      <c r="M759" s="32">
        <f t="shared" si="107"/>
        <v>359</v>
      </c>
      <c r="N759" s="32">
        <v>1</v>
      </c>
      <c r="O759" s="32">
        <f t="shared" si="102"/>
        <v>1</v>
      </c>
      <c r="P759" s="32">
        <v>0</v>
      </c>
      <c r="Q759" s="32">
        <v>1</v>
      </c>
      <c r="R759" s="32">
        <v>14</v>
      </c>
      <c r="S759" s="32">
        <v>322</v>
      </c>
      <c r="T759" s="32">
        <v>0</v>
      </c>
      <c r="U759" s="32">
        <f t="shared" si="103"/>
        <v>13</v>
      </c>
      <c r="V759" s="12">
        <v>4</v>
      </c>
      <c r="W759" s="12">
        <v>138</v>
      </c>
      <c r="X759" s="12">
        <v>221</v>
      </c>
      <c r="Y759" s="12">
        <v>0</v>
      </c>
      <c r="Z759" s="12">
        <v>1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6</v>
      </c>
      <c r="AL759">
        <v>0</v>
      </c>
      <c r="AM759">
        <v>0</v>
      </c>
      <c r="AN759">
        <v>0</v>
      </c>
      <c r="AO759">
        <v>4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2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H759" s="36">
        <f t="shared" si="104"/>
        <v>400</v>
      </c>
      <c r="BI759" s="36">
        <v>1</v>
      </c>
      <c r="BJ759" s="36">
        <v>1</v>
      </c>
      <c r="BK759" s="36">
        <v>1</v>
      </c>
      <c r="BL759" s="36">
        <v>7</v>
      </c>
      <c r="BM759" s="36">
        <v>16</v>
      </c>
      <c r="BN759" s="36">
        <v>291</v>
      </c>
      <c r="BO759" s="36">
        <v>0</v>
      </c>
      <c r="BP759" s="32">
        <f t="shared" si="105"/>
        <v>2</v>
      </c>
      <c r="BQ759" s="12">
        <v>268</v>
      </c>
      <c r="BR759" s="12">
        <v>132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Q759" s="36">
        <v>322</v>
      </c>
      <c r="CR759" s="36">
        <v>1</v>
      </c>
      <c r="CS759" s="36">
        <v>4</v>
      </c>
      <c r="CT759" s="36">
        <v>4</v>
      </c>
      <c r="CU759" s="36">
        <v>3</v>
      </c>
      <c r="CV759" s="36">
        <v>17</v>
      </c>
      <c r="CW759" s="36">
        <v>364</v>
      </c>
      <c r="CX759" s="36">
        <v>0</v>
      </c>
      <c r="CY759" s="32">
        <f t="shared" si="106"/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</row>
    <row r="760" spans="1:125" x14ac:dyDescent="0.25">
      <c r="A760" t="s">
        <v>806</v>
      </c>
      <c r="B760" s="4">
        <v>4</v>
      </c>
      <c r="C760" s="4">
        <v>43</v>
      </c>
      <c r="D760" s="4">
        <v>310</v>
      </c>
      <c r="E760">
        <v>674</v>
      </c>
      <c r="F760">
        <v>515</v>
      </c>
      <c r="G760">
        <v>2</v>
      </c>
      <c r="H760">
        <v>513</v>
      </c>
      <c r="I760" t="str">
        <f t="shared" si="99"/>
        <v>פה</v>
      </c>
      <c r="J760" t="str">
        <f t="shared" si="100"/>
        <v>פה</v>
      </c>
      <c r="K760" t="str">
        <f t="shared" si="101"/>
        <v>פה</v>
      </c>
      <c r="M760" s="32">
        <f t="shared" si="107"/>
        <v>31</v>
      </c>
      <c r="N760" s="32">
        <v>0</v>
      </c>
      <c r="O760" s="32">
        <f t="shared" si="102"/>
        <v>1</v>
      </c>
      <c r="P760" s="32">
        <v>6</v>
      </c>
      <c r="Q760" s="32">
        <v>4</v>
      </c>
      <c r="R760" s="32">
        <v>143</v>
      </c>
      <c r="S760" s="32">
        <v>276</v>
      </c>
      <c r="T760" s="32">
        <v>1</v>
      </c>
      <c r="U760" s="32">
        <f t="shared" si="103"/>
        <v>32</v>
      </c>
      <c r="V760" s="12">
        <v>19</v>
      </c>
      <c r="W760" s="12">
        <v>6</v>
      </c>
      <c r="X760" s="12">
        <v>25</v>
      </c>
      <c r="Y760" s="12">
        <v>1</v>
      </c>
      <c r="Z760" s="12">
        <v>0</v>
      </c>
      <c r="AA760">
        <v>6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8</v>
      </c>
      <c r="AL760">
        <v>0</v>
      </c>
      <c r="AM760">
        <v>0</v>
      </c>
      <c r="AN760">
        <v>0</v>
      </c>
      <c r="AO760">
        <v>17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1</v>
      </c>
      <c r="BC760">
        <v>0</v>
      </c>
      <c r="BD760">
        <v>0</v>
      </c>
      <c r="BE760">
        <v>0</v>
      </c>
      <c r="BF760">
        <v>0</v>
      </c>
      <c r="BH760" s="36">
        <f t="shared" si="104"/>
        <v>67</v>
      </c>
      <c r="BI760" s="36">
        <v>1</v>
      </c>
      <c r="BJ760" s="36">
        <v>1</v>
      </c>
      <c r="BK760" s="36">
        <v>13</v>
      </c>
      <c r="BL760" s="36">
        <v>30</v>
      </c>
      <c r="BM760" s="36">
        <v>140</v>
      </c>
      <c r="BN760" s="36">
        <v>255</v>
      </c>
      <c r="BO760" s="36">
        <v>4</v>
      </c>
      <c r="BP760" s="32">
        <f t="shared" si="105"/>
        <v>17</v>
      </c>
      <c r="BQ760" s="12">
        <v>18</v>
      </c>
      <c r="BR760" s="12">
        <v>49</v>
      </c>
      <c r="BS760">
        <v>1</v>
      </c>
      <c r="BT760">
        <v>0</v>
      </c>
      <c r="BU760">
        <v>0</v>
      </c>
      <c r="BV760">
        <v>12</v>
      </c>
      <c r="BW760">
        <v>0</v>
      </c>
      <c r="BX760">
        <v>1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3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Q760" s="36">
        <v>41</v>
      </c>
      <c r="CR760" s="36">
        <v>4</v>
      </c>
      <c r="CS760" s="36">
        <v>1</v>
      </c>
      <c r="CT760" s="36">
        <v>5</v>
      </c>
      <c r="CU760" s="36">
        <v>17</v>
      </c>
      <c r="CV760" s="36">
        <v>180</v>
      </c>
      <c r="CW760" s="36">
        <v>273</v>
      </c>
      <c r="CX760" s="36">
        <v>2</v>
      </c>
      <c r="CY760" s="32">
        <f t="shared" si="106"/>
        <v>2</v>
      </c>
      <c r="CZ760">
        <v>1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1</v>
      </c>
      <c r="DU760">
        <v>0</v>
      </c>
    </row>
    <row r="761" spans="1:125" x14ac:dyDescent="0.25">
      <c r="A761" t="s">
        <v>807</v>
      </c>
      <c r="B761" s="4">
        <v>4</v>
      </c>
      <c r="C761" s="4">
        <v>41</v>
      </c>
      <c r="D761" s="4">
        <v>330</v>
      </c>
      <c r="E761">
        <v>511</v>
      </c>
      <c r="F761">
        <v>343</v>
      </c>
      <c r="G761">
        <v>0</v>
      </c>
      <c r="H761">
        <v>343</v>
      </c>
      <c r="I761" t="str">
        <f t="shared" si="99"/>
        <v>פה</v>
      </c>
      <c r="J761" t="str">
        <f t="shared" si="100"/>
        <v>פה</v>
      </c>
      <c r="K761" t="str">
        <f t="shared" si="101"/>
        <v>פה</v>
      </c>
      <c r="M761" s="32">
        <f t="shared" si="107"/>
        <v>131</v>
      </c>
      <c r="N761" s="32">
        <v>0</v>
      </c>
      <c r="O761" s="32">
        <f t="shared" si="102"/>
        <v>0</v>
      </c>
      <c r="P761" s="32">
        <v>1</v>
      </c>
      <c r="Q761" s="32">
        <v>1</v>
      </c>
      <c r="R761" s="32">
        <v>14</v>
      </c>
      <c r="S761" s="32">
        <v>179</v>
      </c>
      <c r="T761" s="32">
        <v>0</v>
      </c>
      <c r="U761" s="32">
        <f t="shared" si="103"/>
        <v>11</v>
      </c>
      <c r="V761" s="12">
        <v>6</v>
      </c>
      <c r="W761" s="12">
        <v>22</v>
      </c>
      <c r="X761" s="12">
        <v>109</v>
      </c>
      <c r="Y761" s="12">
        <v>0</v>
      </c>
      <c r="Z761" s="12">
        <v>0</v>
      </c>
      <c r="AA761">
        <v>4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5</v>
      </c>
      <c r="AL761">
        <v>0</v>
      </c>
      <c r="AM761">
        <v>0</v>
      </c>
      <c r="AN761">
        <v>0</v>
      </c>
      <c r="AO761">
        <v>2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H761" s="36">
        <f t="shared" si="104"/>
        <v>166</v>
      </c>
      <c r="BI761" s="36">
        <v>1</v>
      </c>
      <c r="BJ761" s="36">
        <v>2</v>
      </c>
      <c r="BK761" s="36">
        <v>4</v>
      </c>
      <c r="BL761" s="36">
        <v>6</v>
      </c>
      <c r="BM761" s="36">
        <v>13</v>
      </c>
      <c r="BN761" s="36">
        <v>149</v>
      </c>
      <c r="BO761" s="36">
        <v>1</v>
      </c>
      <c r="BP761" s="32">
        <f t="shared" si="105"/>
        <v>6</v>
      </c>
      <c r="BQ761" s="12">
        <v>102</v>
      </c>
      <c r="BR761" s="12">
        <v>64</v>
      </c>
      <c r="BS761">
        <v>0</v>
      </c>
      <c r="BT761">
        <v>0</v>
      </c>
      <c r="BU761">
        <v>0</v>
      </c>
      <c r="BV761">
        <v>3</v>
      </c>
      <c r="BW761">
        <v>0</v>
      </c>
      <c r="BX761">
        <v>0</v>
      </c>
      <c r="BY761">
        <v>0</v>
      </c>
      <c r="BZ761">
        <v>1</v>
      </c>
      <c r="CA761">
        <v>0</v>
      </c>
      <c r="CB761">
        <v>0</v>
      </c>
      <c r="CC761">
        <v>0</v>
      </c>
      <c r="CD761">
        <v>1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1</v>
      </c>
      <c r="CO761">
        <v>0</v>
      </c>
      <c r="CQ761" s="36">
        <v>96</v>
      </c>
      <c r="CR761" s="36">
        <v>1</v>
      </c>
      <c r="CS761" s="36">
        <v>3</v>
      </c>
      <c r="CT761" s="36">
        <v>4</v>
      </c>
      <c r="CU761" s="36">
        <v>4</v>
      </c>
      <c r="CV761" s="36">
        <v>18</v>
      </c>
      <c r="CW761" s="36">
        <v>221</v>
      </c>
      <c r="CX761" s="36">
        <v>1</v>
      </c>
      <c r="CY761" s="32">
        <f t="shared" si="106"/>
        <v>1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1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</row>
    <row r="762" spans="1:125" x14ac:dyDescent="0.25">
      <c r="A762" t="s">
        <v>808</v>
      </c>
      <c r="B762" s="4">
        <v>3</v>
      </c>
      <c r="C762" s="4">
        <v>32</v>
      </c>
      <c r="D762" s="4">
        <v>330</v>
      </c>
      <c r="E762">
        <v>568</v>
      </c>
      <c r="F762">
        <v>452</v>
      </c>
      <c r="G762">
        <v>1</v>
      </c>
      <c r="H762">
        <v>451</v>
      </c>
      <c r="I762" t="str">
        <f t="shared" si="99"/>
        <v>פה</v>
      </c>
      <c r="J762" t="str">
        <f t="shared" si="100"/>
        <v>פה</v>
      </c>
      <c r="K762" t="str">
        <f t="shared" si="101"/>
        <v>פה</v>
      </c>
      <c r="M762" s="32">
        <f t="shared" si="107"/>
        <v>123</v>
      </c>
      <c r="N762" s="32">
        <v>0</v>
      </c>
      <c r="O762" s="32">
        <f t="shared" si="102"/>
        <v>1</v>
      </c>
      <c r="P762" s="32">
        <v>0</v>
      </c>
      <c r="Q762" s="32">
        <v>0</v>
      </c>
      <c r="R762" s="32">
        <v>26</v>
      </c>
      <c r="S762" s="32">
        <v>266</v>
      </c>
      <c r="T762" s="32">
        <v>1</v>
      </c>
      <c r="U762" s="32">
        <f t="shared" si="103"/>
        <v>32</v>
      </c>
      <c r="V762" s="12">
        <v>2</v>
      </c>
      <c r="W762" s="12">
        <v>35</v>
      </c>
      <c r="X762" s="12">
        <v>88</v>
      </c>
      <c r="Y762" s="12">
        <v>0</v>
      </c>
      <c r="Z762" s="12">
        <v>1</v>
      </c>
      <c r="AA762">
        <v>11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11</v>
      </c>
      <c r="AL762">
        <v>0</v>
      </c>
      <c r="AM762">
        <v>0</v>
      </c>
      <c r="AN762">
        <v>0</v>
      </c>
      <c r="AO762">
        <v>10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H762" s="36">
        <f t="shared" si="104"/>
        <v>145</v>
      </c>
      <c r="BI762" s="36">
        <v>0</v>
      </c>
      <c r="BJ762" s="36">
        <v>1</v>
      </c>
      <c r="BK762" s="36">
        <v>9</v>
      </c>
      <c r="BL762" s="36">
        <v>6</v>
      </c>
      <c r="BM762" s="36">
        <v>30</v>
      </c>
      <c r="BN762" s="36">
        <v>274</v>
      </c>
      <c r="BO762" s="36">
        <v>1</v>
      </c>
      <c r="BP762" s="32">
        <f t="shared" si="105"/>
        <v>1</v>
      </c>
      <c r="BQ762" s="12">
        <v>73</v>
      </c>
      <c r="BR762" s="12">
        <v>72</v>
      </c>
      <c r="BS762">
        <v>0</v>
      </c>
      <c r="BT762">
        <v>0</v>
      </c>
      <c r="BU762">
        <v>0</v>
      </c>
      <c r="BV762">
        <v>1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Q762" s="36">
        <v>98</v>
      </c>
      <c r="CR762" s="36">
        <v>0</v>
      </c>
      <c r="CS762" s="36">
        <v>2</v>
      </c>
      <c r="CT762" s="36">
        <v>11</v>
      </c>
      <c r="CU762" s="36">
        <v>9</v>
      </c>
      <c r="CV762" s="36">
        <v>35</v>
      </c>
      <c r="CW762" s="36">
        <v>337</v>
      </c>
      <c r="CX762" s="36">
        <v>1</v>
      </c>
      <c r="CY762" s="32">
        <f t="shared" si="106"/>
        <v>1</v>
      </c>
      <c r="CZ762">
        <v>1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</row>
    <row r="763" spans="1:125" x14ac:dyDescent="0.25">
      <c r="A763" t="s">
        <v>809</v>
      </c>
      <c r="B763" s="4">
        <v>4</v>
      </c>
      <c r="C763" s="4">
        <v>41</v>
      </c>
      <c r="D763" s="4">
        <v>310</v>
      </c>
      <c r="E763">
        <v>655</v>
      </c>
      <c r="F763">
        <v>526</v>
      </c>
      <c r="G763">
        <v>1</v>
      </c>
      <c r="H763">
        <v>525</v>
      </c>
      <c r="I763" t="str">
        <f t="shared" si="99"/>
        <v>פה</v>
      </c>
      <c r="J763" t="str">
        <f t="shared" si="100"/>
        <v>פה</v>
      </c>
      <c r="K763" t="str">
        <f t="shared" si="101"/>
        <v>פה</v>
      </c>
      <c r="M763" s="32">
        <f t="shared" si="107"/>
        <v>94</v>
      </c>
      <c r="N763" s="32">
        <v>1</v>
      </c>
      <c r="O763" s="32">
        <f t="shared" si="102"/>
        <v>1</v>
      </c>
      <c r="P763" s="32">
        <v>4</v>
      </c>
      <c r="Q763" s="32">
        <v>0</v>
      </c>
      <c r="R763" s="32">
        <v>40</v>
      </c>
      <c r="S763" s="32">
        <v>355</v>
      </c>
      <c r="T763" s="32">
        <v>0</v>
      </c>
      <c r="U763" s="32">
        <f t="shared" si="103"/>
        <v>21</v>
      </c>
      <c r="V763" s="12">
        <v>9</v>
      </c>
      <c r="W763" s="12">
        <v>40</v>
      </c>
      <c r="X763" s="12">
        <v>54</v>
      </c>
      <c r="Y763" s="12">
        <v>0</v>
      </c>
      <c r="Z763" s="12">
        <v>1</v>
      </c>
      <c r="AA763">
        <v>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9</v>
      </c>
      <c r="AL763">
        <v>0</v>
      </c>
      <c r="AM763">
        <v>0</v>
      </c>
      <c r="AN763">
        <v>1</v>
      </c>
      <c r="AO763">
        <v>6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H763" s="36">
        <f t="shared" si="104"/>
        <v>84</v>
      </c>
      <c r="BI763" s="36">
        <v>2</v>
      </c>
      <c r="BJ763" s="36">
        <v>0</v>
      </c>
      <c r="BK763" s="36">
        <v>8</v>
      </c>
      <c r="BL763" s="36">
        <v>11</v>
      </c>
      <c r="BM763" s="36">
        <v>33</v>
      </c>
      <c r="BN763" s="36">
        <v>318</v>
      </c>
      <c r="BO763" s="36">
        <v>0</v>
      </c>
      <c r="BP763" s="32">
        <f t="shared" si="105"/>
        <v>39</v>
      </c>
      <c r="BQ763" s="12">
        <v>50</v>
      </c>
      <c r="BR763" s="12">
        <v>34</v>
      </c>
      <c r="BS763">
        <v>0</v>
      </c>
      <c r="BT763">
        <v>0</v>
      </c>
      <c r="BU763">
        <v>0</v>
      </c>
      <c r="BV763">
        <v>39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Q763" s="36">
        <v>65</v>
      </c>
      <c r="CR763" s="36">
        <v>3</v>
      </c>
      <c r="CS763" s="36">
        <v>1</v>
      </c>
      <c r="CT763" s="36">
        <v>8</v>
      </c>
      <c r="CU763" s="36">
        <v>13</v>
      </c>
      <c r="CV763" s="36">
        <v>48</v>
      </c>
      <c r="CW763" s="36">
        <v>381</v>
      </c>
      <c r="CX763" s="36">
        <v>0</v>
      </c>
      <c r="CY763" s="32">
        <f t="shared" si="106"/>
        <v>4</v>
      </c>
      <c r="CZ763">
        <v>1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1</v>
      </c>
      <c r="DK763">
        <v>0</v>
      </c>
      <c r="DL763">
        <v>0</v>
      </c>
      <c r="DM763">
        <v>0</v>
      </c>
      <c r="DN763">
        <v>2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</row>
    <row r="764" spans="1:125" x14ac:dyDescent="0.25">
      <c r="A764" t="s">
        <v>810</v>
      </c>
      <c r="B764" s="4">
        <v>6</v>
      </c>
      <c r="C764" s="4">
        <v>61</v>
      </c>
      <c r="D764" s="4">
        <v>310</v>
      </c>
      <c r="E764">
        <v>700</v>
      </c>
      <c r="F764">
        <v>551</v>
      </c>
      <c r="G764">
        <v>3</v>
      </c>
      <c r="H764">
        <v>548</v>
      </c>
      <c r="I764" t="str">
        <f t="shared" si="99"/>
        <v>מחל</v>
      </c>
      <c r="J764" t="str">
        <f t="shared" si="100"/>
        <v>מחל</v>
      </c>
      <c r="K764" t="str">
        <f t="shared" si="101"/>
        <v>מחל</v>
      </c>
      <c r="M764" s="32">
        <f t="shared" si="107"/>
        <v>14</v>
      </c>
      <c r="N764" s="32">
        <v>10</v>
      </c>
      <c r="O764" s="32">
        <f t="shared" si="102"/>
        <v>0</v>
      </c>
      <c r="P764" s="32">
        <v>7</v>
      </c>
      <c r="Q764" s="32">
        <v>6</v>
      </c>
      <c r="R764" s="32">
        <v>328</v>
      </c>
      <c r="S764" s="32">
        <v>56</v>
      </c>
      <c r="T764" s="32">
        <v>39</v>
      </c>
      <c r="U764" s="32">
        <f t="shared" si="103"/>
        <v>70</v>
      </c>
      <c r="V764" s="12">
        <v>18</v>
      </c>
      <c r="W764" s="12">
        <v>4</v>
      </c>
      <c r="X764" s="12">
        <v>10</v>
      </c>
      <c r="Y764" s="12">
        <v>0</v>
      </c>
      <c r="Z764" s="12">
        <v>0</v>
      </c>
      <c r="AA764">
        <v>14</v>
      </c>
      <c r="AB764">
        <v>0</v>
      </c>
      <c r="AC764">
        <v>0</v>
      </c>
      <c r="AD764">
        <v>0</v>
      </c>
      <c r="AE764">
        <v>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46</v>
      </c>
      <c r="AL764">
        <v>0</v>
      </c>
      <c r="AM764">
        <v>0</v>
      </c>
      <c r="AN764">
        <v>0</v>
      </c>
      <c r="AO764">
        <v>9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H764" s="36">
        <f t="shared" si="104"/>
        <v>14</v>
      </c>
      <c r="BI764" s="36">
        <v>6</v>
      </c>
      <c r="BJ764" s="36">
        <v>1</v>
      </c>
      <c r="BK764" s="36">
        <v>33</v>
      </c>
      <c r="BL764" s="36">
        <v>9</v>
      </c>
      <c r="BM764" s="36">
        <v>261</v>
      </c>
      <c r="BN764" s="36">
        <v>53</v>
      </c>
      <c r="BO764" s="36">
        <v>50</v>
      </c>
      <c r="BP764" s="32">
        <f t="shared" si="105"/>
        <v>122</v>
      </c>
      <c r="BQ764" s="12">
        <v>2</v>
      </c>
      <c r="BR764" s="12">
        <v>12</v>
      </c>
      <c r="BS764">
        <v>0</v>
      </c>
      <c r="BT764">
        <v>1</v>
      </c>
      <c r="BU764">
        <v>0</v>
      </c>
      <c r="BV764">
        <v>111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9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1</v>
      </c>
      <c r="CK764">
        <v>0</v>
      </c>
      <c r="CL764">
        <v>0</v>
      </c>
      <c r="CM764">
        <v>0</v>
      </c>
      <c r="CN764">
        <v>0</v>
      </c>
      <c r="CO764">
        <v>0</v>
      </c>
      <c r="CQ764" s="36">
        <v>14</v>
      </c>
      <c r="CR764" s="36">
        <v>9</v>
      </c>
      <c r="CS764" s="36">
        <v>0</v>
      </c>
      <c r="CT764" s="36">
        <v>42</v>
      </c>
      <c r="CU764" s="36">
        <v>10</v>
      </c>
      <c r="CV764" s="36">
        <v>370</v>
      </c>
      <c r="CW764" s="36">
        <v>61</v>
      </c>
      <c r="CX764" s="36">
        <v>58</v>
      </c>
      <c r="CY764" s="32">
        <f t="shared" si="106"/>
        <v>3</v>
      </c>
      <c r="CZ764">
        <v>1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2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</row>
    <row r="765" spans="1:125" x14ac:dyDescent="0.25">
      <c r="A765" t="s">
        <v>811</v>
      </c>
      <c r="B765" s="4">
        <v>4</v>
      </c>
      <c r="C765" s="4">
        <v>42</v>
      </c>
      <c r="D765" s="4">
        <v>190</v>
      </c>
      <c r="E765">
        <v>2508</v>
      </c>
      <c r="F765">
        <v>1927</v>
      </c>
      <c r="G765">
        <v>6</v>
      </c>
      <c r="H765">
        <v>1921</v>
      </c>
      <c r="I765" t="str">
        <f t="shared" si="99"/>
        <v>פה</v>
      </c>
      <c r="J765" t="str">
        <f t="shared" si="100"/>
        <v>פה</v>
      </c>
      <c r="K765" t="str">
        <f t="shared" si="101"/>
        <v>פה</v>
      </c>
      <c r="M765" s="32">
        <f t="shared" si="107"/>
        <v>276</v>
      </c>
      <c r="N765" s="32">
        <v>1</v>
      </c>
      <c r="O765" s="32">
        <f t="shared" si="102"/>
        <v>0</v>
      </c>
      <c r="P765" s="32">
        <v>10</v>
      </c>
      <c r="Q765" s="32">
        <v>28</v>
      </c>
      <c r="R765" s="32">
        <v>286</v>
      </c>
      <c r="S765" s="32">
        <v>1115</v>
      </c>
      <c r="T765" s="32">
        <v>8</v>
      </c>
      <c r="U765" s="32">
        <f t="shared" si="103"/>
        <v>146</v>
      </c>
      <c r="V765" s="12">
        <v>51</v>
      </c>
      <c r="W765" s="12">
        <v>87</v>
      </c>
      <c r="X765" s="12">
        <v>189</v>
      </c>
      <c r="Y765" s="12">
        <v>0</v>
      </c>
      <c r="Z765" s="12">
        <v>0</v>
      </c>
      <c r="AA765">
        <v>47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48</v>
      </c>
      <c r="AL765">
        <v>0</v>
      </c>
      <c r="AM765">
        <v>0</v>
      </c>
      <c r="AN765">
        <v>0</v>
      </c>
      <c r="AO765">
        <v>47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1</v>
      </c>
      <c r="AY765">
        <v>0</v>
      </c>
      <c r="AZ765">
        <v>0</v>
      </c>
      <c r="BA765">
        <v>0</v>
      </c>
      <c r="BB765">
        <v>3</v>
      </c>
      <c r="BC765">
        <v>0</v>
      </c>
      <c r="BD765">
        <v>0</v>
      </c>
      <c r="BE765">
        <v>0</v>
      </c>
      <c r="BF765">
        <v>0</v>
      </c>
      <c r="BH765" s="36">
        <f t="shared" si="104"/>
        <v>347</v>
      </c>
      <c r="BI765" s="36">
        <v>4</v>
      </c>
      <c r="BJ765" s="36">
        <v>3</v>
      </c>
      <c r="BK765" s="36">
        <v>48</v>
      </c>
      <c r="BL765" s="36">
        <v>89</v>
      </c>
      <c r="BM765" s="36">
        <v>284</v>
      </c>
      <c r="BN765" s="36">
        <v>1091</v>
      </c>
      <c r="BO765" s="36">
        <v>13</v>
      </c>
      <c r="BP765" s="32">
        <f t="shared" si="105"/>
        <v>16</v>
      </c>
      <c r="BQ765" s="12">
        <v>168</v>
      </c>
      <c r="BR765" s="12">
        <v>179</v>
      </c>
      <c r="BS765">
        <v>0</v>
      </c>
      <c r="BT765">
        <v>1</v>
      </c>
      <c r="BU765">
        <v>0</v>
      </c>
      <c r="BV765">
        <v>5</v>
      </c>
      <c r="BW765">
        <v>0</v>
      </c>
      <c r="BX765">
        <v>2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6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1</v>
      </c>
      <c r="CK765">
        <v>0</v>
      </c>
      <c r="CL765">
        <v>0</v>
      </c>
      <c r="CM765">
        <v>0</v>
      </c>
      <c r="CN765">
        <v>1</v>
      </c>
      <c r="CO765">
        <v>0</v>
      </c>
      <c r="CQ765" s="36">
        <v>249</v>
      </c>
      <c r="CR765" s="36">
        <v>2</v>
      </c>
      <c r="CS765" s="36">
        <v>1</v>
      </c>
      <c r="CT765" s="36">
        <v>47</v>
      </c>
      <c r="CU765" s="36">
        <v>66</v>
      </c>
      <c r="CV765" s="36">
        <v>333</v>
      </c>
      <c r="CW765" s="36">
        <v>1215</v>
      </c>
      <c r="CX765" s="36">
        <v>13</v>
      </c>
      <c r="CY765" s="32">
        <f t="shared" si="106"/>
        <v>5</v>
      </c>
      <c r="CZ765">
        <v>2</v>
      </c>
      <c r="DA765">
        <v>0</v>
      </c>
      <c r="DB765">
        <v>0</v>
      </c>
      <c r="DC765">
        <v>1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1</v>
      </c>
      <c r="DL765">
        <v>0</v>
      </c>
      <c r="DM765">
        <v>0</v>
      </c>
      <c r="DN765">
        <v>1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</row>
    <row r="766" spans="1:125" x14ac:dyDescent="0.25">
      <c r="A766" t="s">
        <v>812</v>
      </c>
      <c r="B766" s="4">
        <v>2</v>
      </c>
      <c r="C766" s="4">
        <v>24</v>
      </c>
      <c r="D766" s="4">
        <v>370</v>
      </c>
      <c r="E766">
        <v>160</v>
      </c>
      <c r="F766">
        <v>109</v>
      </c>
      <c r="G766">
        <v>0</v>
      </c>
      <c r="H766">
        <v>109</v>
      </c>
      <c r="I766" t="str">
        <f t="shared" si="99"/>
        <v>אמת</v>
      </c>
      <c r="J766" t="str">
        <f t="shared" si="100"/>
        <v>מרצ</v>
      </c>
      <c r="K766" t="str">
        <f t="shared" si="101"/>
        <v>אמת</v>
      </c>
      <c r="M766" s="32">
        <f t="shared" si="107"/>
        <v>48</v>
      </c>
      <c r="N766" s="32">
        <v>0</v>
      </c>
      <c r="O766" s="32">
        <f t="shared" si="102"/>
        <v>3</v>
      </c>
      <c r="P766" s="32">
        <v>0</v>
      </c>
      <c r="Q766" s="32">
        <v>0</v>
      </c>
      <c r="R766" s="32">
        <v>6</v>
      </c>
      <c r="S766" s="32">
        <v>40</v>
      </c>
      <c r="T766" s="32">
        <v>0</v>
      </c>
      <c r="U766" s="32">
        <f t="shared" si="103"/>
        <v>12</v>
      </c>
      <c r="V766" s="12">
        <v>0</v>
      </c>
      <c r="W766" s="12">
        <v>31</v>
      </c>
      <c r="X766" s="12">
        <v>17</v>
      </c>
      <c r="Y766" s="12">
        <v>0</v>
      </c>
      <c r="Z766" s="12">
        <v>3</v>
      </c>
      <c r="AA766">
        <v>6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4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1</v>
      </c>
      <c r="BC766">
        <v>0</v>
      </c>
      <c r="BD766">
        <v>0</v>
      </c>
      <c r="BE766">
        <v>0</v>
      </c>
      <c r="BF766">
        <v>0</v>
      </c>
      <c r="BH766" s="36">
        <f t="shared" si="104"/>
        <v>52</v>
      </c>
      <c r="BI766" s="36">
        <v>1</v>
      </c>
      <c r="BJ766" s="36">
        <v>2</v>
      </c>
      <c r="BK766" s="36">
        <v>4</v>
      </c>
      <c r="BL766" s="36">
        <v>9</v>
      </c>
      <c r="BM766" s="36">
        <v>4</v>
      </c>
      <c r="BN766" s="36">
        <v>28</v>
      </c>
      <c r="BO766" s="36">
        <v>0</v>
      </c>
      <c r="BP766" s="32">
        <f t="shared" si="105"/>
        <v>1</v>
      </c>
      <c r="BQ766" s="12">
        <v>34</v>
      </c>
      <c r="BR766" s="12">
        <v>18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1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Q766" s="36">
        <v>47</v>
      </c>
      <c r="CR766" s="36">
        <v>3</v>
      </c>
      <c r="CS766" s="36">
        <v>5</v>
      </c>
      <c r="CT766" s="36">
        <v>1</v>
      </c>
      <c r="CU766" s="36">
        <v>4</v>
      </c>
      <c r="CV766" s="36">
        <v>9</v>
      </c>
      <c r="CW766" s="36">
        <v>35</v>
      </c>
      <c r="CX766" s="36">
        <v>0</v>
      </c>
      <c r="CY766" s="32">
        <f t="shared" si="106"/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</row>
    <row r="767" spans="1:125" x14ac:dyDescent="0.25">
      <c r="A767" t="s">
        <v>813</v>
      </c>
      <c r="B767" s="4">
        <v>7</v>
      </c>
      <c r="C767" s="4">
        <v>74</v>
      </c>
      <c r="D767" s="4">
        <v>320</v>
      </c>
      <c r="E767">
        <v>458</v>
      </c>
      <c r="F767">
        <v>344</v>
      </c>
      <c r="G767">
        <v>6</v>
      </c>
      <c r="H767">
        <v>338</v>
      </c>
      <c r="I767" t="str">
        <f t="shared" si="99"/>
        <v>ג</v>
      </c>
      <c r="J767" t="str">
        <f t="shared" si="100"/>
        <v>ג</v>
      </c>
      <c r="K767" t="str">
        <f t="shared" si="101"/>
        <v>ג</v>
      </c>
      <c r="M767" s="32">
        <f t="shared" si="107"/>
        <v>0</v>
      </c>
      <c r="N767" s="32">
        <v>277</v>
      </c>
      <c r="O767" s="32">
        <f t="shared" si="102"/>
        <v>0</v>
      </c>
      <c r="P767" s="32">
        <v>9</v>
      </c>
      <c r="Q767" s="32">
        <v>0</v>
      </c>
      <c r="R767" s="32">
        <v>8</v>
      </c>
      <c r="S767" s="32">
        <v>0</v>
      </c>
      <c r="T767" s="32">
        <v>18</v>
      </c>
      <c r="U767" s="32">
        <f t="shared" si="103"/>
        <v>26</v>
      </c>
      <c r="V767" s="12">
        <v>0</v>
      </c>
      <c r="W767" s="12">
        <v>0</v>
      </c>
      <c r="X767" s="12">
        <v>0</v>
      </c>
      <c r="Y767" s="12">
        <v>0</v>
      </c>
      <c r="Z767" s="12">
        <v>0</v>
      </c>
      <c r="AA767">
        <v>20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5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H767" s="36">
        <f t="shared" si="104"/>
        <v>1</v>
      </c>
      <c r="BI767" s="36">
        <v>285</v>
      </c>
      <c r="BJ767" s="36">
        <v>0</v>
      </c>
      <c r="BK767" s="36">
        <v>9</v>
      </c>
      <c r="BL767" s="36">
        <v>0</v>
      </c>
      <c r="BM767" s="36">
        <v>16</v>
      </c>
      <c r="BN767" s="36">
        <v>0</v>
      </c>
      <c r="BO767" s="36">
        <v>22</v>
      </c>
      <c r="BP767" s="32">
        <f t="shared" si="105"/>
        <v>8</v>
      </c>
      <c r="BQ767" s="12">
        <v>0</v>
      </c>
      <c r="BR767" s="12">
        <v>1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7</v>
      </c>
      <c r="CE767">
        <v>0</v>
      </c>
      <c r="CF767">
        <v>1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Q767" s="36">
        <v>1</v>
      </c>
      <c r="CR767" s="36">
        <v>305</v>
      </c>
      <c r="CS767" s="36">
        <v>0</v>
      </c>
      <c r="CT767" s="36">
        <v>9</v>
      </c>
      <c r="CU767" s="36">
        <v>0</v>
      </c>
      <c r="CV767" s="36">
        <v>21</v>
      </c>
      <c r="CW767" s="36">
        <v>0</v>
      </c>
      <c r="CX767" s="36">
        <v>22</v>
      </c>
      <c r="CY767" s="32">
        <f t="shared" si="106"/>
        <v>2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1</v>
      </c>
      <c r="DO767">
        <v>0</v>
      </c>
      <c r="DP767">
        <v>1</v>
      </c>
      <c r="DQ767">
        <v>0</v>
      </c>
      <c r="DR767">
        <v>0</v>
      </c>
      <c r="DS767">
        <v>0</v>
      </c>
      <c r="DT767">
        <v>0</v>
      </c>
      <c r="DU767">
        <v>0</v>
      </c>
    </row>
    <row r="768" spans="1:125" x14ac:dyDescent="0.25">
      <c r="A768" t="s">
        <v>814</v>
      </c>
      <c r="B768" s="4">
        <v>2</v>
      </c>
      <c r="C768" s="4">
        <v>29</v>
      </c>
      <c r="D768" s="4">
        <v>310</v>
      </c>
      <c r="E768">
        <v>411</v>
      </c>
      <c r="F768">
        <v>293</v>
      </c>
      <c r="G768">
        <v>2</v>
      </c>
      <c r="H768">
        <v>291</v>
      </c>
      <c r="I768" t="str">
        <f t="shared" si="99"/>
        <v>פה</v>
      </c>
      <c r="J768" t="str">
        <f t="shared" si="100"/>
        <v>פה</v>
      </c>
      <c r="K768" t="str">
        <f t="shared" si="101"/>
        <v>פה</v>
      </c>
      <c r="M768" s="32">
        <f t="shared" si="107"/>
        <v>29</v>
      </c>
      <c r="N768" s="32">
        <v>0</v>
      </c>
      <c r="O768" s="32">
        <f t="shared" si="102"/>
        <v>0</v>
      </c>
      <c r="P768" s="32">
        <v>2</v>
      </c>
      <c r="Q768" s="32">
        <v>3</v>
      </c>
      <c r="R768" s="32">
        <v>40</v>
      </c>
      <c r="S768" s="32">
        <v>153</v>
      </c>
      <c r="T768" s="32">
        <v>0</v>
      </c>
      <c r="U768" s="32">
        <f t="shared" si="103"/>
        <v>54</v>
      </c>
      <c r="V768" s="12">
        <v>10</v>
      </c>
      <c r="W768" s="12">
        <v>12</v>
      </c>
      <c r="X768" s="12">
        <v>17</v>
      </c>
      <c r="Y768" s="12">
        <v>0</v>
      </c>
      <c r="Z768" s="12">
        <v>0</v>
      </c>
      <c r="AA768">
        <v>21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14</v>
      </c>
      <c r="AL768">
        <v>0</v>
      </c>
      <c r="AM768">
        <v>0</v>
      </c>
      <c r="AN768">
        <v>1</v>
      </c>
      <c r="AO768">
        <v>18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H768" s="36">
        <f t="shared" si="104"/>
        <v>37</v>
      </c>
      <c r="BI768" s="36">
        <v>0</v>
      </c>
      <c r="BJ768" s="36">
        <v>0</v>
      </c>
      <c r="BK768" s="36">
        <v>16</v>
      </c>
      <c r="BL768" s="36">
        <v>27</v>
      </c>
      <c r="BM768" s="36">
        <v>53</v>
      </c>
      <c r="BN768" s="36">
        <v>149</v>
      </c>
      <c r="BO768" s="36">
        <v>1</v>
      </c>
      <c r="BP768" s="32">
        <f t="shared" si="105"/>
        <v>16</v>
      </c>
      <c r="BQ768" s="12">
        <v>14</v>
      </c>
      <c r="BR768" s="12">
        <v>23</v>
      </c>
      <c r="BS768">
        <v>2</v>
      </c>
      <c r="BT768">
        <v>0</v>
      </c>
      <c r="BU768">
        <v>0</v>
      </c>
      <c r="BV768">
        <v>6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4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4</v>
      </c>
      <c r="CK768">
        <v>0</v>
      </c>
      <c r="CL768">
        <v>0</v>
      </c>
      <c r="CM768">
        <v>0</v>
      </c>
      <c r="CN768">
        <v>0</v>
      </c>
      <c r="CO768">
        <v>0</v>
      </c>
      <c r="CQ768" s="36">
        <v>22</v>
      </c>
      <c r="CR768" s="36">
        <v>0</v>
      </c>
      <c r="CS768" s="36">
        <v>1</v>
      </c>
      <c r="CT768" s="36">
        <v>17</v>
      </c>
      <c r="CU768" s="36">
        <v>18</v>
      </c>
      <c r="CV768" s="36">
        <v>59</v>
      </c>
      <c r="CW768" s="36">
        <v>168</v>
      </c>
      <c r="CX768" s="36">
        <v>1</v>
      </c>
      <c r="CY768" s="32">
        <f t="shared" si="106"/>
        <v>2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1</v>
      </c>
      <c r="DL768">
        <v>0</v>
      </c>
      <c r="DM768">
        <v>0</v>
      </c>
      <c r="DN768">
        <v>1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</row>
    <row r="769" spans="1:125" x14ac:dyDescent="0.25">
      <c r="A769" t="s">
        <v>815</v>
      </c>
      <c r="B769" s="4">
        <v>6</v>
      </c>
      <c r="C769" s="4">
        <v>62</v>
      </c>
      <c r="D769" s="4">
        <v>310</v>
      </c>
      <c r="E769">
        <v>211</v>
      </c>
      <c r="F769">
        <v>147</v>
      </c>
      <c r="G769">
        <v>0</v>
      </c>
      <c r="H769">
        <v>147</v>
      </c>
      <c r="I769" t="str">
        <f t="shared" si="99"/>
        <v>פה</v>
      </c>
      <c r="J769" t="str">
        <f t="shared" si="100"/>
        <v>פה</v>
      </c>
      <c r="K769" t="str">
        <f t="shared" si="101"/>
        <v>פה</v>
      </c>
      <c r="M769" s="32">
        <f t="shared" si="107"/>
        <v>31</v>
      </c>
      <c r="N769" s="32">
        <v>0</v>
      </c>
      <c r="O769" s="32">
        <f t="shared" si="102"/>
        <v>0</v>
      </c>
      <c r="P769" s="32">
        <v>1</v>
      </c>
      <c r="Q769" s="32">
        <v>0</v>
      </c>
      <c r="R769" s="32">
        <v>20</v>
      </c>
      <c r="S769" s="32">
        <v>82</v>
      </c>
      <c r="T769" s="32">
        <v>0</v>
      </c>
      <c r="U769" s="32">
        <f t="shared" si="103"/>
        <v>9</v>
      </c>
      <c r="V769" s="12">
        <v>4</v>
      </c>
      <c r="W769" s="12">
        <v>5</v>
      </c>
      <c r="X769" s="12">
        <v>26</v>
      </c>
      <c r="Y769" s="12">
        <v>0</v>
      </c>
      <c r="Z769" s="12">
        <v>0</v>
      </c>
      <c r="AA769">
        <v>2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2</v>
      </c>
      <c r="AL769">
        <v>0</v>
      </c>
      <c r="AM769">
        <v>0</v>
      </c>
      <c r="AN769">
        <v>0</v>
      </c>
      <c r="AO769">
        <v>5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H769" s="36">
        <f t="shared" si="104"/>
        <v>37</v>
      </c>
      <c r="BI769" s="36">
        <v>1</v>
      </c>
      <c r="BJ769" s="36">
        <v>0</v>
      </c>
      <c r="BK769" s="36">
        <v>3</v>
      </c>
      <c r="BL769" s="36">
        <v>0</v>
      </c>
      <c r="BM769" s="36">
        <v>23</v>
      </c>
      <c r="BN769" s="36">
        <v>78</v>
      </c>
      <c r="BO769" s="36">
        <v>0</v>
      </c>
      <c r="BP769" s="32">
        <f t="shared" si="105"/>
        <v>7</v>
      </c>
      <c r="BQ769" s="12">
        <v>12</v>
      </c>
      <c r="BR769" s="12">
        <v>25</v>
      </c>
      <c r="BS769">
        <v>0</v>
      </c>
      <c r="BT769">
        <v>0</v>
      </c>
      <c r="BU769">
        <v>0</v>
      </c>
      <c r="BV769">
        <v>6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Q769" s="36">
        <v>29</v>
      </c>
      <c r="CR769" s="36">
        <v>0</v>
      </c>
      <c r="CS769" s="36">
        <v>0</v>
      </c>
      <c r="CT769" s="36">
        <v>5</v>
      </c>
      <c r="CU769" s="36">
        <v>0</v>
      </c>
      <c r="CV769" s="36">
        <v>22</v>
      </c>
      <c r="CW769" s="36">
        <v>79</v>
      </c>
      <c r="CX769" s="36">
        <v>0</v>
      </c>
      <c r="CY769" s="32">
        <f t="shared" si="106"/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</row>
    <row r="770" spans="1:125" x14ac:dyDescent="0.25">
      <c r="A770" t="s">
        <v>816</v>
      </c>
      <c r="B770" s="4">
        <v>2</v>
      </c>
      <c r="C770" s="4">
        <v>21</v>
      </c>
      <c r="D770" s="4">
        <v>330</v>
      </c>
      <c r="E770">
        <v>509</v>
      </c>
      <c r="F770">
        <v>376</v>
      </c>
      <c r="G770">
        <v>0</v>
      </c>
      <c r="H770">
        <v>376</v>
      </c>
      <c r="I770" t="str">
        <f t="shared" ref="I770:I833" si="108">INDEX($M$1:$BF$1,0,MATCH(MAX($M770:$BF770),$M770:$BF770,0))</f>
        <v>פה</v>
      </c>
      <c r="J770" t="str">
        <f t="shared" ref="J770:J833" si="109">INDEX($BI$1:$CO$1,0,MATCH(MAX($BI770:$CO770),$BI770:$CO770,0))</f>
        <v>פה</v>
      </c>
      <c r="K770" t="str">
        <f t="shared" ref="K770:K833" si="110">INDEX($CQ$1:$DU$1,0,MATCH(MAX($CQ770:$DU770),$CQ770:$DU770,0))</f>
        <v>פה</v>
      </c>
      <c r="M770" s="32">
        <f t="shared" si="107"/>
        <v>104</v>
      </c>
      <c r="N770" s="32">
        <v>2</v>
      </c>
      <c r="O770" s="32">
        <f t="shared" ref="O770:O833" si="111">SUM(Y770:Z770)</f>
        <v>1</v>
      </c>
      <c r="P770" s="32">
        <v>1</v>
      </c>
      <c r="Q770" s="32">
        <v>3</v>
      </c>
      <c r="R770" s="32">
        <v>20</v>
      </c>
      <c r="S770" s="32">
        <v>189</v>
      </c>
      <c r="T770" s="32">
        <v>3</v>
      </c>
      <c r="U770" s="32">
        <f t="shared" ref="U770:U833" si="112">SUM(AA770:BF770)</f>
        <v>45</v>
      </c>
      <c r="V770" s="12">
        <v>8</v>
      </c>
      <c r="W770" s="12">
        <v>26</v>
      </c>
      <c r="X770" s="12">
        <v>78</v>
      </c>
      <c r="Y770" s="12">
        <v>0</v>
      </c>
      <c r="Z770" s="12">
        <v>1</v>
      </c>
      <c r="AA770">
        <v>18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12</v>
      </c>
      <c r="AL770">
        <v>0</v>
      </c>
      <c r="AM770">
        <v>0</v>
      </c>
      <c r="AN770">
        <v>0</v>
      </c>
      <c r="AO770">
        <v>13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1</v>
      </c>
      <c r="BC770">
        <v>1</v>
      </c>
      <c r="BD770">
        <v>0</v>
      </c>
      <c r="BE770">
        <v>0</v>
      </c>
      <c r="BF770">
        <v>0</v>
      </c>
      <c r="BH770" s="36">
        <f t="shared" ref="BH770:BH833" si="113">SUM(BR770,BQ770)</f>
        <v>100</v>
      </c>
      <c r="BI770" s="36">
        <v>1</v>
      </c>
      <c r="BJ770" s="36">
        <v>0</v>
      </c>
      <c r="BK770" s="36">
        <v>10</v>
      </c>
      <c r="BL770" s="36">
        <v>15</v>
      </c>
      <c r="BM770" s="36">
        <v>23</v>
      </c>
      <c r="BN770" s="36">
        <v>189</v>
      </c>
      <c r="BO770" s="36">
        <v>4</v>
      </c>
      <c r="BP770" s="32">
        <f t="shared" ref="BP770:BP833" si="114">SUM(BS770:CO770)</f>
        <v>6</v>
      </c>
      <c r="BQ770" s="12">
        <v>43</v>
      </c>
      <c r="BR770" s="12">
        <v>57</v>
      </c>
      <c r="BS770">
        <v>0</v>
      </c>
      <c r="BT770">
        <v>1</v>
      </c>
      <c r="BU770">
        <v>0</v>
      </c>
      <c r="BV770">
        <v>0</v>
      </c>
      <c r="BW770">
        <v>0</v>
      </c>
      <c r="BX770">
        <v>1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3</v>
      </c>
      <c r="CE770">
        <v>0</v>
      </c>
      <c r="CF770">
        <v>0</v>
      </c>
      <c r="CG770">
        <v>0</v>
      </c>
      <c r="CH770">
        <v>1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Q770" s="36">
        <v>62</v>
      </c>
      <c r="CR770" s="36">
        <v>1</v>
      </c>
      <c r="CS770" s="36">
        <v>0</v>
      </c>
      <c r="CT770" s="36">
        <v>12</v>
      </c>
      <c r="CU770" s="36">
        <v>15</v>
      </c>
      <c r="CV770" s="36">
        <v>33</v>
      </c>
      <c r="CW770" s="36">
        <v>235</v>
      </c>
      <c r="CX770" s="36">
        <v>4</v>
      </c>
      <c r="CY770" s="32">
        <f t="shared" ref="CY770:CY833" si="115">SUM(CZ770:DU770)</f>
        <v>2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2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</row>
    <row r="771" spans="1:125" x14ac:dyDescent="0.25">
      <c r="A771" t="s">
        <v>817</v>
      </c>
      <c r="B771" s="4">
        <v>6</v>
      </c>
      <c r="C771" s="4">
        <v>62</v>
      </c>
      <c r="D771" s="4">
        <v>330</v>
      </c>
      <c r="E771">
        <v>256</v>
      </c>
      <c r="F771">
        <v>151</v>
      </c>
      <c r="G771">
        <v>1</v>
      </c>
      <c r="H771">
        <v>150</v>
      </c>
      <c r="I771" t="str">
        <f t="shared" si="108"/>
        <v>פה</v>
      </c>
      <c r="J771" t="str">
        <f t="shared" si="109"/>
        <v>פה</v>
      </c>
      <c r="K771" t="str">
        <f t="shared" si="110"/>
        <v>פה</v>
      </c>
      <c r="M771" s="32">
        <f t="shared" ref="M771:M834" si="116">SUM(W771:X771)</f>
        <v>37</v>
      </c>
      <c r="N771" s="32">
        <v>0</v>
      </c>
      <c r="O771" s="32">
        <f t="shared" si="111"/>
        <v>0</v>
      </c>
      <c r="P771" s="32">
        <v>1</v>
      </c>
      <c r="Q771" s="32">
        <v>1</v>
      </c>
      <c r="R771" s="32">
        <v>11</v>
      </c>
      <c r="S771" s="32">
        <v>87</v>
      </c>
      <c r="T771" s="32">
        <v>0</v>
      </c>
      <c r="U771" s="32">
        <f t="shared" si="112"/>
        <v>8</v>
      </c>
      <c r="V771" s="12">
        <v>5</v>
      </c>
      <c r="W771" s="12">
        <v>11</v>
      </c>
      <c r="X771" s="12">
        <v>26</v>
      </c>
      <c r="Y771" s="12">
        <v>0</v>
      </c>
      <c r="Z771" s="12">
        <v>0</v>
      </c>
      <c r="AA771">
        <v>6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2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H771" s="36">
        <f t="shared" si="113"/>
        <v>71</v>
      </c>
      <c r="BI771" s="36">
        <v>0</v>
      </c>
      <c r="BJ771" s="36">
        <v>1</v>
      </c>
      <c r="BK771" s="36">
        <v>2</v>
      </c>
      <c r="BL771" s="36">
        <v>4</v>
      </c>
      <c r="BM771" s="36">
        <v>13</v>
      </c>
      <c r="BN771" s="36">
        <v>64</v>
      </c>
      <c r="BO771" s="36">
        <v>1</v>
      </c>
      <c r="BP771" s="32">
        <f t="shared" si="114"/>
        <v>3</v>
      </c>
      <c r="BQ771" s="12">
        <v>56</v>
      </c>
      <c r="BR771" s="12">
        <v>15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3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Q771" s="36">
        <v>28</v>
      </c>
      <c r="CR771" s="36">
        <v>0</v>
      </c>
      <c r="CS771" s="36">
        <v>1</v>
      </c>
      <c r="CT771" s="36">
        <v>1</v>
      </c>
      <c r="CU771" s="36">
        <v>1</v>
      </c>
      <c r="CV771" s="36">
        <v>16</v>
      </c>
      <c r="CW771" s="36">
        <v>101</v>
      </c>
      <c r="CX771" s="36">
        <v>1</v>
      </c>
      <c r="CY771" s="32">
        <f t="shared" si="115"/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</row>
    <row r="772" spans="1:125" x14ac:dyDescent="0.25">
      <c r="A772" t="s">
        <v>818</v>
      </c>
      <c r="B772" s="4">
        <v>2</v>
      </c>
      <c r="C772" s="4">
        <v>23</v>
      </c>
      <c r="D772" s="4">
        <v>290</v>
      </c>
      <c r="E772">
        <v>1421</v>
      </c>
      <c r="F772">
        <v>613</v>
      </c>
      <c r="G772">
        <v>14</v>
      </c>
      <c r="H772">
        <v>599</v>
      </c>
      <c r="I772" t="str">
        <f t="shared" si="108"/>
        <v>ודעם</v>
      </c>
      <c r="J772" t="str">
        <f t="shared" si="109"/>
        <v>ודעם</v>
      </c>
      <c r="K772" t="str">
        <f t="shared" si="110"/>
        <v>ודעם</v>
      </c>
      <c r="M772" s="32">
        <f t="shared" si="116"/>
        <v>164</v>
      </c>
      <c r="N772" s="32">
        <v>1</v>
      </c>
      <c r="O772" s="32">
        <f t="shared" si="111"/>
        <v>334</v>
      </c>
      <c r="P772" s="32">
        <v>0</v>
      </c>
      <c r="Q772" s="32">
        <v>0</v>
      </c>
      <c r="R772" s="32">
        <v>2</v>
      </c>
      <c r="S772" s="32">
        <v>71</v>
      </c>
      <c r="T772" s="32">
        <v>3</v>
      </c>
      <c r="U772" s="32">
        <f t="shared" si="112"/>
        <v>22</v>
      </c>
      <c r="V772" s="12">
        <v>2</v>
      </c>
      <c r="W772" s="12">
        <v>108</v>
      </c>
      <c r="X772" s="12">
        <v>56</v>
      </c>
      <c r="Y772" s="12">
        <v>148</v>
      </c>
      <c r="Z772" s="12">
        <v>186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2</v>
      </c>
      <c r="AL772">
        <v>0</v>
      </c>
      <c r="AM772">
        <v>0</v>
      </c>
      <c r="AN772">
        <v>4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1</v>
      </c>
      <c r="AV772">
        <v>2</v>
      </c>
      <c r="AW772">
        <v>0</v>
      </c>
      <c r="AX772">
        <v>1</v>
      </c>
      <c r="AY772">
        <v>0</v>
      </c>
      <c r="AZ772">
        <v>0</v>
      </c>
      <c r="BA772">
        <v>1</v>
      </c>
      <c r="BB772">
        <v>0</v>
      </c>
      <c r="BC772">
        <v>1</v>
      </c>
      <c r="BD772">
        <v>0</v>
      </c>
      <c r="BE772">
        <v>0</v>
      </c>
      <c r="BF772">
        <v>8</v>
      </c>
      <c r="BH772" s="36">
        <f t="shared" si="113"/>
        <v>41</v>
      </c>
      <c r="BI772" s="36">
        <v>0</v>
      </c>
      <c r="BJ772" s="36">
        <v>752</v>
      </c>
      <c r="BK772" s="36">
        <v>0</v>
      </c>
      <c r="BL772" s="36">
        <v>1</v>
      </c>
      <c r="BM772" s="36">
        <v>3</v>
      </c>
      <c r="BN772" s="36">
        <v>59</v>
      </c>
      <c r="BO772" s="36">
        <v>3</v>
      </c>
      <c r="BP772" s="32">
        <f t="shared" si="114"/>
        <v>9</v>
      </c>
      <c r="BQ772" s="12">
        <v>25</v>
      </c>
      <c r="BR772" s="12">
        <v>16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5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1</v>
      </c>
      <c r="CK772">
        <v>0</v>
      </c>
      <c r="CL772">
        <v>2</v>
      </c>
      <c r="CM772">
        <v>0</v>
      </c>
      <c r="CN772">
        <v>1</v>
      </c>
      <c r="CO772">
        <v>0</v>
      </c>
      <c r="CQ772" s="36">
        <v>55</v>
      </c>
      <c r="CR772" s="36">
        <v>0</v>
      </c>
      <c r="CS772" s="36">
        <v>957</v>
      </c>
      <c r="CT772" s="36">
        <v>0</v>
      </c>
      <c r="CU772" s="36">
        <v>1</v>
      </c>
      <c r="CV772" s="36">
        <v>3</v>
      </c>
      <c r="CW772" s="36">
        <v>20</v>
      </c>
      <c r="CX772" s="36">
        <v>0</v>
      </c>
      <c r="CY772" s="32">
        <f t="shared" si="115"/>
        <v>3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1</v>
      </c>
      <c r="DM772">
        <v>0</v>
      </c>
      <c r="DN772">
        <v>1</v>
      </c>
      <c r="DO772">
        <v>1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</row>
    <row r="773" spans="1:125" x14ac:dyDescent="0.25">
      <c r="A773" t="s">
        <v>819</v>
      </c>
      <c r="B773" s="4">
        <v>6</v>
      </c>
      <c r="C773" s="4">
        <v>62</v>
      </c>
      <c r="D773" s="4">
        <v>310</v>
      </c>
      <c r="E773">
        <v>719</v>
      </c>
      <c r="F773">
        <v>562</v>
      </c>
      <c r="G773">
        <v>3</v>
      </c>
      <c r="H773">
        <v>559</v>
      </c>
      <c r="I773" t="str">
        <f t="shared" si="108"/>
        <v>פה</v>
      </c>
      <c r="J773" t="str">
        <f t="shared" si="109"/>
        <v>פה</v>
      </c>
      <c r="K773" t="str">
        <f t="shared" si="110"/>
        <v>פה</v>
      </c>
      <c r="M773" s="32">
        <f t="shared" si="116"/>
        <v>35</v>
      </c>
      <c r="N773" s="32">
        <v>2</v>
      </c>
      <c r="O773" s="32">
        <f t="shared" si="111"/>
        <v>1</v>
      </c>
      <c r="P773" s="32">
        <v>19</v>
      </c>
      <c r="Q773" s="32">
        <v>2</v>
      </c>
      <c r="R773" s="32">
        <v>156</v>
      </c>
      <c r="S773" s="32">
        <v>232</v>
      </c>
      <c r="T773" s="32">
        <v>9</v>
      </c>
      <c r="U773" s="32">
        <f t="shared" si="112"/>
        <v>81</v>
      </c>
      <c r="V773" s="12">
        <v>22</v>
      </c>
      <c r="W773" s="12">
        <v>8</v>
      </c>
      <c r="X773" s="12">
        <v>27</v>
      </c>
      <c r="Y773" s="12">
        <v>1</v>
      </c>
      <c r="Z773" s="12">
        <v>0</v>
      </c>
      <c r="AA773">
        <v>13</v>
      </c>
      <c r="AB773">
        <v>0</v>
      </c>
      <c r="AC773">
        <v>1</v>
      </c>
      <c r="AD773">
        <v>0</v>
      </c>
      <c r="AE773">
        <v>1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40</v>
      </c>
      <c r="AL773">
        <v>1</v>
      </c>
      <c r="AM773">
        <v>0</v>
      </c>
      <c r="AN773">
        <v>0</v>
      </c>
      <c r="AO773">
        <v>24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H773" s="36">
        <f t="shared" si="113"/>
        <v>41</v>
      </c>
      <c r="BI773" s="36">
        <v>1</v>
      </c>
      <c r="BJ773" s="36">
        <v>6</v>
      </c>
      <c r="BK773" s="36">
        <v>33</v>
      </c>
      <c r="BL773" s="36">
        <v>20</v>
      </c>
      <c r="BM773" s="36">
        <v>142</v>
      </c>
      <c r="BN773" s="36">
        <v>188</v>
      </c>
      <c r="BO773" s="36">
        <v>11</v>
      </c>
      <c r="BP773" s="32">
        <f t="shared" si="114"/>
        <v>122</v>
      </c>
      <c r="BQ773" s="12">
        <v>6</v>
      </c>
      <c r="BR773" s="12">
        <v>35</v>
      </c>
      <c r="BS773">
        <v>0</v>
      </c>
      <c r="BT773">
        <v>0</v>
      </c>
      <c r="BU773">
        <v>0</v>
      </c>
      <c r="BV773">
        <v>109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13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Q773" s="36">
        <v>19</v>
      </c>
      <c r="CR773" s="36">
        <v>5</v>
      </c>
      <c r="CS773" s="36">
        <v>7</v>
      </c>
      <c r="CT773" s="36">
        <v>45</v>
      </c>
      <c r="CU773" s="36">
        <v>13</v>
      </c>
      <c r="CV773" s="36">
        <v>193</v>
      </c>
      <c r="CW773" s="36">
        <v>257</v>
      </c>
      <c r="CX773" s="36">
        <v>13</v>
      </c>
      <c r="CY773" s="32">
        <f t="shared" si="115"/>
        <v>6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</v>
      </c>
      <c r="DJ773">
        <v>0</v>
      </c>
      <c r="DK773">
        <v>1</v>
      </c>
      <c r="DL773">
        <v>0</v>
      </c>
      <c r="DM773">
        <v>0</v>
      </c>
      <c r="DN773">
        <v>4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</row>
    <row r="774" spans="1:125" x14ac:dyDescent="0.25">
      <c r="A774" t="s">
        <v>820</v>
      </c>
      <c r="B774" s="4">
        <v>6</v>
      </c>
      <c r="C774" s="4">
        <v>61</v>
      </c>
      <c r="D774" s="4">
        <v>330</v>
      </c>
      <c r="E774">
        <v>681</v>
      </c>
      <c r="F774">
        <v>480</v>
      </c>
      <c r="G774">
        <v>0</v>
      </c>
      <c r="H774">
        <v>480</v>
      </c>
      <c r="I774" t="str">
        <f t="shared" si="108"/>
        <v>פה</v>
      </c>
      <c r="J774" t="str">
        <f t="shared" si="109"/>
        <v>פה</v>
      </c>
      <c r="K774" t="str">
        <f t="shared" si="110"/>
        <v>פה</v>
      </c>
      <c r="M774" s="32">
        <f t="shared" si="116"/>
        <v>145</v>
      </c>
      <c r="N774" s="32">
        <v>0</v>
      </c>
      <c r="O774" s="32">
        <f t="shared" si="111"/>
        <v>2</v>
      </c>
      <c r="P774" s="32">
        <v>0</v>
      </c>
      <c r="Q774" s="32">
        <v>7</v>
      </c>
      <c r="R774" s="32">
        <v>28</v>
      </c>
      <c r="S774" s="32">
        <v>260</v>
      </c>
      <c r="T774" s="32">
        <v>2</v>
      </c>
      <c r="U774" s="32">
        <f t="shared" si="112"/>
        <v>28</v>
      </c>
      <c r="V774" s="12">
        <v>8</v>
      </c>
      <c r="W774" s="12">
        <v>73</v>
      </c>
      <c r="X774" s="12">
        <v>72</v>
      </c>
      <c r="Y774" s="12">
        <v>1</v>
      </c>
      <c r="Z774" s="12">
        <v>1</v>
      </c>
      <c r="AA774">
        <v>4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5</v>
      </c>
      <c r="AL774">
        <v>0</v>
      </c>
      <c r="AM774">
        <v>0</v>
      </c>
      <c r="AN774">
        <v>1</v>
      </c>
      <c r="AO774">
        <v>18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H774" s="36">
        <f t="shared" si="113"/>
        <v>162</v>
      </c>
      <c r="BI774" s="36">
        <v>1</v>
      </c>
      <c r="BJ774" s="36">
        <v>3</v>
      </c>
      <c r="BK774" s="36">
        <v>4</v>
      </c>
      <c r="BL774" s="36">
        <v>28</v>
      </c>
      <c r="BM774" s="36">
        <v>27</v>
      </c>
      <c r="BN774" s="36">
        <v>246</v>
      </c>
      <c r="BO774" s="36">
        <v>2</v>
      </c>
      <c r="BP774" s="32">
        <f t="shared" si="114"/>
        <v>8</v>
      </c>
      <c r="BQ774" s="12">
        <v>104</v>
      </c>
      <c r="BR774" s="12">
        <v>58</v>
      </c>
      <c r="BS774">
        <v>0</v>
      </c>
      <c r="BT774">
        <v>0</v>
      </c>
      <c r="BU774">
        <v>0</v>
      </c>
      <c r="BV774">
        <v>5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2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1</v>
      </c>
      <c r="CK774">
        <v>0</v>
      </c>
      <c r="CL774">
        <v>0</v>
      </c>
      <c r="CM774">
        <v>0</v>
      </c>
      <c r="CN774">
        <v>0</v>
      </c>
      <c r="CO774">
        <v>0</v>
      </c>
      <c r="CQ774" s="36">
        <v>128</v>
      </c>
      <c r="CR774" s="36">
        <v>0</v>
      </c>
      <c r="CS774" s="36">
        <v>1</v>
      </c>
      <c r="CT774" s="36">
        <v>4</v>
      </c>
      <c r="CU774" s="36">
        <v>21</v>
      </c>
      <c r="CV774" s="36">
        <v>38</v>
      </c>
      <c r="CW774" s="36">
        <v>283</v>
      </c>
      <c r="CX774" s="36">
        <v>0</v>
      </c>
      <c r="CY774" s="32">
        <f t="shared" si="115"/>
        <v>2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1</v>
      </c>
      <c r="DL774">
        <v>0</v>
      </c>
      <c r="DM774">
        <v>0</v>
      </c>
      <c r="DN774">
        <v>0</v>
      </c>
      <c r="DO774">
        <v>0</v>
      </c>
      <c r="DP774">
        <v>1</v>
      </c>
      <c r="DQ774">
        <v>0</v>
      </c>
      <c r="DR774">
        <v>0</v>
      </c>
      <c r="DS774">
        <v>0</v>
      </c>
      <c r="DT774">
        <v>0</v>
      </c>
      <c r="DU774">
        <v>0</v>
      </c>
    </row>
    <row r="775" spans="1:125" x14ac:dyDescent="0.25">
      <c r="A775" t="s">
        <v>821</v>
      </c>
      <c r="B775" s="4">
        <v>7</v>
      </c>
      <c r="C775" s="4">
        <v>77</v>
      </c>
      <c r="D775" s="4">
        <v>370</v>
      </c>
      <c r="E775">
        <v>137</v>
      </c>
      <c r="F775">
        <v>125</v>
      </c>
      <c r="G775">
        <v>0</v>
      </c>
      <c r="H775">
        <v>125</v>
      </c>
      <c r="I775" t="str">
        <f t="shared" si="108"/>
        <v>טב</v>
      </c>
      <c r="J775" t="str">
        <f t="shared" si="109"/>
        <v>טב</v>
      </c>
      <c r="K775" t="str">
        <f t="shared" si="110"/>
        <v>טב</v>
      </c>
      <c r="M775" s="32">
        <f t="shared" si="116"/>
        <v>0</v>
      </c>
      <c r="N775" s="32">
        <v>0</v>
      </c>
      <c r="O775" s="32">
        <f t="shared" si="111"/>
        <v>0</v>
      </c>
      <c r="P775" s="32">
        <v>64</v>
      </c>
      <c r="Q775" s="32">
        <v>0</v>
      </c>
      <c r="R775" s="32">
        <v>11</v>
      </c>
      <c r="S775" s="32">
        <v>0</v>
      </c>
      <c r="T775" s="32">
        <v>1</v>
      </c>
      <c r="U775" s="32">
        <f t="shared" si="112"/>
        <v>49</v>
      </c>
      <c r="V775" s="12">
        <v>0</v>
      </c>
      <c r="W775" s="12">
        <v>0</v>
      </c>
      <c r="X775" s="12">
        <v>0</v>
      </c>
      <c r="Y775" s="12">
        <v>0</v>
      </c>
      <c r="Z775" s="12">
        <v>0</v>
      </c>
      <c r="AA775">
        <v>14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35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H775" s="36">
        <f t="shared" si="113"/>
        <v>0</v>
      </c>
      <c r="BI775" s="36">
        <v>0</v>
      </c>
      <c r="BJ775" s="36">
        <v>0</v>
      </c>
      <c r="BK775" s="36">
        <v>79</v>
      </c>
      <c r="BL775" s="36">
        <v>0</v>
      </c>
      <c r="BM775" s="36">
        <v>9</v>
      </c>
      <c r="BN775" s="36">
        <v>1</v>
      </c>
      <c r="BO775" s="36">
        <v>1</v>
      </c>
      <c r="BP775" s="32">
        <f t="shared" si="114"/>
        <v>33</v>
      </c>
      <c r="BQ775" s="12">
        <v>0</v>
      </c>
      <c r="BR775" s="12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33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Q775" s="36">
        <v>0</v>
      </c>
      <c r="CR775" s="36">
        <v>2</v>
      </c>
      <c r="CS775" s="36">
        <v>0</v>
      </c>
      <c r="CT775" s="36">
        <v>78</v>
      </c>
      <c r="CU775" s="36">
        <v>0</v>
      </c>
      <c r="CV775" s="36">
        <v>22</v>
      </c>
      <c r="CW775" s="36">
        <v>1</v>
      </c>
      <c r="CX775" s="36">
        <v>3</v>
      </c>
      <c r="CY775" s="32">
        <f t="shared" si="115"/>
        <v>16</v>
      </c>
      <c r="CZ775">
        <v>1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15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</row>
    <row r="776" spans="1:125" x14ac:dyDescent="0.25">
      <c r="A776" t="s">
        <v>822</v>
      </c>
      <c r="B776" s="4">
        <v>6</v>
      </c>
      <c r="C776" s="4">
        <v>61</v>
      </c>
      <c r="D776" s="4">
        <v>350</v>
      </c>
      <c r="E776">
        <v>949</v>
      </c>
      <c r="F776">
        <v>708</v>
      </c>
      <c r="G776">
        <v>1</v>
      </c>
      <c r="H776">
        <v>707</v>
      </c>
      <c r="I776" t="str">
        <f t="shared" si="108"/>
        <v>מחל</v>
      </c>
      <c r="J776" t="str">
        <f t="shared" si="109"/>
        <v>מחל</v>
      </c>
      <c r="K776" t="str">
        <f t="shared" si="110"/>
        <v>מחל</v>
      </c>
      <c r="M776" s="32">
        <f t="shared" si="116"/>
        <v>20</v>
      </c>
      <c r="N776" s="32">
        <v>10</v>
      </c>
      <c r="O776" s="32">
        <f t="shared" si="111"/>
        <v>1</v>
      </c>
      <c r="P776" s="32">
        <v>13</v>
      </c>
      <c r="Q776" s="32">
        <v>2</v>
      </c>
      <c r="R776" s="32">
        <v>331</v>
      </c>
      <c r="S776" s="32">
        <v>162</v>
      </c>
      <c r="T776" s="32">
        <v>62</v>
      </c>
      <c r="U776" s="32">
        <f t="shared" si="112"/>
        <v>64</v>
      </c>
      <c r="V776" s="12">
        <v>42</v>
      </c>
      <c r="W776" s="12">
        <v>2</v>
      </c>
      <c r="X776" s="12">
        <v>18</v>
      </c>
      <c r="Y776" s="12">
        <v>1</v>
      </c>
      <c r="Z776" s="12">
        <v>0</v>
      </c>
      <c r="AA776">
        <v>24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21</v>
      </c>
      <c r="AL776">
        <v>0</v>
      </c>
      <c r="AM776">
        <v>0</v>
      </c>
      <c r="AN776">
        <v>0</v>
      </c>
      <c r="AO776">
        <v>17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H776" s="36">
        <f t="shared" si="113"/>
        <v>44</v>
      </c>
      <c r="BI776" s="36">
        <v>13</v>
      </c>
      <c r="BJ776" s="36">
        <v>0</v>
      </c>
      <c r="BK776" s="36">
        <v>50</v>
      </c>
      <c r="BL776" s="36">
        <v>17</v>
      </c>
      <c r="BM776" s="36">
        <v>330</v>
      </c>
      <c r="BN776" s="36">
        <v>149</v>
      </c>
      <c r="BO776" s="36">
        <v>91</v>
      </c>
      <c r="BP776" s="32">
        <f t="shared" si="114"/>
        <v>21</v>
      </c>
      <c r="BQ776" s="12">
        <v>8</v>
      </c>
      <c r="BR776" s="12">
        <v>36</v>
      </c>
      <c r="BS776">
        <v>0</v>
      </c>
      <c r="BT776">
        <v>0</v>
      </c>
      <c r="BU776">
        <v>0</v>
      </c>
      <c r="BV776">
        <v>10</v>
      </c>
      <c r="BW776">
        <v>0</v>
      </c>
      <c r="BX776">
        <v>0</v>
      </c>
      <c r="BY776">
        <v>0</v>
      </c>
      <c r="BZ776">
        <v>1</v>
      </c>
      <c r="CA776">
        <v>0</v>
      </c>
      <c r="CB776">
        <v>0</v>
      </c>
      <c r="CC776">
        <v>0</v>
      </c>
      <c r="CD776">
        <v>10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Q776" s="36">
        <v>25</v>
      </c>
      <c r="CR776" s="36">
        <v>9</v>
      </c>
      <c r="CS776" s="36">
        <v>0</v>
      </c>
      <c r="CT776" s="36">
        <v>40</v>
      </c>
      <c r="CU776" s="36">
        <v>7</v>
      </c>
      <c r="CV776" s="36">
        <v>390</v>
      </c>
      <c r="CW776" s="36">
        <v>162</v>
      </c>
      <c r="CX776" s="36">
        <v>89</v>
      </c>
      <c r="CY776" s="32">
        <f t="shared" si="115"/>
        <v>5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5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</row>
    <row r="777" spans="1:125" x14ac:dyDescent="0.25">
      <c r="A777" t="s">
        <v>823</v>
      </c>
      <c r="B777" s="4">
        <v>2</v>
      </c>
      <c r="C777" s="4">
        <v>23</v>
      </c>
      <c r="D777" s="4">
        <v>310</v>
      </c>
      <c r="E777">
        <v>721</v>
      </c>
      <c r="F777">
        <v>549</v>
      </c>
      <c r="G777">
        <v>4</v>
      </c>
      <c r="H777">
        <v>545</v>
      </c>
      <c r="I777" t="str">
        <f t="shared" si="108"/>
        <v>פה</v>
      </c>
      <c r="J777" t="str">
        <f t="shared" si="109"/>
        <v>פה</v>
      </c>
      <c r="K777" t="str">
        <f t="shared" si="110"/>
        <v>פה</v>
      </c>
      <c r="M777" s="32">
        <f t="shared" si="116"/>
        <v>106</v>
      </c>
      <c r="N777" s="32">
        <v>0</v>
      </c>
      <c r="O777" s="32">
        <f t="shared" si="111"/>
        <v>0</v>
      </c>
      <c r="P777" s="32">
        <v>0</v>
      </c>
      <c r="Q777" s="32">
        <v>1</v>
      </c>
      <c r="R777" s="32">
        <v>45</v>
      </c>
      <c r="S777" s="32">
        <v>352</v>
      </c>
      <c r="T777" s="32">
        <v>0</v>
      </c>
      <c r="U777" s="32">
        <f t="shared" si="112"/>
        <v>30</v>
      </c>
      <c r="V777" s="12">
        <v>11</v>
      </c>
      <c r="W777" s="12">
        <v>37</v>
      </c>
      <c r="X777" s="12">
        <v>69</v>
      </c>
      <c r="Y777" s="12">
        <v>0</v>
      </c>
      <c r="Z777" s="12">
        <v>0</v>
      </c>
      <c r="AA777">
        <v>12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7</v>
      </c>
      <c r="AL777">
        <v>0</v>
      </c>
      <c r="AM777">
        <v>0</v>
      </c>
      <c r="AN777">
        <v>0</v>
      </c>
      <c r="AO777">
        <v>11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H777" s="36">
        <f t="shared" si="113"/>
        <v>117</v>
      </c>
      <c r="BI777" s="36">
        <v>1</v>
      </c>
      <c r="BJ777" s="36">
        <v>1</v>
      </c>
      <c r="BK777" s="36">
        <v>8</v>
      </c>
      <c r="BL777" s="36">
        <v>24</v>
      </c>
      <c r="BM777" s="36">
        <v>46</v>
      </c>
      <c r="BN777" s="36">
        <v>356</v>
      </c>
      <c r="BO777" s="36">
        <v>1</v>
      </c>
      <c r="BP777" s="32">
        <f t="shared" si="114"/>
        <v>4</v>
      </c>
      <c r="BQ777" s="12">
        <v>62</v>
      </c>
      <c r="BR777" s="12">
        <v>55</v>
      </c>
      <c r="BS777">
        <v>0</v>
      </c>
      <c r="BT777">
        <v>0</v>
      </c>
      <c r="BU777">
        <v>0</v>
      </c>
      <c r="BV777">
        <v>2</v>
      </c>
      <c r="BW777">
        <v>0</v>
      </c>
      <c r="BX777">
        <v>1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1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Q777" s="36">
        <v>94</v>
      </c>
      <c r="CR777" s="36">
        <v>0</v>
      </c>
      <c r="CS777" s="36">
        <v>1</v>
      </c>
      <c r="CT777" s="36">
        <v>13</v>
      </c>
      <c r="CU777" s="36">
        <v>8</v>
      </c>
      <c r="CV777" s="36">
        <v>47</v>
      </c>
      <c r="CW777" s="36">
        <v>394</v>
      </c>
      <c r="CX777" s="36">
        <v>1</v>
      </c>
      <c r="CY777" s="32">
        <f t="shared" si="115"/>
        <v>3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2</v>
      </c>
      <c r="DQ777">
        <v>0</v>
      </c>
      <c r="DR777">
        <v>0</v>
      </c>
      <c r="DS777">
        <v>0</v>
      </c>
      <c r="DT777">
        <v>0</v>
      </c>
      <c r="DU777">
        <v>1</v>
      </c>
    </row>
    <row r="778" spans="1:125" x14ac:dyDescent="0.25">
      <c r="A778" t="s">
        <v>824</v>
      </c>
      <c r="B778" s="4">
        <v>2</v>
      </c>
      <c r="C778" s="4">
        <v>24</v>
      </c>
      <c r="D778" s="4">
        <v>150</v>
      </c>
      <c r="E778">
        <v>49909</v>
      </c>
      <c r="F778">
        <v>31409</v>
      </c>
      <c r="G778">
        <v>224</v>
      </c>
      <c r="H778">
        <v>31185</v>
      </c>
      <c r="I778" t="str">
        <f t="shared" si="108"/>
        <v>מחל</v>
      </c>
      <c r="J778" t="str">
        <f t="shared" si="109"/>
        <v>מחל</v>
      </c>
      <c r="K778" t="str">
        <f t="shared" si="110"/>
        <v>מחל</v>
      </c>
      <c r="M778" s="32">
        <f t="shared" si="116"/>
        <v>1428</v>
      </c>
      <c r="N778" s="32">
        <v>153</v>
      </c>
      <c r="O778" s="32">
        <f t="shared" si="111"/>
        <v>85</v>
      </c>
      <c r="P778" s="32">
        <v>675</v>
      </c>
      <c r="Q778" s="32">
        <v>2988</v>
      </c>
      <c r="R778" s="32">
        <v>12951</v>
      </c>
      <c r="S778" s="32">
        <v>7238</v>
      </c>
      <c r="T778" s="32">
        <v>1332</v>
      </c>
      <c r="U778" s="32">
        <f t="shared" si="112"/>
        <v>2901</v>
      </c>
      <c r="V778" s="12">
        <v>1434</v>
      </c>
      <c r="W778" s="12">
        <v>386</v>
      </c>
      <c r="X778" s="12">
        <v>1042</v>
      </c>
      <c r="Y778" s="12">
        <v>21</v>
      </c>
      <c r="Z778" s="12">
        <v>64</v>
      </c>
      <c r="AA778">
        <v>970</v>
      </c>
      <c r="AB778">
        <v>24</v>
      </c>
      <c r="AC778">
        <v>2</v>
      </c>
      <c r="AD778">
        <v>0</v>
      </c>
      <c r="AE778">
        <v>42</v>
      </c>
      <c r="AF778">
        <v>8</v>
      </c>
      <c r="AG778">
        <v>2</v>
      </c>
      <c r="AH778">
        <v>1</v>
      </c>
      <c r="AI778">
        <v>1</v>
      </c>
      <c r="AJ778">
        <v>7</v>
      </c>
      <c r="AK778">
        <v>734</v>
      </c>
      <c r="AL778">
        <v>21</v>
      </c>
      <c r="AM778">
        <v>0</v>
      </c>
      <c r="AN778">
        <v>22</v>
      </c>
      <c r="AO778">
        <v>895</v>
      </c>
      <c r="AP778">
        <v>40</v>
      </c>
      <c r="AQ778">
        <v>1</v>
      </c>
      <c r="AR778">
        <v>2</v>
      </c>
      <c r="AS778">
        <v>4</v>
      </c>
      <c r="AT778">
        <v>5</v>
      </c>
      <c r="AU778">
        <v>9</v>
      </c>
      <c r="AV778">
        <v>4</v>
      </c>
      <c r="AW778">
        <v>3</v>
      </c>
      <c r="AX778">
        <v>31</v>
      </c>
      <c r="AY778">
        <v>1</v>
      </c>
      <c r="AZ778">
        <v>0</v>
      </c>
      <c r="BA778">
        <v>1</v>
      </c>
      <c r="BB778">
        <v>40</v>
      </c>
      <c r="BC778">
        <v>8</v>
      </c>
      <c r="BD778">
        <v>2</v>
      </c>
      <c r="BE778">
        <v>6</v>
      </c>
      <c r="BF778">
        <v>15</v>
      </c>
      <c r="BH778" s="36">
        <f t="shared" si="113"/>
        <v>2001</v>
      </c>
      <c r="BI778" s="36">
        <v>171</v>
      </c>
      <c r="BJ778" s="36">
        <v>127</v>
      </c>
      <c r="BK778" s="36">
        <v>1229</v>
      </c>
      <c r="BL778" s="36">
        <v>4375</v>
      </c>
      <c r="BM778" s="36">
        <v>12850</v>
      </c>
      <c r="BN778" s="36">
        <v>7419</v>
      </c>
      <c r="BO778" s="36">
        <v>1973</v>
      </c>
      <c r="BP778" s="32">
        <f t="shared" si="114"/>
        <v>608</v>
      </c>
      <c r="BQ778" s="12">
        <v>524</v>
      </c>
      <c r="BR778" s="12">
        <v>1477</v>
      </c>
      <c r="BS778">
        <v>8</v>
      </c>
      <c r="BT778">
        <v>8</v>
      </c>
      <c r="BU778">
        <v>0</v>
      </c>
      <c r="BV778">
        <v>11</v>
      </c>
      <c r="BW778">
        <v>5</v>
      </c>
      <c r="BX778">
        <v>30</v>
      </c>
      <c r="BY778">
        <v>3</v>
      </c>
      <c r="BZ778">
        <v>5</v>
      </c>
      <c r="CA778">
        <v>2</v>
      </c>
      <c r="CB778">
        <v>0</v>
      </c>
      <c r="CC778">
        <v>5</v>
      </c>
      <c r="CD778">
        <v>460</v>
      </c>
      <c r="CE778">
        <v>8</v>
      </c>
      <c r="CF778">
        <v>5</v>
      </c>
      <c r="CG778">
        <v>0</v>
      </c>
      <c r="CH778">
        <v>3</v>
      </c>
      <c r="CI778">
        <v>8</v>
      </c>
      <c r="CJ778">
        <v>7</v>
      </c>
      <c r="CK778">
        <v>3</v>
      </c>
      <c r="CL778">
        <v>8</v>
      </c>
      <c r="CM778">
        <v>3</v>
      </c>
      <c r="CN778">
        <v>5</v>
      </c>
      <c r="CO778">
        <v>21</v>
      </c>
      <c r="CQ778" s="36">
        <v>1097</v>
      </c>
      <c r="CR778" s="36">
        <v>195</v>
      </c>
      <c r="CS778" s="36">
        <v>200</v>
      </c>
      <c r="CT778" s="36">
        <v>1082</v>
      </c>
      <c r="CU778" s="36">
        <v>3951</v>
      </c>
      <c r="CV778" s="36">
        <v>15189</v>
      </c>
      <c r="CW778" s="36">
        <v>7817</v>
      </c>
      <c r="CX778" s="36">
        <v>1998</v>
      </c>
      <c r="CY778" s="32">
        <f t="shared" si="115"/>
        <v>220</v>
      </c>
      <c r="CZ778">
        <v>30</v>
      </c>
      <c r="DA778">
        <v>3</v>
      </c>
      <c r="DB778">
        <v>0</v>
      </c>
      <c r="DC778">
        <v>4</v>
      </c>
      <c r="DD778">
        <v>3</v>
      </c>
      <c r="DE778">
        <v>0</v>
      </c>
      <c r="DF778">
        <v>5</v>
      </c>
      <c r="DG778">
        <v>2</v>
      </c>
      <c r="DH778">
        <v>1</v>
      </c>
      <c r="DI778">
        <v>3</v>
      </c>
      <c r="DJ778">
        <v>4</v>
      </c>
      <c r="DK778">
        <v>26</v>
      </c>
      <c r="DL778">
        <v>0</v>
      </c>
      <c r="DM778">
        <v>1</v>
      </c>
      <c r="DN778">
        <v>101</v>
      </c>
      <c r="DO778">
        <v>3</v>
      </c>
      <c r="DP778">
        <v>8</v>
      </c>
      <c r="DQ778">
        <v>4</v>
      </c>
      <c r="DR778">
        <v>13</v>
      </c>
      <c r="DS778">
        <v>3</v>
      </c>
      <c r="DT778">
        <v>1</v>
      </c>
      <c r="DU778">
        <v>5</v>
      </c>
    </row>
    <row r="779" spans="1:125" x14ac:dyDescent="0.25">
      <c r="A779" t="s">
        <v>825</v>
      </c>
      <c r="B779" s="4">
        <v>2</v>
      </c>
      <c r="C779" s="4">
        <v>29</v>
      </c>
      <c r="D779" s="4">
        <v>310</v>
      </c>
      <c r="E779">
        <v>486</v>
      </c>
      <c r="F779">
        <v>407</v>
      </c>
      <c r="G779">
        <v>0</v>
      </c>
      <c r="H779">
        <v>407</v>
      </c>
      <c r="I779" t="str">
        <f t="shared" si="108"/>
        <v>לא עברו אחוז חסימה</v>
      </c>
      <c r="J779" t="str">
        <f t="shared" si="109"/>
        <v>טב</v>
      </c>
      <c r="K779" t="str">
        <f t="shared" si="110"/>
        <v>טב</v>
      </c>
      <c r="M779" s="32">
        <f t="shared" si="116"/>
        <v>2</v>
      </c>
      <c r="N779" s="32">
        <v>1</v>
      </c>
      <c r="O779" s="32">
        <f t="shared" si="111"/>
        <v>0</v>
      </c>
      <c r="P779" s="32">
        <v>87</v>
      </c>
      <c r="Q779" s="32">
        <v>1</v>
      </c>
      <c r="R779" s="32">
        <v>86</v>
      </c>
      <c r="S779" s="32">
        <v>15</v>
      </c>
      <c r="T779" s="32">
        <v>3</v>
      </c>
      <c r="U779" s="32">
        <f t="shared" si="112"/>
        <v>212</v>
      </c>
      <c r="V779" s="12">
        <v>0</v>
      </c>
      <c r="W779" s="12">
        <v>1</v>
      </c>
      <c r="X779" s="12">
        <v>1</v>
      </c>
      <c r="Y779" s="12">
        <v>0</v>
      </c>
      <c r="Z779" s="12">
        <v>0</v>
      </c>
      <c r="AA779">
        <v>26</v>
      </c>
      <c r="AB779">
        <v>0</v>
      </c>
      <c r="AC779">
        <v>0</v>
      </c>
      <c r="AD779">
        <v>0</v>
      </c>
      <c r="AE779">
        <v>2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176</v>
      </c>
      <c r="AL779">
        <v>0</v>
      </c>
      <c r="AM779">
        <v>0</v>
      </c>
      <c r="AN779">
        <v>0</v>
      </c>
      <c r="AO779">
        <v>7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H779" s="36">
        <f t="shared" si="113"/>
        <v>4</v>
      </c>
      <c r="BI779" s="36">
        <v>3</v>
      </c>
      <c r="BJ779" s="36">
        <v>0</v>
      </c>
      <c r="BK779" s="36">
        <v>254</v>
      </c>
      <c r="BL779" s="36">
        <v>0</v>
      </c>
      <c r="BM779" s="36">
        <v>78</v>
      </c>
      <c r="BN779" s="36">
        <v>23</v>
      </c>
      <c r="BO779" s="36">
        <v>1</v>
      </c>
      <c r="BP779" s="32">
        <f t="shared" si="114"/>
        <v>33</v>
      </c>
      <c r="BQ779" s="12">
        <v>0</v>
      </c>
      <c r="BR779" s="12">
        <v>4</v>
      </c>
      <c r="BS779">
        <v>0</v>
      </c>
      <c r="BT779">
        <v>0</v>
      </c>
      <c r="BU779">
        <v>0</v>
      </c>
      <c r="BV779">
        <v>2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31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Q779" s="36">
        <v>1</v>
      </c>
      <c r="CR779" s="36">
        <v>6</v>
      </c>
      <c r="CS779" s="36">
        <v>0</v>
      </c>
      <c r="CT779" s="36">
        <v>221</v>
      </c>
      <c r="CU779" s="36">
        <v>1</v>
      </c>
      <c r="CV779" s="36">
        <v>123</v>
      </c>
      <c r="CW779" s="36">
        <v>25</v>
      </c>
      <c r="CX779" s="36">
        <v>4</v>
      </c>
      <c r="CY779" s="32">
        <f t="shared" si="115"/>
        <v>10</v>
      </c>
      <c r="CZ779">
        <v>1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8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1</v>
      </c>
      <c r="DU779">
        <v>0</v>
      </c>
    </row>
    <row r="780" spans="1:125" x14ac:dyDescent="0.25">
      <c r="A780" t="s">
        <v>826</v>
      </c>
      <c r="B780" s="4">
        <v>6</v>
      </c>
      <c r="C780" s="4">
        <v>61</v>
      </c>
      <c r="D780" s="4">
        <v>310</v>
      </c>
      <c r="E780">
        <v>399</v>
      </c>
      <c r="F780">
        <v>286</v>
      </c>
      <c r="G780">
        <v>0</v>
      </c>
      <c r="H780">
        <v>286</v>
      </c>
      <c r="I780" t="str">
        <f t="shared" si="108"/>
        <v>מחל</v>
      </c>
      <c r="J780" t="str">
        <f t="shared" si="109"/>
        <v>מחל</v>
      </c>
      <c r="K780" t="str">
        <f t="shared" si="110"/>
        <v>מחל</v>
      </c>
      <c r="M780" s="32">
        <f t="shared" si="116"/>
        <v>12</v>
      </c>
      <c r="N780" s="32">
        <v>1</v>
      </c>
      <c r="O780" s="32">
        <f t="shared" si="111"/>
        <v>1</v>
      </c>
      <c r="P780" s="32">
        <v>7</v>
      </c>
      <c r="Q780" s="32">
        <v>3</v>
      </c>
      <c r="R780" s="32">
        <v>148</v>
      </c>
      <c r="S780" s="32">
        <v>58</v>
      </c>
      <c r="T780" s="32">
        <v>12</v>
      </c>
      <c r="U780" s="32">
        <f t="shared" si="112"/>
        <v>29</v>
      </c>
      <c r="V780" s="12">
        <v>15</v>
      </c>
      <c r="W780" s="12">
        <v>1</v>
      </c>
      <c r="X780" s="12">
        <v>11</v>
      </c>
      <c r="Y780" s="12">
        <v>0</v>
      </c>
      <c r="Z780" s="12">
        <v>1</v>
      </c>
      <c r="AA780">
        <v>3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10</v>
      </c>
      <c r="AL780">
        <v>0</v>
      </c>
      <c r="AM780">
        <v>0</v>
      </c>
      <c r="AN780">
        <v>5</v>
      </c>
      <c r="AO780">
        <v>11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H780" s="36">
        <f t="shared" si="113"/>
        <v>20</v>
      </c>
      <c r="BI780" s="36">
        <v>0</v>
      </c>
      <c r="BJ780" s="36">
        <v>0</v>
      </c>
      <c r="BK780" s="36">
        <v>13</v>
      </c>
      <c r="BL780" s="36">
        <v>7</v>
      </c>
      <c r="BM780" s="36">
        <v>111</v>
      </c>
      <c r="BN780" s="36">
        <v>28</v>
      </c>
      <c r="BO780" s="36">
        <v>15</v>
      </c>
      <c r="BP780" s="32">
        <f t="shared" si="114"/>
        <v>84</v>
      </c>
      <c r="BQ780" s="12">
        <v>0</v>
      </c>
      <c r="BR780" s="12">
        <v>20</v>
      </c>
      <c r="BS780">
        <v>0</v>
      </c>
      <c r="BT780">
        <v>0</v>
      </c>
      <c r="BU780">
        <v>0</v>
      </c>
      <c r="BV780">
        <v>79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4</v>
      </c>
      <c r="CE780">
        <v>0</v>
      </c>
      <c r="CF780">
        <v>0</v>
      </c>
      <c r="CG780">
        <v>0</v>
      </c>
      <c r="CH780">
        <v>0</v>
      </c>
      <c r="CI780">
        <v>1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Q780" s="36">
        <v>17</v>
      </c>
      <c r="CR780" s="36">
        <v>3</v>
      </c>
      <c r="CS780" s="36">
        <v>0</v>
      </c>
      <c r="CT780" s="36">
        <v>9</v>
      </c>
      <c r="CU780" s="36">
        <v>7</v>
      </c>
      <c r="CV780" s="36">
        <v>186</v>
      </c>
      <c r="CW780" s="36">
        <v>53</v>
      </c>
      <c r="CX780" s="36">
        <v>18</v>
      </c>
      <c r="CY780" s="32">
        <f t="shared" si="115"/>
        <v>4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1</v>
      </c>
      <c r="DM780">
        <v>0</v>
      </c>
      <c r="DN780">
        <v>3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</row>
    <row r="781" spans="1:125" x14ac:dyDescent="0.25">
      <c r="A781" t="s">
        <v>827</v>
      </c>
      <c r="B781" s="4">
        <v>6</v>
      </c>
      <c r="C781" s="4">
        <v>62</v>
      </c>
      <c r="D781" s="4">
        <v>310</v>
      </c>
      <c r="E781">
        <v>309</v>
      </c>
      <c r="F781">
        <v>278</v>
      </c>
      <c r="G781">
        <v>5</v>
      </c>
      <c r="H781">
        <v>273</v>
      </c>
      <c r="I781" t="str">
        <f t="shared" si="108"/>
        <v>טב</v>
      </c>
      <c r="J781" t="str">
        <f t="shared" si="109"/>
        <v>ג</v>
      </c>
      <c r="K781" t="str">
        <f t="shared" si="110"/>
        <v>ג</v>
      </c>
      <c r="M781" s="32">
        <f t="shared" si="116"/>
        <v>0</v>
      </c>
      <c r="N781" s="32">
        <v>17</v>
      </c>
      <c r="O781" s="32">
        <f t="shared" si="111"/>
        <v>0</v>
      </c>
      <c r="P781" s="32">
        <v>243</v>
      </c>
      <c r="Q781" s="32">
        <v>0</v>
      </c>
      <c r="R781" s="32">
        <v>4</v>
      </c>
      <c r="S781" s="32">
        <v>0</v>
      </c>
      <c r="T781" s="32">
        <v>1</v>
      </c>
      <c r="U781" s="32">
        <f t="shared" si="112"/>
        <v>8</v>
      </c>
      <c r="V781" s="12">
        <v>0</v>
      </c>
      <c r="W781" s="12">
        <v>0</v>
      </c>
      <c r="X781" s="12">
        <v>0</v>
      </c>
      <c r="Y781" s="12">
        <v>0</v>
      </c>
      <c r="Z781" s="12">
        <v>0</v>
      </c>
      <c r="AA781">
        <v>3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5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H781" s="36">
        <f t="shared" si="113"/>
        <v>0</v>
      </c>
      <c r="BI781" s="36">
        <v>125</v>
      </c>
      <c r="BJ781" s="36">
        <v>0</v>
      </c>
      <c r="BK781" s="36">
        <v>97</v>
      </c>
      <c r="BL781" s="36">
        <v>0</v>
      </c>
      <c r="BM781" s="36">
        <v>3</v>
      </c>
      <c r="BN781" s="36">
        <v>0</v>
      </c>
      <c r="BO781" s="36">
        <v>6</v>
      </c>
      <c r="BP781" s="32">
        <f t="shared" si="114"/>
        <v>35</v>
      </c>
      <c r="BQ781" s="12">
        <v>0</v>
      </c>
      <c r="BR781" s="12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35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Q781" s="36">
        <v>0</v>
      </c>
      <c r="CR781" s="36">
        <v>140</v>
      </c>
      <c r="CS781" s="36">
        <v>0</v>
      </c>
      <c r="CT781" s="36">
        <v>88</v>
      </c>
      <c r="CU781" s="36">
        <v>0</v>
      </c>
      <c r="CV781" s="36">
        <v>30</v>
      </c>
      <c r="CW781" s="36">
        <v>1</v>
      </c>
      <c r="CX781" s="36">
        <v>11</v>
      </c>
      <c r="CY781" s="32">
        <f t="shared" si="115"/>
        <v>2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2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</row>
    <row r="782" spans="1:125" x14ac:dyDescent="0.25">
      <c r="A782" t="s">
        <v>828</v>
      </c>
      <c r="B782" s="4">
        <v>2</v>
      </c>
      <c r="C782" s="4">
        <v>23</v>
      </c>
      <c r="D782" s="4">
        <v>330</v>
      </c>
      <c r="E782">
        <v>338</v>
      </c>
      <c r="F782">
        <v>231</v>
      </c>
      <c r="G782">
        <v>1</v>
      </c>
      <c r="H782">
        <v>230</v>
      </c>
      <c r="I782" t="str">
        <f t="shared" si="108"/>
        <v>פה</v>
      </c>
      <c r="J782" t="str">
        <f t="shared" si="109"/>
        <v>פה</v>
      </c>
      <c r="K782" t="str">
        <f t="shared" si="110"/>
        <v>פה</v>
      </c>
      <c r="M782" s="32">
        <f t="shared" si="116"/>
        <v>76</v>
      </c>
      <c r="N782" s="32">
        <v>0</v>
      </c>
      <c r="O782" s="32">
        <f t="shared" si="111"/>
        <v>0</v>
      </c>
      <c r="P782" s="32">
        <v>3</v>
      </c>
      <c r="Q782" s="32">
        <v>6</v>
      </c>
      <c r="R782" s="32">
        <v>15</v>
      </c>
      <c r="S782" s="32">
        <v>107</v>
      </c>
      <c r="T782" s="32">
        <v>1</v>
      </c>
      <c r="U782" s="32">
        <f t="shared" si="112"/>
        <v>20</v>
      </c>
      <c r="V782" s="12">
        <v>2</v>
      </c>
      <c r="W782" s="12">
        <v>16</v>
      </c>
      <c r="X782" s="12">
        <v>60</v>
      </c>
      <c r="Y782" s="12">
        <v>0</v>
      </c>
      <c r="Z782" s="12">
        <v>0</v>
      </c>
      <c r="AA782">
        <v>3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7</v>
      </c>
      <c r="AL782">
        <v>0</v>
      </c>
      <c r="AM782">
        <v>0</v>
      </c>
      <c r="AN782">
        <v>0</v>
      </c>
      <c r="AO782">
        <v>8</v>
      </c>
      <c r="AP782">
        <v>1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H782" s="36">
        <f t="shared" si="113"/>
        <v>77</v>
      </c>
      <c r="BI782" s="36">
        <v>1</v>
      </c>
      <c r="BJ782" s="36">
        <v>0</v>
      </c>
      <c r="BK782" s="36">
        <v>4</v>
      </c>
      <c r="BL782" s="36">
        <v>11</v>
      </c>
      <c r="BM782" s="36">
        <v>21</v>
      </c>
      <c r="BN782" s="36">
        <v>114</v>
      </c>
      <c r="BO782" s="36">
        <v>1</v>
      </c>
      <c r="BP782" s="32">
        <f t="shared" si="114"/>
        <v>4</v>
      </c>
      <c r="BQ782" s="12">
        <v>26</v>
      </c>
      <c r="BR782" s="12">
        <v>51</v>
      </c>
      <c r="BS782">
        <v>0</v>
      </c>
      <c r="BT782">
        <v>0</v>
      </c>
      <c r="BU782">
        <v>0</v>
      </c>
      <c r="BV782">
        <v>2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2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Q782" s="36">
        <v>60</v>
      </c>
      <c r="CR782" s="36">
        <v>0</v>
      </c>
      <c r="CS782" s="36">
        <v>0</v>
      </c>
      <c r="CT782" s="36">
        <v>8</v>
      </c>
      <c r="CU782" s="36">
        <v>5</v>
      </c>
      <c r="CV782" s="36">
        <v>24</v>
      </c>
      <c r="CW782" s="36">
        <v>141</v>
      </c>
      <c r="CX782" s="36">
        <v>2</v>
      </c>
      <c r="CY782" s="32">
        <f t="shared" si="115"/>
        <v>1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1</v>
      </c>
      <c r="DQ782">
        <v>0</v>
      </c>
      <c r="DR782">
        <v>0</v>
      </c>
      <c r="DS782">
        <v>0</v>
      </c>
      <c r="DT782">
        <v>0</v>
      </c>
      <c r="DU782">
        <v>0</v>
      </c>
    </row>
    <row r="783" spans="1:125" x14ac:dyDescent="0.25">
      <c r="A783" t="s">
        <v>829</v>
      </c>
      <c r="B783" s="4">
        <v>2</v>
      </c>
      <c r="C783" s="4">
        <v>29</v>
      </c>
      <c r="D783" s="4">
        <v>310</v>
      </c>
      <c r="E783">
        <v>165</v>
      </c>
      <c r="F783">
        <v>111</v>
      </c>
      <c r="G783">
        <v>1</v>
      </c>
      <c r="H783">
        <v>110</v>
      </c>
      <c r="I783" t="str">
        <f t="shared" si="108"/>
        <v>פה</v>
      </c>
      <c r="J783" t="str">
        <f t="shared" si="109"/>
        <v>פה</v>
      </c>
      <c r="K783" t="str">
        <f t="shared" si="110"/>
        <v>פה</v>
      </c>
      <c r="M783" s="32">
        <f t="shared" si="116"/>
        <v>8</v>
      </c>
      <c r="N783" s="32">
        <v>0</v>
      </c>
      <c r="O783" s="32">
        <f t="shared" si="111"/>
        <v>0</v>
      </c>
      <c r="P783" s="32">
        <v>3</v>
      </c>
      <c r="Q783" s="32">
        <v>2</v>
      </c>
      <c r="R783" s="32">
        <v>19</v>
      </c>
      <c r="S783" s="32">
        <v>54</v>
      </c>
      <c r="T783" s="32">
        <v>0</v>
      </c>
      <c r="U783" s="32">
        <f t="shared" si="112"/>
        <v>20</v>
      </c>
      <c r="V783" s="12">
        <v>4</v>
      </c>
      <c r="W783" s="12">
        <v>3</v>
      </c>
      <c r="X783" s="12">
        <v>5</v>
      </c>
      <c r="Y783" s="12">
        <v>0</v>
      </c>
      <c r="Z783" s="12">
        <v>0</v>
      </c>
      <c r="AA783">
        <v>6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6</v>
      </c>
      <c r="AL783">
        <v>0</v>
      </c>
      <c r="AM783">
        <v>0</v>
      </c>
      <c r="AN783">
        <v>0</v>
      </c>
      <c r="AO783">
        <v>7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H783" s="36">
        <f t="shared" si="113"/>
        <v>10</v>
      </c>
      <c r="BI783" s="36">
        <v>0</v>
      </c>
      <c r="BJ783" s="36">
        <v>0</v>
      </c>
      <c r="BK783" s="36">
        <v>5</v>
      </c>
      <c r="BL783" s="36">
        <v>3</v>
      </c>
      <c r="BM783" s="36">
        <v>22</v>
      </c>
      <c r="BN783" s="36">
        <v>49</v>
      </c>
      <c r="BO783" s="36">
        <v>0</v>
      </c>
      <c r="BP783" s="32">
        <f t="shared" si="114"/>
        <v>10</v>
      </c>
      <c r="BQ783" s="12">
        <v>5</v>
      </c>
      <c r="BR783" s="12">
        <v>5</v>
      </c>
      <c r="BS783">
        <v>0</v>
      </c>
      <c r="BT783">
        <v>0</v>
      </c>
      <c r="BU783">
        <v>0</v>
      </c>
      <c r="BV783">
        <v>5</v>
      </c>
      <c r="BW783">
        <v>0</v>
      </c>
      <c r="BX783">
        <v>0</v>
      </c>
      <c r="BY783">
        <v>2</v>
      </c>
      <c r="BZ783">
        <v>0</v>
      </c>
      <c r="CA783">
        <v>0</v>
      </c>
      <c r="CB783">
        <v>0</v>
      </c>
      <c r="CC783">
        <v>0</v>
      </c>
      <c r="CD783">
        <v>2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Q783" s="36">
        <v>10</v>
      </c>
      <c r="CR783" s="36">
        <v>0</v>
      </c>
      <c r="CS783" s="36">
        <v>0</v>
      </c>
      <c r="CT783" s="36">
        <v>11</v>
      </c>
      <c r="CU783" s="36">
        <v>1</v>
      </c>
      <c r="CV783" s="36">
        <v>22</v>
      </c>
      <c r="CW783" s="36">
        <v>50</v>
      </c>
      <c r="CX783" s="36">
        <v>1</v>
      </c>
      <c r="CY783" s="32">
        <f t="shared" si="115"/>
        <v>3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1</v>
      </c>
      <c r="DH783">
        <v>0</v>
      </c>
      <c r="DI783">
        <v>0</v>
      </c>
      <c r="DJ783">
        <v>0</v>
      </c>
      <c r="DK783">
        <v>1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1</v>
      </c>
      <c r="DS783">
        <v>0</v>
      </c>
      <c r="DT783">
        <v>0</v>
      </c>
      <c r="DU783">
        <v>0</v>
      </c>
    </row>
    <row r="784" spans="1:125" x14ac:dyDescent="0.25">
      <c r="A784" t="s">
        <v>830</v>
      </c>
      <c r="B784" s="4">
        <v>1</v>
      </c>
      <c r="C784" s="4">
        <v>11</v>
      </c>
      <c r="D784" s="4">
        <v>320</v>
      </c>
      <c r="E784">
        <v>686</v>
      </c>
      <c r="F784">
        <v>493</v>
      </c>
      <c r="G784">
        <v>0</v>
      </c>
      <c r="H784">
        <v>493</v>
      </c>
      <c r="I784" t="str">
        <f t="shared" si="108"/>
        <v>פה</v>
      </c>
      <c r="J784" t="str">
        <f t="shared" si="109"/>
        <v>פה</v>
      </c>
      <c r="K784" t="str">
        <f t="shared" si="110"/>
        <v>פה</v>
      </c>
      <c r="M784" s="32">
        <f t="shared" si="116"/>
        <v>105</v>
      </c>
      <c r="N784" s="32">
        <v>1</v>
      </c>
      <c r="O784" s="32">
        <f t="shared" si="111"/>
        <v>3</v>
      </c>
      <c r="P784" s="32">
        <v>2</v>
      </c>
      <c r="Q784" s="32">
        <v>0</v>
      </c>
      <c r="R784" s="32">
        <v>74</v>
      </c>
      <c r="S784" s="32">
        <v>242</v>
      </c>
      <c r="T784" s="32">
        <v>4</v>
      </c>
      <c r="U784" s="32">
        <f t="shared" si="112"/>
        <v>48</v>
      </c>
      <c r="V784" s="12">
        <v>14</v>
      </c>
      <c r="W784" s="12">
        <v>47</v>
      </c>
      <c r="X784" s="12">
        <v>58</v>
      </c>
      <c r="Y784" s="12">
        <v>1</v>
      </c>
      <c r="Z784" s="12">
        <v>2</v>
      </c>
      <c r="AA784">
        <v>14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17</v>
      </c>
      <c r="AL784">
        <v>0</v>
      </c>
      <c r="AM784">
        <v>0</v>
      </c>
      <c r="AN784">
        <v>1</v>
      </c>
      <c r="AO784">
        <v>15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1</v>
      </c>
      <c r="BF784">
        <v>0</v>
      </c>
      <c r="BH784" s="36">
        <f t="shared" si="113"/>
        <v>114</v>
      </c>
      <c r="BI784" s="36">
        <v>1</v>
      </c>
      <c r="BJ784" s="36">
        <v>3</v>
      </c>
      <c r="BK784" s="36">
        <v>14</v>
      </c>
      <c r="BL784" s="36">
        <v>19</v>
      </c>
      <c r="BM784" s="36">
        <v>89</v>
      </c>
      <c r="BN784" s="36">
        <v>225</v>
      </c>
      <c r="BO784" s="36">
        <v>6</v>
      </c>
      <c r="BP784" s="32">
        <f t="shared" si="114"/>
        <v>8</v>
      </c>
      <c r="BQ784" s="12">
        <v>68</v>
      </c>
      <c r="BR784" s="12">
        <v>46</v>
      </c>
      <c r="BS784">
        <v>0</v>
      </c>
      <c r="BT784">
        <v>0</v>
      </c>
      <c r="BU784">
        <v>0</v>
      </c>
      <c r="BV784">
        <v>1</v>
      </c>
      <c r="BW784">
        <v>1</v>
      </c>
      <c r="BX784">
        <v>0</v>
      </c>
      <c r="BY784">
        <v>0</v>
      </c>
      <c r="BZ784">
        <v>0</v>
      </c>
      <c r="CA784">
        <v>1</v>
      </c>
      <c r="CB784">
        <v>0</v>
      </c>
      <c r="CC784">
        <v>0</v>
      </c>
      <c r="CD784">
        <v>4</v>
      </c>
      <c r="CE784">
        <v>0</v>
      </c>
      <c r="CF784">
        <v>0</v>
      </c>
      <c r="CG784">
        <v>0</v>
      </c>
      <c r="CH784">
        <v>0</v>
      </c>
      <c r="CI784">
        <v>1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Q784" s="36">
        <v>81</v>
      </c>
      <c r="CR784" s="36">
        <v>1</v>
      </c>
      <c r="CS784" s="36">
        <v>4</v>
      </c>
      <c r="CT784" s="36">
        <v>11</v>
      </c>
      <c r="CU784" s="36">
        <v>9</v>
      </c>
      <c r="CV784" s="36">
        <v>107</v>
      </c>
      <c r="CW784" s="36">
        <v>266</v>
      </c>
      <c r="CX784" s="36">
        <v>4</v>
      </c>
      <c r="CY784" s="32">
        <f t="shared" si="115"/>
        <v>1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1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</row>
    <row r="785" spans="1:125" x14ac:dyDescent="0.25">
      <c r="A785" t="s">
        <v>831</v>
      </c>
      <c r="B785" s="4">
        <v>2</v>
      </c>
      <c r="C785" s="4">
        <v>23</v>
      </c>
      <c r="D785" s="4">
        <v>330</v>
      </c>
      <c r="E785">
        <v>188</v>
      </c>
      <c r="F785">
        <v>122</v>
      </c>
      <c r="G785">
        <v>1</v>
      </c>
      <c r="H785">
        <v>121</v>
      </c>
      <c r="I785" t="str">
        <f t="shared" si="108"/>
        <v>פה</v>
      </c>
      <c r="J785" t="str">
        <f t="shared" si="109"/>
        <v>פה</v>
      </c>
      <c r="K785" t="str">
        <f t="shared" si="110"/>
        <v>פה</v>
      </c>
      <c r="M785" s="32">
        <f t="shared" si="116"/>
        <v>48</v>
      </c>
      <c r="N785" s="32">
        <v>0</v>
      </c>
      <c r="O785" s="32">
        <f t="shared" si="111"/>
        <v>0</v>
      </c>
      <c r="P785" s="32">
        <v>0</v>
      </c>
      <c r="Q785" s="32">
        <v>0</v>
      </c>
      <c r="R785" s="32">
        <v>10</v>
      </c>
      <c r="S785" s="32">
        <v>49</v>
      </c>
      <c r="T785" s="32">
        <v>0</v>
      </c>
      <c r="U785" s="32">
        <f t="shared" si="112"/>
        <v>13</v>
      </c>
      <c r="V785" s="12">
        <v>1</v>
      </c>
      <c r="W785" s="12">
        <v>9</v>
      </c>
      <c r="X785" s="12">
        <v>39</v>
      </c>
      <c r="Y785" s="12">
        <v>0</v>
      </c>
      <c r="Z785" s="12">
        <v>0</v>
      </c>
      <c r="AA785">
        <v>9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0</v>
      </c>
      <c r="AM785">
        <v>0</v>
      </c>
      <c r="AN785">
        <v>0</v>
      </c>
      <c r="AO785">
        <v>3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H785" s="36">
        <f t="shared" si="113"/>
        <v>45</v>
      </c>
      <c r="BI785" s="36">
        <v>0</v>
      </c>
      <c r="BJ785" s="36">
        <v>0</v>
      </c>
      <c r="BK785" s="36">
        <v>4</v>
      </c>
      <c r="BL785" s="36">
        <v>3</v>
      </c>
      <c r="BM785" s="36">
        <v>9</v>
      </c>
      <c r="BN785" s="36">
        <v>53</v>
      </c>
      <c r="BO785" s="36">
        <v>2</v>
      </c>
      <c r="BP785" s="32">
        <f t="shared" si="114"/>
        <v>1</v>
      </c>
      <c r="BQ785" s="12">
        <v>14</v>
      </c>
      <c r="BR785" s="12">
        <v>31</v>
      </c>
      <c r="BS785">
        <v>0</v>
      </c>
      <c r="BT785">
        <v>0</v>
      </c>
      <c r="BU785">
        <v>0</v>
      </c>
      <c r="BV785">
        <v>1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Q785" s="36">
        <v>33</v>
      </c>
      <c r="CR785" s="36">
        <v>0</v>
      </c>
      <c r="CS785" s="36">
        <v>0</v>
      </c>
      <c r="CT785" s="36">
        <v>4</v>
      </c>
      <c r="CU785" s="36">
        <v>2</v>
      </c>
      <c r="CV785" s="36">
        <v>18</v>
      </c>
      <c r="CW785" s="36">
        <v>65</v>
      </c>
      <c r="CX785" s="36">
        <v>3</v>
      </c>
      <c r="CY785" s="32">
        <f t="shared" si="115"/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</row>
    <row r="786" spans="1:125" x14ac:dyDescent="0.25">
      <c r="A786" t="s">
        <v>832</v>
      </c>
      <c r="B786" s="4">
        <v>7</v>
      </c>
      <c r="C786" s="4">
        <v>76</v>
      </c>
      <c r="D786" s="4">
        <v>190</v>
      </c>
      <c r="E786">
        <v>1525</v>
      </c>
      <c r="F786">
        <v>1183</v>
      </c>
      <c r="G786">
        <v>1</v>
      </c>
      <c r="H786">
        <v>1182</v>
      </c>
      <c r="I786" t="str">
        <f t="shared" si="108"/>
        <v>לא עברו אחוז חסימה</v>
      </c>
      <c r="J786" t="str">
        <f t="shared" si="109"/>
        <v>טב</v>
      </c>
      <c r="K786" t="str">
        <f t="shared" si="110"/>
        <v>טב</v>
      </c>
      <c r="M786" s="32">
        <f t="shared" si="116"/>
        <v>2</v>
      </c>
      <c r="N786" s="32">
        <v>12</v>
      </c>
      <c r="O786" s="32">
        <f t="shared" si="111"/>
        <v>0</v>
      </c>
      <c r="P786" s="32">
        <v>333</v>
      </c>
      <c r="Q786" s="32">
        <v>2</v>
      </c>
      <c r="R786" s="32">
        <v>207</v>
      </c>
      <c r="S786" s="32">
        <v>12</v>
      </c>
      <c r="T786" s="32">
        <v>5</v>
      </c>
      <c r="U786" s="32">
        <f t="shared" si="112"/>
        <v>595</v>
      </c>
      <c r="V786" s="12">
        <v>14</v>
      </c>
      <c r="W786" s="12">
        <v>0</v>
      </c>
      <c r="X786" s="12">
        <v>2</v>
      </c>
      <c r="Y786" s="12">
        <v>0</v>
      </c>
      <c r="Z786" s="12">
        <v>0</v>
      </c>
      <c r="AA786">
        <v>109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468</v>
      </c>
      <c r="AL786">
        <v>0</v>
      </c>
      <c r="AM786">
        <v>0</v>
      </c>
      <c r="AN786">
        <v>0</v>
      </c>
      <c r="AO786">
        <v>14</v>
      </c>
      <c r="AP786">
        <v>0</v>
      </c>
      <c r="AQ786">
        <v>0</v>
      </c>
      <c r="AR786">
        <v>0</v>
      </c>
      <c r="AS786">
        <v>0</v>
      </c>
      <c r="AT786">
        <v>1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1</v>
      </c>
      <c r="BD786">
        <v>1</v>
      </c>
      <c r="BE786">
        <v>0</v>
      </c>
      <c r="BF786">
        <v>0</v>
      </c>
      <c r="BH786" s="36">
        <f t="shared" si="113"/>
        <v>9</v>
      </c>
      <c r="BI786" s="36">
        <v>19</v>
      </c>
      <c r="BJ786" s="36">
        <v>0</v>
      </c>
      <c r="BK786" s="36">
        <v>755</v>
      </c>
      <c r="BL786" s="36">
        <v>7</v>
      </c>
      <c r="BM786" s="36">
        <v>205</v>
      </c>
      <c r="BN786" s="36">
        <v>29</v>
      </c>
      <c r="BO786" s="36">
        <v>3</v>
      </c>
      <c r="BP786" s="32">
        <f t="shared" si="114"/>
        <v>132</v>
      </c>
      <c r="BQ786" s="12">
        <v>1</v>
      </c>
      <c r="BR786" s="12">
        <v>8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128</v>
      </c>
      <c r="CE786">
        <v>1</v>
      </c>
      <c r="CF786">
        <v>0</v>
      </c>
      <c r="CG786">
        <v>0</v>
      </c>
      <c r="CH786">
        <v>1</v>
      </c>
      <c r="CI786">
        <v>1</v>
      </c>
      <c r="CJ786">
        <v>0</v>
      </c>
      <c r="CK786">
        <v>0</v>
      </c>
      <c r="CL786">
        <v>1</v>
      </c>
      <c r="CM786">
        <v>0</v>
      </c>
      <c r="CN786">
        <v>0</v>
      </c>
      <c r="CO786">
        <v>0</v>
      </c>
      <c r="CQ786" s="36">
        <v>3</v>
      </c>
      <c r="CR786" s="36">
        <v>25</v>
      </c>
      <c r="CS786" s="36">
        <v>0</v>
      </c>
      <c r="CT786" s="36">
        <v>701</v>
      </c>
      <c r="CU786" s="36">
        <v>4</v>
      </c>
      <c r="CV786" s="36">
        <v>350</v>
      </c>
      <c r="CW786" s="36">
        <v>30</v>
      </c>
      <c r="CX786" s="36">
        <v>9</v>
      </c>
      <c r="CY786" s="32">
        <f t="shared" si="115"/>
        <v>33</v>
      </c>
      <c r="CZ786">
        <v>2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1</v>
      </c>
      <c r="DL786">
        <v>0</v>
      </c>
      <c r="DM786">
        <v>0</v>
      </c>
      <c r="DN786">
        <v>27</v>
      </c>
      <c r="DO786">
        <v>1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2</v>
      </c>
    </row>
    <row r="787" spans="1:125" x14ac:dyDescent="0.25">
      <c r="A787" t="s">
        <v>833</v>
      </c>
      <c r="B787" s="4">
        <v>6</v>
      </c>
      <c r="C787" s="4">
        <v>62</v>
      </c>
      <c r="D787" s="4">
        <v>350</v>
      </c>
      <c r="E787">
        <v>58</v>
      </c>
      <c r="F787">
        <v>22</v>
      </c>
      <c r="G787">
        <v>0</v>
      </c>
      <c r="H787">
        <v>22</v>
      </c>
      <c r="I787" t="str">
        <f t="shared" si="108"/>
        <v>מחל</v>
      </c>
      <c r="J787" t="str">
        <f t="shared" si="109"/>
        <v>פה</v>
      </c>
      <c r="K787" t="str">
        <f t="shared" si="110"/>
        <v>מחל</v>
      </c>
      <c r="M787" s="32">
        <f t="shared" si="116"/>
        <v>3</v>
      </c>
      <c r="N787" s="32">
        <v>0</v>
      </c>
      <c r="O787" s="32">
        <f t="shared" si="111"/>
        <v>0</v>
      </c>
      <c r="P787" s="32">
        <v>0</v>
      </c>
      <c r="Q787" s="32">
        <v>0</v>
      </c>
      <c r="R787" s="32">
        <v>9</v>
      </c>
      <c r="S787" s="32">
        <v>4</v>
      </c>
      <c r="T787" s="32">
        <v>1</v>
      </c>
      <c r="U787" s="32">
        <f t="shared" si="112"/>
        <v>4</v>
      </c>
      <c r="V787" s="12">
        <v>1</v>
      </c>
      <c r="W787" s="12">
        <v>1</v>
      </c>
      <c r="X787" s="12">
        <v>2</v>
      </c>
      <c r="Y787" s="12">
        <v>0</v>
      </c>
      <c r="Z787" s="12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2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H787" s="36">
        <f t="shared" si="113"/>
        <v>5</v>
      </c>
      <c r="BI787" s="36">
        <v>0</v>
      </c>
      <c r="BJ787" s="36">
        <v>2</v>
      </c>
      <c r="BK787" s="36">
        <v>3</v>
      </c>
      <c r="BL787" s="36">
        <v>0</v>
      </c>
      <c r="BM787" s="36">
        <v>9</v>
      </c>
      <c r="BN787" s="36">
        <v>10</v>
      </c>
      <c r="BO787" s="36">
        <v>1</v>
      </c>
      <c r="BP787" s="32">
        <f t="shared" si="114"/>
        <v>5</v>
      </c>
      <c r="BQ787" s="12">
        <v>2</v>
      </c>
      <c r="BR787" s="12">
        <v>3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4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1</v>
      </c>
      <c r="CN787">
        <v>0</v>
      </c>
      <c r="CO787">
        <v>0</v>
      </c>
      <c r="CQ787" s="36">
        <v>3</v>
      </c>
      <c r="CR787" s="36">
        <v>0</v>
      </c>
      <c r="CS787" s="36">
        <v>1</v>
      </c>
      <c r="CT787" s="36">
        <v>1</v>
      </c>
      <c r="CU787" s="36">
        <v>0</v>
      </c>
      <c r="CV787" s="36">
        <v>9</v>
      </c>
      <c r="CW787" s="36">
        <v>5</v>
      </c>
      <c r="CX787" s="36">
        <v>0</v>
      </c>
      <c r="CY787" s="32">
        <f t="shared" si="115"/>
        <v>2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1</v>
      </c>
      <c r="DO787">
        <v>1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</row>
    <row r="788" spans="1:125" x14ac:dyDescent="0.25">
      <c r="A788" t="s">
        <v>834</v>
      </c>
      <c r="B788" s="4">
        <v>2</v>
      </c>
      <c r="C788" s="4">
        <v>24</v>
      </c>
      <c r="D788" s="4">
        <v>370</v>
      </c>
      <c r="E788">
        <v>525</v>
      </c>
      <c r="F788">
        <v>387</v>
      </c>
      <c r="G788">
        <v>0</v>
      </c>
      <c r="H788">
        <v>387</v>
      </c>
      <c r="I788" t="str">
        <f t="shared" si="108"/>
        <v>פה</v>
      </c>
      <c r="J788" t="str">
        <f t="shared" si="109"/>
        <v>פה</v>
      </c>
      <c r="K788" t="str">
        <f t="shared" si="110"/>
        <v>פה</v>
      </c>
      <c r="M788" s="32">
        <f t="shared" si="116"/>
        <v>37</v>
      </c>
      <c r="N788" s="32">
        <v>1</v>
      </c>
      <c r="O788" s="32">
        <f t="shared" si="111"/>
        <v>0</v>
      </c>
      <c r="P788" s="32">
        <v>9</v>
      </c>
      <c r="Q788" s="32">
        <v>5</v>
      </c>
      <c r="R788" s="32">
        <v>77</v>
      </c>
      <c r="S788" s="32">
        <v>163</v>
      </c>
      <c r="T788" s="32">
        <v>14</v>
      </c>
      <c r="U788" s="32">
        <f t="shared" si="112"/>
        <v>58</v>
      </c>
      <c r="V788" s="12">
        <v>23</v>
      </c>
      <c r="W788" s="12">
        <v>11</v>
      </c>
      <c r="X788" s="12">
        <v>26</v>
      </c>
      <c r="Y788" s="12">
        <v>0</v>
      </c>
      <c r="Z788" s="12">
        <v>0</v>
      </c>
      <c r="AA788">
        <v>18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16</v>
      </c>
      <c r="AL788">
        <v>0</v>
      </c>
      <c r="AM788">
        <v>0</v>
      </c>
      <c r="AN788">
        <v>0</v>
      </c>
      <c r="AO788">
        <v>23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1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H788" s="36">
        <f t="shared" si="113"/>
        <v>46</v>
      </c>
      <c r="BI788" s="36">
        <v>0</v>
      </c>
      <c r="BJ788" s="36">
        <v>1</v>
      </c>
      <c r="BK788" s="36">
        <v>30</v>
      </c>
      <c r="BL788" s="36">
        <v>24</v>
      </c>
      <c r="BM788" s="36">
        <v>110</v>
      </c>
      <c r="BN788" s="36">
        <v>171</v>
      </c>
      <c r="BO788" s="36">
        <v>15</v>
      </c>
      <c r="BP788" s="32">
        <f t="shared" si="114"/>
        <v>7</v>
      </c>
      <c r="BQ788" s="12">
        <v>14</v>
      </c>
      <c r="BR788" s="12">
        <v>32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1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6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Q788" s="36">
        <v>28</v>
      </c>
      <c r="CR788" s="36">
        <v>1</v>
      </c>
      <c r="CS788" s="36">
        <v>2</v>
      </c>
      <c r="CT788" s="36">
        <v>19</v>
      </c>
      <c r="CU788" s="36">
        <v>13</v>
      </c>
      <c r="CV788" s="36">
        <v>138</v>
      </c>
      <c r="CW788" s="36">
        <v>172</v>
      </c>
      <c r="CX788" s="36">
        <v>15</v>
      </c>
      <c r="CY788" s="32">
        <f t="shared" si="115"/>
        <v>10</v>
      </c>
      <c r="CZ788">
        <v>5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4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1</v>
      </c>
    </row>
    <row r="789" spans="1:125" x14ac:dyDescent="0.25">
      <c r="A789" t="s">
        <v>835</v>
      </c>
      <c r="B789" s="4">
        <v>3</v>
      </c>
      <c r="C789" s="4">
        <v>32</v>
      </c>
      <c r="D789" s="4">
        <v>330</v>
      </c>
      <c r="E789">
        <v>211</v>
      </c>
      <c r="F789">
        <v>154</v>
      </c>
      <c r="G789">
        <v>1</v>
      </c>
      <c r="H789">
        <v>153</v>
      </c>
      <c r="I789" t="str">
        <f t="shared" si="108"/>
        <v>פה</v>
      </c>
      <c r="J789" t="str">
        <f t="shared" si="109"/>
        <v>פה</v>
      </c>
      <c r="K789" t="str">
        <f t="shared" si="110"/>
        <v>פה</v>
      </c>
      <c r="M789" s="32">
        <f t="shared" si="116"/>
        <v>32</v>
      </c>
      <c r="N789" s="32">
        <v>0</v>
      </c>
      <c r="O789" s="32">
        <f t="shared" si="111"/>
        <v>0</v>
      </c>
      <c r="P789" s="32">
        <v>0</v>
      </c>
      <c r="Q789" s="32">
        <v>0</v>
      </c>
      <c r="R789" s="32">
        <v>37</v>
      </c>
      <c r="S789" s="32">
        <v>53</v>
      </c>
      <c r="T789" s="32">
        <v>2</v>
      </c>
      <c r="U789" s="32">
        <f t="shared" si="112"/>
        <v>15</v>
      </c>
      <c r="V789" s="12">
        <v>14</v>
      </c>
      <c r="W789" s="12">
        <v>6</v>
      </c>
      <c r="X789" s="12">
        <v>26</v>
      </c>
      <c r="Y789" s="12">
        <v>0</v>
      </c>
      <c r="Z789" s="12">
        <v>0</v>
      </c>
      <c r="AA789">
        <v>4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10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H789" s="36">
        <f t="shared" si="113"/>
        <v>29</v>
      </c>
      <c r="BI789" s="36">
        <v>0</v>
      </c>
      <c r="BJ789" s="36">
        <v>0</v>
      </c>
      <c r="BK789" s="36">
        <v>10</v>
      </c>
      <c r="BL789" s="36">
        <v>7</v>
      </c>
      <c r="BM789" s="36">
        <v>47</v>
      </c>
      <c r="BN789" s="36">
        <v>64</v>
      </c>
      <c r="BO789" s="36">
        <v>1</v>
      </c>
      <c r="BP789" s="32">
        <f t="shared" si="114"/>
        <v>4</v>
      </c>
      <c r="BQ789" s="12">
        <v>14</v>
      </c>
      <c r="BR789" s="12">
        <v>15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4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Q789" s="36">
        <v>16</v>
      </c>
      <c r="CR789" s="36">
        <v>0</v>
      </c>
      <c r="CS789" s="36">
        <v>0</v>
      </c>
      <c r="CT789" s="36">
        <v>6</v>
      </c>
      <c r="CU789" s="36">
        <v>2</v>
      </c>
      <c r="CV789" s="36">
        <v>60</v>
      </c>
      <c r="CW789" s="36">
        <v>70</v>
      </c>
      <c r="CX789" s="36">
        <v>2</v>
      </c>
      <c r="CY789" s="32">
        <f t="shared" si="115"/>
        <v>2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2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</row>
    <row r="790" spans="1:125" x14ac:dyDescent="0.25">
      <c r="A790" t="s">
        <v>836</v>
      </c>
      <c r="B790" s="4">
        <v>4</v>
      </c>
      <c r="C790" s="4">
        <v>42</v>
      </c>
      <c r="D790" s="4">
        <v>310</v>
      </c>
      <c r="E790">
        <v>1018</v>
      </c>
      <c r="F790">
        <v>776</v>
      </c>
      <c r="G790">
        <v>3</v>
      </c>
      <c r="H790">
        <v>773</v>
      </c>
      <c r="I790" t="str">
        <f t="shared" si="108"/>
        <v>מחל</v>
      </c>
      <c r="J790" t="str">
        <f t="shared" si="109"/>
        <v>מחל</v>
      </c>
      <c r="K790" t="str">
        <f t="shared" si="110"/>
        <v>מחל</v>
      </c>
      <c r="M790" s="32">
        <f t="shared" si="116"/>
        <v>46</v>
      </c>
      <c r="N790" s="32">
        <v>8</v>
      </c>
      <c r="O790" s="32">
        <f t="shared" si="111"/>
        <v>0</v>
      </c>
      <c r="P790" s="32">
        <v>16</v>
      </c>
      <c r="Q790" s="32">
        <v>4</v>
      </c>
      <c r="R790" s="32">
        <v>370</v>
      </c>
      <c r="S790" s="32">
        <v>217</v>
      </c>
      <c r="T790" s="32">
        <v>24</v>
      </c>
      <c r="U790" s="32">
        <f t="shared" si="112"/>
        <v>66</v>
      </c>
      <c r="V790" s="12">
        <v>22</v>
      </c>
      <c r="W790" s="12">
        <v>6</v>
      </c>
      <c r="X790" s="12">
        <v>40</v>
      </c>
      <c r="Y790" s="12">
        <v>0</v>
      </c>
      <c r="Z790" s="12">
        <v>0</v>
      </c>
      <c r="AA790">
        <v>19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22</v>
      </c>
      <c r="AL790">
        <v>0</v>
      </c>
      <c r="AM790">
        <v>0</v>
      </c>
      <c r="AN790">
        <v>0</v>
      </c>
      <c r="AO790">
        <v>22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2</v>
      </c>
      <c r="BD790">
        <v>0</v>
      </c>
      <c r="BE790">
        <v>0</v>
      </c>
      <c r="BF790">
        <v>0</v>
      </c>
      <c r="BH790" s="36">
        <f t="shared" si="113"/>
        <v>54</v>
      </c>
      <c r="BI790" s="36">
        <v>5</v>
      </c>
      <c r="BJ790" s="36">
        <v>0</v>
      </c>
      <c r="BK790" s="36">
        <v>35</v>
      </c>
      <c r="BL790" s="36">
        <v>20</v>
      </c>
      <c r="BM790" s="36">
        <v>289</v>
      </c>
      <c r="BN790" s="36">
        <v>176</v>
      </c>
      <c r="BO790" s="36">
        <v>43</v>
      </c>
      <c r="BP790" s="32">
        <f t="shared" si="114"/>
        <v>137</v>
      </c>
      <c r="BQ790" s="12">
        <v>15</v>
      </c>
      <c r="BR790" s="12">
        <v>39</v>
      </c>
      <c r="BS790">
        <v>1</v>
      </c>
      <c r="BT790">
        <v>1</v>
      </c>
      <c r="BU790">
        <v>0</v>
      </c>
      <c r="BV790">
        <v>119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15</v>
      </c>
      <c r="CE790">
        <v>0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Q790" s="36">
        <v>40</v>
      </c>
      <c r="CR790" s="36">
        <v>5</v>
      </c>
      <c r="CS790" s="36">
        <v>1</v>
      </c>
      <c r="CT790" s="36">
        <v>27</v>
      </c>
      <c r="CU790" s="36">
        <v>17</v>
      </c>
      <c r="CV790" s="36">
        <v>382</v>
      </c>
      <c r="CW790" s="36">
        <v>206</v>
      </c>
      <c r="CX790" s="36">
        <v>51</v>
      </c>
      <c r="CY790" s="32">
        <f t="shared" si="115"/>
        <v>6</v>
      </c>
      <c r="CZ790">
        <v>2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3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1</v>
      </c>
    </row>
    <row r="791" spans="1:125" x14ac:dyDescent="0.25">
      <c r="A791" t="s">
        <v>837</v>
      </c>
      <c r="B791" s="4">
        <v>4</v>
      </c>
      <c r="C791" s="4">
        <v>42</v>
      </c>
      <c r="D791" s="4">
        <v>310</v>
      </c>
      <c r="E791">
        <v>836</v>
      </c>
      <c r="F791">
        <v>676</v>
      </c>
      <c r="G791">
        <v>0</v>
      </c>
      <c r="H791">
        <v>676</v>
      </c>
      <c r="I791" t="str">
        <f t="shared" si="108"/>
        <v>פה</v>
      </c>
      <c r="J791" t="str">
        <f t="shared" si="109"/>
        <v>פה</v>
      </c>
      <c r="K791" t="str">
        <f t="shared" si="110"/>
        <v>פה</v>
      </c>
      <c r="M791" s="32">
        <f t="shared" si="116"/>
        <v>81</v>
      </c>
      <c r="N791" s="32">
        <v>1</v>
      </c>
      <c r="O791" s="32">
        <f t="shared" si="111"/>
        <v>0</v>
      </c>
      <c r="P791" s="32">
        <v>1</v>
      </c>
      <c r="Q791" s="32">
        <v>3</v>
      </c>
      <c r="R791" s="32">
        <v>73</v>
      </c>
      <c r="S791" s="32">
        <v>442</v>
      </c>
      <c r="T791" s="32">
        <v>3</v>
      </c>
      <c r="U791" s="32">
        <f t="shared" si="112"/>
        <v>57</v>
      </c>
      <c r="V791" s="12">
        <v>15</v>
      </c>
      <c r="W791" s="12">
        <v>26</v>
      </c>
      <c r="X791" s="12">
        <v>55</v>
      </c>
      <c r="Y791" s="12">
        <v>0</v>
      </c>
      <c r="Z791" s="12">
        <v>0</v>
      </c>
      <c r="AA791">
        <v>11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30</v>
      </c>
      <c r="AL791">
        <v>0</v>
      </c>
      <c r="AM791">
        <v>0</v>
      </c>
      <c r="AN791">
        <v>1</v>
      </c>
      <c r="AO791">
        <v>15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H791" s="36">
        <f t="shared" si="113"/>
        <v>96</v>
      </c>
      <c r="BI791" s="36">
        <v>2</v>
      </c>
      <c r="BJ791" s="36">
        <v>1</v>
      </c>
      <c r="BK791" s="36">
        <v>14</v>
      </c>
      <c r="BL791" s="36">
        <v>27</v>
      </c>
      <c r="BM791" s="36">
        <v>71</v>
      </c>
      <c r="BN791" s="36">
        <v>393</v>
      </c>
      <c r="BO791" s="36">
        <v>2</v>
      </c>
      <c r="BP791" s="32">
        <f t="shared" si="114"/>
        <v>59</v>
      </c>
      <c r="BQ791" s="12">
        <v>44</v>
      </c>
      <c r="BR791" s="12">
        <v>52</v>
      </c>
      <c r="BS791">
        <v>0</v>
      </c>
      <c r="BT791">
        <v>0</v>
      </c>
      <c r="BU791">
        <v>0</v>
      </c>
      <c r="BV791">
        <v>50</v>
      </c>
      <c r="BW791">
        <v>1</v>
      </c>
      <c r="BX791">
        <v>3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4</v>
      </c>
      <c r="CE791">
        <v>0</v>
      </c>
      <c r="CF791">
        <v>0</v>
      </c>
      <c r="CG791">
        <v>0</v>
      </c>
      <c r="CH791">
        <v>0</v>
      </c>
      <c r="CI791">
        <v>1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Q791" s="36">
        <v>55</v>
      </c>
      <c r="CR791" s="36">
        <v>1</v>
      </c>
      <c r="CS791" s="36">
        <v>2</v>
      </c>
      <c r="CT791" s="36">
        <v>26</v>
      </c>
      <c r="CU791" s="36">
        <v>21</v>
      </c>
      <c r="CV791" s="36">
        <v>93</v>
      </c>
      <c r="CW791" s="36">
        <v>465</v>
      </c>
      <c r="CX791" s="36">
        <v>5</v>
      </c>
      <c r="CY791" s="32">
        <f t="shared" si="115"/>
        <v>2</v>
      </c>
      <c r="CZ791">
        <v>1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1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</row>
    <row r="792" spans="1:125" x14ac:dyDescent="0.25">
      <c r="A792" t="s">
        <v>838</v>
      </c>
      <c r="B792" s="4">
        <v>6</v>
      </c>
      <c r="C792" s="4">
        <v>61</v>
      </c>
      <c r="D792" s="4">
        <v>310</v>
      </c>
      <c r="E792">
        <v>453</v>
      </c>
      <c r="F792">
        <v>374</v>
      </c>
      <c r="G792">
        <v>3</v>
      </c>
      <c r="H792">
        <v>371</v>
      </c>
      <c r="I792" t="str">
        <f t="shared" si="108"/>
        <v>פה</v>
      </c>
      <c r="J792" t="str">
        <f t="shared" si="109"/>
        <v>פה</v>
      </c>
      <c r="K792" t="str">
        <f t="shared" si="110"/>
        <v>פה</v>
      </c>
      <c r="M792" s="32">
        <f t="shared" si="116"/>
        <v>45</v>
      </c>
      <c r="N792" s="32">
        <v>0</v>
      </c>
      <c r="O792" s="32">
        <f t="shared" si="111"/>
        <v>1</v>
      </c>
      <c r="P792" s="32">
        <v>4</v>
      </c>
      <c r="Q792" s="32">
        <v>1</v>
      </c>
      <c r="R792" s="32">
        <v>48</v>
      </c>
      <c r="S792" s="32">
        <v>234</v>
      </c>
      <c r="T792" s="32">
        <v>2</v>
      </c>
      <c r="U792" s="32">
        <f t="shared" si="112"/>
        <v>30</v>
      </c>
      <c r="V792" s="12">
        <v>6</v>
      </c>
      <c r="W792" s="12">
        <v>15</v>
      </c>
      <c r="X792" s="12">
        <v>30</v>
      </c>
      <c r="Y792" s="12">
        <v>0</v>
      </c>
      <c r="Z792" s="12">
        <v>1</v>
      </c>
      <c r="AA792">
        <v>8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2</v>
      </c>
      <c r="AK792">
        <v>11</v>
      </c>
      <c r="AL792">
        <v>0</v>
      </c>
      <c r="AM792">
        <v>0</v>
      </c>
      <c r="AN792">
        <v>0</v>
      </c>
      <c r="AO792">
        <v>8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H792" s="36">
        <f t="shared" si="113"/>
        <v>64</v>
      </c>
      <c r="BI792" s="36">
        <v>0</v>
      </c>
      <c r="BJ792" s="36">
        <v>1</v>
      </c>
      <c r="BK792" s="36">
        <v>9</v>
      </c>
      <c r="BL792" s="36">
        <v>5</v>
      </c>
      <c r="BM792" s="36">
        <v>38</v>
      </c>
      <c r="BN792" s="36">
        <v>188</v>
      </c>
      <c r="BO792" s="36">
        <v>4</v>
      </c>
      <c r="BP792" s="32">
        <f t="shared" si="114"/>
        <v>63</v>
      </c>
      <c r="BQ792" s="12">
        <v>31</v>
      </c>
      <c r="BR792" s="12">
        <v>33</v>
      </c>
      <c r="BS792">
        <v>0</v>
      </c>
      <c r="BT792">
        <v>0</v>
      </c>
      <c r="BU792">
        <v>0</v>
      </c>
      <c r="BV792">
        <v>61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2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Q792" s="36">
        <v>51</v>
      </c>
      <c r="CR792" s="36">
        <v>3</v>
      </c>
      <c r="CS792" s="36">
        <v>1</v>
      </c>
      <c r="CT792" s="36">
        <v>12</v>
      </c>
      <c r="CU792" s="36">
        <v>5</v>
      </c>
      <c r="CV792" s="36">
        <v>64</v>
      </c>
      <c r="CW792" s="36">
        <v>218</v>
      </c>
      <c r="CX792" s="36">
        <v>4</v>
      </c>
      <c r="CY792" s="32">
        <f t="shared" si="115"/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</row>
    <row r="793" spans="1:125" x14ac:dyDescent="0.25">
      <c r="A793" t="s">
        <v>839</v>
      </c>
      <c r="B793" s="4">
        <v>1</v>
      </c>
      <c r="C793" s="4">
        <v>11</v>
      </c>
      <c r="D793" s="4">
        <v>310</v>
      </c>
      <c r="E793">
        <v>460</v>
      </c>
      <c r="F793">
        <v>355</v>
      </c>
      <c r="G793">
        <v>1</v>
      </c>
      <c r="H793">
        <v>354</v>
      </c>
      <c r="I793" t="str">
        <f t="shared" si="108"/>
        <v>מחל</v>
      </c>
      <c r="J793" t="str">
        <f t="shared" si="109"/>
        <v>מחל</v>
      </c>
      <c r="K793" t="str">
        <f t="shared" si="110"/>
        <v>מחל</v>
      </c>
      <c r="M793" s="32">
        <f t="shared" si="116"/>
        <v>5</v>
      </c>
      <c r="N793" s="32">
        <v>11</v>
      </c>
      <c r="O793" s="32">
        <f t="shared" si="111"/>
        <v>0</v>
      </c>
      <c r="P793" s="32">
        <v>26</v>
      </c>
      <c r="Q793" s="32">
        <v>0</v>
      </c>
      <c r="R793" s="32">
        <v>198</v>
      </c>
      <c r="S793" s="32">
        <v>30</v>
      </c>
      <c r="T793" s="32">
        <v>22</v>
      </c>
      <c r="U793" s="32">
        <f t="shared" si="112"/>
        <v>49</v>
      </c>
      <c r="V793" s="12">
        <v>13</v>
      </c>
      <c r="W793" s="12">
        <v>3</v>
      </c>
      <c r="X793" s="12">
        <v>2</v>
      </c>
      <c r="Y793" s="12">
        <v>0</v>
      </c>
      <c r="Z793" s="12">
        <v>0</v>
      </c>
      <c r="AA793">
        <v>22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19</v>
      </c>
      <c r="AL793">
        <v>0</v>
      </c>
      <c r="AM793">
        <v>0</v>
      </c>
      <c r="AN793">
        <v>0</v>
      </c>
      <c r="AO793">
        <v>7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H793" s="36">
        <f t="shared" si="113"/>
        <v>16</v>
      </c>
      <c r="BI793" s="36">
        <v>14</v>
      </c>
      <c r="BJ793" s="36">
        <v>1</v>
      </c>
      <c r="BK793" s="36">
        <v>36</v>
      </c>
      <c r="BL793" s="36">
        <v>6</v>
      </c>
      <c r="BM793" s="36">
        <v>164</v>
      </c>
      <c r="BN793" s="36">
        <v>26</v>
      </c>
      <c r="BO793" s="36">
        <v>45</v>
      </c>
      <c r="BP793" s="32">
        <f t="shared" si="114"/>
        <v>51</v>
      </c>
      <c r="BQ793" s="12">
        <v>5</v>
      </c>
      <c r="BR793" s="12">
        <v>11</v>
      </c>
      <c r="BS793">
        <v>0</v>
      </c>
      <c r="BT793">
        <v>0</v>
      </c>
      <c r="BU793">
        <v>0</v>
      </c>
      <c r="BV793">
        <v>32</v>
      </c>
      <c r="BW793">
        <v>0</v>
      </c>
      <c r="BX793">
        <v>0</v>
      </c>
      <c r="BY793">
        <v>0</v>
      </c>
      <c r="BZ793">
        <v>2</v>
      </c>
      <c r="CA793">
        <v>0</v>
      </c>
      <c r="CB793">
        <v>0</v>
      </c>
      <c r="CC793">
        <v>0</v>
      </c>
      <c r="CD793">
        <v>16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1</v>
      </c>
      <c r="CL793">
        <v>0</v>
      </c>
      <c r="CM793">
        <v>0</v>
      </c>
      <c r="CN793">
        <v>0</v>
      </c>
      <c r="CO793">
        <v>0</v>
      </c>
      <c r="CQ793" s="36">
        <v>8</v>
      </c>
      <c r="CR793" s="36">
        <v>15</v>
      </c>
      <c r="CS793" s="36">
        <v>2</v>
      </c>
      <c r="CT793" s="36">
        <v>36</v>
      </c>
      <c r="CU793" s="36">
        <v>2</v>
      </c>
      <c r="CV793" s="36">
        <v>222</v>
      </c>
      <c r="CW793" s="36">
        <v>37</v>
      </c>
      <c r="CX793" s="36">
        <v>55</v>
      </c>
      <c r="CY793" s="32">
        <f t="shared" si="115"/>
        <v>2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1</v>
      </c>
      <c r="DM793">
        <v>0</v>
      </c>
      <c r="DN793">
        <v>1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</row>
    <row r="794" spans="1:125" x14ac:dyDescent="0.25">
      <c r="A794" t="s">
        <v>840</v>
      </c>
      <c r="B794" s="4">
        <v>1</v>
      </c>
      <c r="C794" s="4">
        <v>11</v>
      </c>
      <c r="D794" s="4">
        <v>350</v>
      </c>
      <c r="E794">
        <v>205</v>
      </c>
      <c r="F794">
        <v>145</v>
      </c>
      <c r="G794">
        <v>1</v>
      </c>
      <c r="H794">
        <v>144</v>
      </c>
      <c r="I794" t="str">
        <f t="shared" si="108"/>
        <v>ודעם</v>
      </c>
      <c r="J794" t="str">
        <f t="shared" si="109"/>
        <v>ודעם</v>
      </c>
      <c r="K794" t="str">
        <f t="shared" si="110"/>
        <v>ודעם</v>
      </c>
      <c r="M794" s="32">
        <f t="shared" si="116"/>
        <v>53</v>
      </c>
      <c r="N794" s="32">
        <v>0</v>
      </c>
      <c r="O794" s="32">
        <f t="shared" si="111"/>
        <v>79</v>
      </c>
      <c r="P794" s="32">
        <v>0</v>
      </c>
      <c r="Q794" s="32">
        <v>0</v>
      </c>
      <c r="R794" s="32">
        <v>0</v>
      </c>
      <c r="S794" s="32">
        <v>12</v>
      </c>
      <c r="T794" s="32">
        <v>0</v>
      </c>
      <c r="U794" s="32">
        <f t="shared" si="112"/>
        <v>0</v>
      </c>
      <c r="V794" s="12">
        <v>0</v>
      </c>
      <c r="W794" s="12">
        <v>48</v>
      </c>
      <c r="X794" s="12">
        <v>5</v>
      </c>
      <c r="Y794" s="12">
        <v>24</v>
      </c>
      <c r="Z794" s="12">
        <v>55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H794" s="36">
        <f t="shared" si="113"/>
        <v>54</v>
      </c>
      <c r="BI794" s="36">
        <v>0</v>
      </c>
      <c r="BJ794" s="36">
        <v>101</v>
      </c>
      <c r="BK794" s="36">
        <v>0</v>
      </c>
      <c r="BL794" s="36">
        <v>1</v>
      </c>
      <c r="BM794" s="36">
        <v>0</v>
      </c>
      <c r="BN794" s="36">
        <v>10</v>
      </c>
      <c r="BO794" s="36">
        <v>0</v>
      </c>
      <c r="BP794" s="32">
        <f t="shared" si="114"/>
        <v>2</v>
      </c>
      <c r="BQ794" s="12">
        <v>36</v>
      </c>
      <c r="BR794" s="12">
        <v>18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2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Q794" s="36">
        <v>46</v>
      </c>
      <c r="CR794" s="36">
        <v>0</v>
      </c>
      <c r="CS794" s="36">
        <v>117</v>
      </c>
      <c r="CT794" s="36">
        <v>0</v>
      </c>
      <c r="CU794" s="36">
        <v>0</v>
      </c>
      <c r="CV794" s="36">
        <v>0</v>
      </c>
      <c r="CW794" s="36">
        <v>8</v>
      </c>
      <c r="CX794" s="36">
        <v>0</v>
      </c>
      <c r="CY794" s="32">
        <f t="shared" si="115"/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</row>
    <row r="795" spans="1:125" x14ac:dyDescent="0.25">
      <c r="A795" t="s">
        <v>841</v>
      </c>
      <c r="B795" s="4">
        <v>6</v>
      </c>
      <c r="C795" s="4">
        <v>61</v>
      </c>
      <c r="D795" s="4">
        <v>310</v>
      </c>
      <c r="E795">
        <v>302</v>
      </c>
      <c r="F795">
        <v>217</v>
      </c>
      <c r="G795">
        <v>2</v>
      </c>
      <c r="H795">
        <v>215</v>
      </c>
      <c r="I795" t="str">
        <f t="shared" si="108"/>
        <v>מחל</v>
      </c>
      <c r="J795" t="str">
        <f t="shared" si="109"/>
        <v>מחל</v>
      </c>
      <c r="K795" t="str">
        <f t="shared" si="110"/>
        <v>מחל</v>
      </c>
      <c r="M795" s="32">
        <f t="shared" si="116"/>
        <v>1</v>
      </c>
      <c r="N795" s="32">
        <v>4</v>
      </c>
      <c r="O795" s="32">
        <f t="shared" si="111"/>
        <v>0</v>
      </c>
      <c r="P795" s="32">
        <v>5</v>
      </c>
      <c r="Q795" s="32">
        <v>0</v>
      </c>
      <c r="R795" s="32">
        <v>165</v>
      </c>
      <c r="S795" s="32">
        <v>5</v>
      </c>
      <c r="T795" s="32">
        <v>25</v>
      </c>
      <c r="U795" s="32">
        <f t="shared" si="112"/>
        <v>8</v>
      </c>
      <c r="V795" s="12">
        <v>2</v>
      </c>
      <c r="W795" s="12">
        <v>0</v>
      </c>
      <c r="X795" s="12">
        <v>1</v>
      </c>
      <c r="Y795" s="12">
        <v>0</v>
      </c>
      <c r="Z795" s="12">
        <v>0</v>
      </c>
      <c r="AA795">
        <v>2</v>
      </c>
      <c r="AB795">
        <v>0</v>
      </c>
      <c r="AC795">
        <v>0</v>
      </c>
      <c r="AD795">
        <v>0</v>
      </c>
      <c r="AE795">
        <v>3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0</v>
      </c>
      <c r="AM795">
        <v>0</v>
      </c>
      <c r="AN795">
        <v>0</v>
      </c>
      <c r="AO795">
        <v>2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H795" s="36">
        <f t="shared" si="113"/>
        <v>1</v>
      </c>
      <c r="BI795" s="36">
        <v>4</v>
      </c>
      <c r="BJ795" s="36">
        <v>0</v>
      </c>
      <c r="BK795" s="36">
        <v>8</v>
      </c>
      <c r="BL795" s="36">
        <v>1</v>
      </c>
      <c r="BM795" s="36">
        <v>158</v>
      </c>
      <c r="BN795" s="36">
        <v>13</v>
      </c>
      <c r="BO795" s="36">
        <v>36</v>
      </c>
      <c r="BP795" s="32">
        <f t="shared" si="114"/>
        <v>6</v>
      </c>
      <c r="BQ795" s="12">
        <v>0</v>
      </c>
      <c r="BR795" s="12">
        <v>1</v>
      </c>
      <c r="BS795">
        <v>0</v>
      </c>
      <c r="BT795">
        <v>0</v>
      </c>
      <c r="BU795">
        <v>0</v>
      </c>
      <c r="BV795">
        <v>2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4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Q795" s="36">
        <v>1</v>
      </c>
      <c r="CR795" s="36">
        <v>2</v>
      </c>
      <c r="CS795" s="36">
        <v>0</v>
      </c>
      <c r="CT795" s="36">
        <v>5</v>
      </c>
      <c r="CU795" s="36">
        <v>0</v>
      </c>
      <c r="CV795" s="36">
        <v>175</v>
      </c>
      <c r="CW795" s="36">
        <v>7</v>
      </c>
      <c r="CX795" s="36">
        <v>42</v>
      </c>
      <c r="CY795" s="32">
        <f t="shared" si="115"/>
        <v>2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2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</row>
    <row r="796" spans="1:125" x14ac:dyDescent="0.25">
      <c r="A796" t="s">
        <v>842</v>
      </c>
      <c r="B796" s="4">
        <v>4</v>
      </c>
      <c r="C796" s="4">
        <v>43</v>
      </c>
      <c r="D796" s="4">
        <v>190</v>
      </c>
      <c r="E796">
        <v>1704</v>
      </c>
      <c r="F796">
        <v>1451</v>
      </c>
      <c r="G796">
        <v>1</v>
      </c>
      <c r="H796">
        <v>1450</v>
      </c>
      <c r="I796" t="str">
        <f t="shared" si="108"/>
        <v>טב</v>
      </c>
      <c r="J796" t="str">
        <f t="shared" si="109"/>
        <v>טב</v>
      </c>
      <c r="K796" t="str">
        <f t="shared" si="110"/>
        <v>טב</v>
      </c>
      <c r="M796" s="32">
        <f t="shared" si="116"/>
        <v>10</v>
      </c>
      <c r="N796" s="32">
        <v>40</v>
      </c>
      <c r="O796" s="32">
        <f t="shared" si="111"/>
        <v>0</v>
      </c>
      <c r="P796" s="32">
        <v>838</v>
      </c>
      <c r="Q796" s="32">
        <v>0</v>
      </c>
      <c r="R796" s="32">
        <v>133</v>
      </c>
      <c r="S796" s="32">
        <v>13</v>
      </c>
      <c r="T796" s="32">
        <v>42</v>
      </c>
      <c r="U796" s="32">
        <f t="shared" si="112"/>
        <v>366</v>
      </c>
      <c r="V796" s="12">
        <v>8</v>
      </c>
      <c r="W796" s="12">
        <v>3</v>
      </c>
      <c r="X796" s="12">
        <v>7</v>
      </c>
      <c r="Y796" s="12">
        <v>0</v>
      </c>
      <c r="Z796" s="12">
        <v>0</v>
      </c>
      <c r="AA796">
        <v>63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291</v>
      </c>
      <c r="AL796">
        <v>0</v>
      </c>
      <c r="AM796">
        <v>0</v>
      </c>
      <c r="AN796">
        <v>0</v>
      </c>
      <c r="AO796">
        <v>9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>
        <v>1</v>
      </c>
      <c r="AY796">
        <v>0</v>
      </c>
      <c r="AZ796">
        <v>0</v>
      </c>
      <c r="BA796">
        <v>0</v>
      </c>
      <c r="BB796">
        <v>1</v>
      </c>
      <c r="BC796">
        <v>0</v>
      </c>
      <c r="BD796">
        <v>0</v>
      </c>
      <c r="BE796">
        <v>0</v>
      </c>
      <c r="BF796">
        <v>0</v>
      </c>
      <c r="BH796" s="36">
        <f t="shared" si="113"/>
        <v>14</v>
      </c>
      <c r="BI796" s="36">
        <v>60</v>
      </c>
      <c r="BJ796" s="36">
        <v>0</v>
      </c>
      <c r="BK796" s="36">
        <v>969</v>
      </c>
      <c r="BL796" s="36">
        <v>4</v>
      </c>
      <c r="BM796" s="36">
        <v>135</v>
      </c>
      <c r="BN796" s="36">
        <v>21</v>
      </c>
      <c r="BO796" s="36">
        <v>50</v>
      </c>
      <c r="BP796" s="32">
        <f t="shared" si="114"/>
        <v>113</v>
      </c>
      <c r="BQ796" s="12">
        <v>0</v>
      </c>
      <c r="BR796" s="12">
        <v>14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111</v>
      </c>
      <c r="CE796">
        <v>0</v>
      </c>
      <c r="CF796">
        <v>0</v>
      </c>
      <c r="CG796">
        <v>0</v>
      </c>
      <c r="CH796">
        <v>1</v>
      </c>
      <c r="CI796">
        <v>1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Q796" s="36">
        <v>11</v>
      </c>
      <c r="CR796" s="36">
        <v>73</v>
      </c>
      <c r="CS796" s="36">
        <v>1</v>
      </c>
      <c r="CT796" s="36">
        <v>943</v>
      </c>
      <c r="CU796" s="36">
        <v>2</v>
      </c>
      <c r="CV796" s="36">
        <v>229</v>
      </c>
      <c r="CW796" s="36">
        <v>26</v>
      </c>
      <c r="CX796" s="36">
        <v>64</v>
      </c>
      <c r="CY796" s="32">
        <f t="shared" si="115"/>
        <v>30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1</v>
      </c>
      <c r="DL796">
        <v>1</v>
      </c>
      <c r="DM796">
        <v>0</v>
      </c>
      <c r="DN796">
        <v>28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</row>
    <row r="797" spans="1:125" x14ac:dyDescent="0.25">
      <c r="A797" t="s">
        <v>843</v>
      </c>
      <c r="B797" s="4">
        <v>7</v>
      </c>
      <c r="C797" s="4">
        <v>73</v>
      </c>
      <c r="D797" s="4">
        <v>350</v>
      </c>
      <c r="E797">
        <v>497</v>
      </c>
      <c r="F797">
        <v>378</v>
      </c>
      <c r="G797">
        <v>2</v>
      </c>
      <c r="H797">
        <v>376</v>
      </c>
      <c r="I797" t="str">
        <f t="shared" si="108"/>
        <v>מחל</v>
      </c>
      <c r="J797" t="str">
        <f t="shared" si="109"/>
        <v>מחל</v>
      </c>
      <c r="K797" t="str">
        <f t="shared" si="110"/>
        <v>מחל</v>
      </c>
      <c r="M797" s="32">
        <f t="shared" si="116"/>
        <v>5</v>
      </c>
      <c r="N797" s="32">
        <v>2</v>
      </c>
      <c r="O797" s="32">
        <f t="shared" si="111"/>
        <v>0</v>
      </c>
      <c r="P797" s="32">
        <v>53</v>
      </c>
      <c r="Q797" s="32">
        <v>13</v>
      </c>
      <c r="R797" s="32">
        <v>175</v>
      </c>
      <c r="S797" s="32">
        <v>21</v>
      </c>
      <c r="T797" s="32">
        <v>6</v>
      </c>
      <c r="U797" s="32">
        <f t="shared" si="112"/>
        <v>93</v>
      </c>
      <c r="V797" s="12">
        <v>8</v>
      </c>
      <c r="W797" s="12">
        <v>3</v>
      </c>
      <c r="X797" s="12">
        <v>2</v>
      </c>
      <c r="Y797" s="12">
        <v>0</v>
      </c>
      <c r="Z797" s="12">
        <v>0</v>
      </c>
      <c r="AA797">
        <v>32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54</v>
      </c>
      <c r="AL797">
        <v>0</v>
      </c>
      <c r="AM797">
        <v>0</v>
      </c>
      <c r="AN797">
        <v>0</v>
      </c>
      <c r="AO797">
        <v>5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2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H797" s="36">
        <f t="shared" si="113"/>
        <v>4</v>
      </c>
      <c r="BI797" s="36">
        <v>2</v>
      </c>
      <c r="BJ797" s="36">
        <v>0</v>
      </c>
      <c r="BK797" s="36">
        <v>98</v>
      </c>
      <c r="BL797" s="36">
        <v>20</v>
      </c>
      <c r="BM797" s="36">
        <v>186</v>
      </c>
      <c r="BN797" s="36">
        <v>28</v>
      </c>
      <c r="BO797" s="36">
        <v>8</v>
      </c>
      <c r="BP797" s="32">
        <f t="shared" si="114"/>
        <v>32</v>
      </c>
      <c r="BQ797" s="12">
        <v>1</v>
      </c>
      <c r="BR797" s="12">
        <v>3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2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27</v>
      </c>
      <c r="CE797">
        <v>0</v>
      </c>
      <c r="CF797">
        <v>0</v>
      </c>
      <c r="CG797">
        <v>0</v>
      </c>
      <c r="CH797">
        <v>0</v>
      </c>
      <c r="CI797">
        <v>2</v>
      </c>
      <c r="CJ797">
        <v>0</v>
      </c>
      <c r="CK797">
        <v>0</v>
      </c>
      <c r="CL797">
        <v>1</v>
      </c>
      <c r="CM797">
        <v>0</v>
      </c>
      <c r="CN797">
        <v>0</v>
      </c>
      <c r="CO797">
        <v>0</v>
      </c>
      <c r="CQ797" s="36">
        <v>2</v>
      </c>
      <c r="CR797" s="36">
        <v>2</v>
      </c>
      <c r="CS797" s="36">
        <v>0</v>
      </c>
      <c r="CT797" s="36">
        <v>86</v>
      </c>
      <c r="CU797" s="36">
        <v>12</v>
      </c>
      <c r="CV797" s="36">
        <v>247</v>
      </c>
      <c r="CW797" s="36">
        <v>26</v>
      </c>
      <c r="CX797" s="36">
        <v>10</v>
      </c>
      <c r="CY797" s="32">
        <f t="shared" si="115"/>
        <v>10</v>
      </c>
      <c r="CZ797">
        <v>2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1</v>
      </c>
      <c r="DL797">
        <v>0</v>
      </c>
      <c r="DM797">
        <v>0</v>
      </c>
      <c r="DN797">
        <v>7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</row>
    <row r="798" spans="1:125" x14ac:dyDescent="0.25">
      <c r="A798" t="s">
        <v>844</v>
      </c>
      <c r="B798" s="4">
        <v>3</v>
      </c>
      <c r="C798" s="4">
        <v>31</v>
      </c>
      <c r="D798" s="4">
        <v>190</v>
      </c>
      <c r="E798">
        <v>1991</v>
      </c>
      <c r="F798">
        <v>1528</v>
      </c>
      <c r="G798">
        <v>4</v>
      </c>
      <c r="H798">
        <v>1524</v>
      </c>
      <c r="I798" t="str">
        <f t="shared" si="108"/>
        <v>פה</v>
      </c>
      <c r="J798" t="str">
        <f t="shared" si="109"/>
        <v>פה</v>
      </c>
      <c r="K798" t="str">
        <f t="shared" si="110"/>
        <v>פה</v>
      </c>
      <c r="M798" s="32">
        <f t="shared" si="116"/>
        <v>219</v>
      </c>
      <c r="N798" s="32">
        <v>3</v>
      </c>
      <c r="O798" s="32">
        <f t="shared" si="111"/>
        <v>1</v>
      </c>
      <c r="P798" s="32">
        <v>4</v>
      </c>
      <c r="Q798" s="32">
        <v>5</v>
      </c>
      <c r="R798" s="32">
        <v>195</v>
      </c>
      <c r="S798" s="32">
        <v>951</v>
      </c>
      <c r="T798" s="32">
        <v>1</v>
      </c>
      <c r="U798" s="32">
        <f t="shared" si="112"/>
        <v>107</v>
      </c>
      <c r="V798" s="12">
        <v>38</v>
      </c>
      <c r="W798" s="12">
        <v>57</v>
      </c>
      <c r="X798" s="12">
        <v>162</v>
      </c>
      <c r="Y798" s="12">
        <v>0</v>
      </c>
      <c r="Z798" s="12">
        <v>1</v>
      </c>
      <c r="AA798">
        <v>27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40</v>
      </c>
      <c r="AL798">
        <v>0</v>
      </c>
      <c r="AM798">
        <v>0</v>
      </c>
      <c r="AN798">
        <v>0</v>
      </c>
      <c r="AO798">
        <v>37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1</v>
      </c>
      <c r="AY798">
        <v>0</v>
      </c>
      <c r="AZ798">
        <v>0</v>
      </c>
      <c r="BA798">
        <v>0</v>
      </c>
      <c r="BB798">
        <v>2</v>
      </c>
      <c r="BC798">
        <v>0</v>
      </c>
      <c r="BD798">
        <v>0</v>
      </c>
      <c r="BE798">
        <v>0</v>
      </c>
      <c r="BF798">
        <v>0</v>
      </c>
      <c r="BH798" s="36">
        <f t="shared" si="113"/>
        <v>240</v>
      </c>
      <c r="BI798" s="36">
        <v>4</v>
      </c>
      <c r="BJ798" s="36">
        <v>1</v>
      </c>
      <c r="BK798" s="36">
        <v>24</v>
      </c>
      <c r="BL798" s="36">
        <v>86</v>
      </c>
      <c r="BM798" s="36">
        <v>196</v>
      </c>
      <c r="BN798" s="36">
        <v>946</v>
      </c>
      <c r="BO798" s="36">
        <v>5</v>
      </c>
      <c r="BP798" s="32">
        <f t="shared" si="114"/>
        <v>10</v>
      </c>
      <c r="BQ798" s="12">
        <v>118</v>
      </c>
      <c r="BR798" s="12">
        <v>122</v>
      </c>
      <c r="BS798">
        <v>0</v>
      </c>
      <c r="BT798">
        <v>0</v>
      </c>
      <c r="BU798">
        <v>0</v>
      </c>
      <c r="BV798">
        <v>1</v>
      </c>
      <c r="BW798">
        <v>0</v>
      </c>
      <c r="BX798">
        <v>2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5</v>
      </c>
      <c r="CE798">
        <v>1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Q798" s="36">
        <v>163</v>
      </c>
      <c r="CR798" s="36">
        <v>5</v>
      </c>
      <c r="CS798" s="36">
        <v>5</v>
      </c>
      <c r="CT798" s="36">
        <v>35</v>
      </c>
      <c r="CU798" s="36">
        <v>45</v>
      </c>
      <c r="CV798" s="36">
        <v>253</v>
      </c>
      <c r="CW798" s="36">
        <v>1019</v>
      </c>
      <c r="CX798" s="36">
        <v>7</v>
      </c>
      <c r="CY798" s="32">
        <f t="shared" si="115"/>
        <v>7</v>
      </c>
      <c r="CZ798">
        <v>1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1</v>
      </c>
      <c r="DK798">
        <v>1</v>
      </c>
      <c r="DL798">
        <v>0</v>
      </c>
      <c r="DM798">
        <v>0</v>
      </c>
      <c r="DN798">
        <v>3</v>
      </c>
      <c r="DO798">
        <v>0</v>
      </c>
      <c r="DP798">
        <v>0</v>
      </c>
      <c r="DQ798">
        <v>0</v>
      </c>
      <c r="DR798">
        <v>0</v>
      </c>
      <c r="DS798">
        <v>1</v>
      </c>
      <c r="DT798">
        <v>0</v>
      </c>
      <c r="DU798">
        <v>0</v>
      </c>
    </row>
    <row r="799" spans="1:125" x14ac:dyDescent="0.25">
      <c r="A799" t="s">
        <v>845</v>
      </c>
      <c r="B799" s="4">
        <v>4</v>
      </c>
      <c r="C799" s="4">
        <v>42</v>
      </c>
      <c r="D799" s="4">
        <v>370</v>
      </c>
      <c r="E799">
        <v>394</v>
      </c>
      <c r="F799">
        <v>319</v>
      </c>
      <c r="G799">
        <v>4</v>
      </c>
      <c r="H799">
        <v>315</v>
      </c>
      <c r="I799" t="str">
        <f t="shared" si="108"/>
        <v>מחל</v>
      </c>
      <c r="J799" t="str">
        <f t="shared" si="109"/>
        <v>מחל</v>
      </c>
      <c r="K799" t="str">
        <f t="shared" si="110"/>
        <v>מחל</v>
      </c>
      <c r="M799" s="32">
        <f t="shared" si="116"/>
        <v>25</v>
      </c>
      <c r="N799" s="32">
        <v>0</v>
      </c>
      <c r="O799" s="32">
        <f t="shared" si="111"/>
        <v>1</v>
      </c>
      <c r="P799" s="32">
        <v>7</v>
      </c>
      <c r="Q799" s="32">
        <v>1</v>
      </c>
      <c r="R799" s="32">
        <v>151</v>
      </c>
      <c r="S799" s="32">
        <v>80</v>
      </c>
      <c r="T799" s="32">
        <v>16</v>
      </c>
      <c r="U799" s="32">
        <f t="shared" si="112"/>
        <v>31</v>
      </c>
      <c r="V799" s="12">
        <v>3</v>
      </c>
      <c r="W799" s="12">
        <v>6</v>
      </c>
      <c r="X799" s="12">
        <v>19</v>
      </c>
      <c r="Y799" s="12">
        <v>0</v>
      </c>
      <c r="Z799" s="12">
        <v>1</v>
      </c>
      <c r="AA799">
        <v>10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7</v>
      </c>
      <c r="AL799">
        <v>1</v>
      </c>
      <c r="AM799">
        <v>0</v>
      </c>
      <c r="AN799">
        <v>1</v>
      </c>
      <c r="AO799">
        <v>11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H799" s="36">
        <f t="shared" si="113"/>
        <v>28</v>
      </c>
      <c r="BI799" s="36">
        <v>1</v>
      </c>
      <c r="BJ799" s="36">
        <v>1</v>
      </c>
      <c r="BK799" s="36">
        <v>15</v>
      </c>
      <c r="BL799" s="36">
        <v>4</v>
      </c>
      <c r="BM799" s="36">
        <v>145</v>
      </c>
      <c r="BN799" s="36">
        <v>93</v>
      </c>
      <c r="BO799" s="36">
        <v>27</v>
      </c>
      <c r="BP799" s="32">
        <f t="shared" si="114"/>
        <v>8</v>
      </c>
      <c r="BQ799" s="12">
        <v>5</v>
      </c>
      <c r="BR799" s="12">
        <v>23</v>
      </c>
      <c r="BS799">
        <v>0</v>
      </c>
      <c r="BT799">
        <v>0</v>
      </c>
      <c r="BU799">
        <v>0</v>
      </c>
      <c r="BV799">
        <v>1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6</v>
      </c>
      <c r="CE799">
        <v>0</v>
      </c>
      <c r="CF799">
        <v>0</v>
      </c>
      <c r="CG799">
        <v>0</v>
      </c>
      <c r="CH799">
        <v>1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Q799" s="36">
        <v>19</v>
      </c>
      <c r="CR799" s="36">
        <v>1</v>
      </c>
      <c r="CS799" s="36">
        <v>3</v>
      </c>
      <c r="CT799" s="36">
        <v>11</v>
      </c>
      <c r="CU799" s="36">
        <v>5</v>
      </c>
      <c r="CV799" s="36">
        <v>159</v>
      </c>
      <c r="CW799" s="36">
        <v>100</v>
      </c>
      <c r="CX799" s="36">
        <v>23</v>
      </c>
      <c r="CY799" s="32">
        <f t="shared" si="115"/>
        <v>4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3</v>
      </c>
      <c r="DJ799">
        <v>0</v>
      </c>
      <c r="DK799">
        <v>0</v>
      </c>
      <c r="DL799">
        <v>0</v>
      </c>
      <c r="DM799">
        <v>0</v>
      </c>
      <c r="DN799">
        <v>1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</row>
    <row r="800" spans="1:125" x14ac:dyDescent="0.25">
      <c r="A800" t="s">
        <v>846</v>
      </c>
      <c r="B800" s="4">
        <v>7</v>
      </c>
      <c r="C800" s="4">
        <v>76</v>
      </c>
      <c r="D800" s="4">
        <v>190</v>
      </c>
      <c r="E800">
        <v>1137</v>
      </c>
      <c r="F800">
        <v>875</v>
      </c>
      <c r="G800">
        <v>0</v>
      </c>
      <c r="H800">
        <v>875</v>
      </c>
      <c r="I800" t="str">
        <f t="shared" si="108"/>
        <v>לא עברו אחוז חסימה</v>
      </c>
      <c r="J800" t="str">
        <f t="shared" si="109"/>
        <v>טב</v>
      </c>
      <c r="K800" t="str">
        <f t="shared" si="110"/>
        <v>מחל</v>
      </c>
      <c r="M800" s="32">
        <f t="shared" si="116"/>
        <v>10</v>
      </c>
      <c r="N800" s="32">
        <v>11</v>
      </c>
      <c r="O800" s="32">
        <f t="shared" si="111"/>
        <v>1</v>
      </c>
      <c r="P800" s="32">
        <v>164</v>
      </c>
      <c r="Q800" s="32">
        <v>81</v>
      </c>
      <c r="R800" s="32">
        <v>228</v>
      </c>
      <c r="S800" s="32">
        <v>29</v>
      </c>
      <c r="T800" s="32">
        <v>14</v>
      </c>
      <c r="U800" s="32">
        <f t="shared" si="112"/>
        <v>329</v>
      </c>
      <c r="V800" s="12">
        <v>8</v>
      </c>
      <c r="W800" s="12">
        <v>1</v>
      </c>
      <c r="X800" s="12">
        <v>9</v>
      </c>
      <c r="Y800" s="12">
        <v>1</v>
      </c>
      <c r="Z800" s="12">
        <v>0</v>
      </c>
      <c r="AA800">
        <v>100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216</v>
      </c>
      <c r="AL800">
        <v>0</v>
      </c>
      <c r="AM800">
        <v>0</v>
      </c>
      <c r="AN800">
        <v>1</v>
      </c>
      <c r="AO800">
        <v>12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H800" s="36">
        <f t="shared" si="113"/>
        <v>14</v>
      </c>
      <c r="BI800" s="36">
        <v>16</v>
      </c>
      <c r="BJ800" s="36">
        <v>1</v>
      </c>
      <c r="BK800" s="36">
        <v>389</v>
      </c>
      <c r="BL800" s="36">
        <v>89</v>
      </c>
      <c r="BM800" s="36">
        <v>234</v>
      </c>
      <c r="BN800" s="36">
        <v>18</v>
      </c>
      <c r="BO800" s="36">
        <v>20</v>
      </c>
      <c r="BP800" s="32">
        <f t="shared" si="114"/>
        <v>75</v>
      </c>
      <c r="BQ800" s="12">
        <v>3</v>
      </c>
      <c r="BR800" s="12">
        <v>11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2</v>
      </c>
      <c r="BY800">
        <v>0</v>
      </c>
      <c r="BZ800">
        <v>0</v>
      </c>
      <c r="CA800">
        <v>1</v>
      </c>
      <c r="CB800">
        <v>0</v>
      </c>
      <c r="CC800">
        <v>0</v>
      </c>
      <c r="CD800">
        <v>72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Q800" s="36">
        <v>10</v>
      </c>
      <c r="CR800" s="36">
        <v>20</v>
      </c>
      <c r="CS800" s="36">
        <v>1</v>
      </c>
      <c r="CT800" s="36">
        <v>332</v>
      </c>
      <c r="CU800" s="36">
        <v>66</v>
      </c>
      <c r="CV800" s="36">
        <v>378</v>
      </c>
      <c r="CW800" s="36">
        <v>24</v>
      </c>
      <c r="CX800" s="36">
        <v>30</v>
      </c>
      <c r="CY800" s="32">
        <f t="shared" si="115"/>
        <v>24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18</v>
      </c>
      <c r="DO800">
        <v>1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5</v>
      </c>
    </row>
    <row r="801" spans="1:125" x14ac:dyDescent="0.25">
      <c r="A801" t="s">
        <v>847</v>
      </c>
      <c r="B801" s="4">
        <v>4</v>
      </c>
      <c r="C801" s="4">
        <v>41</v>
      </c>
      <c r="D801" s="4">
        <v>320</v>
      </c>
      <c r="E801">
        <v>1544</v>
      </c>
      <c r="F801">
        <v>1184</v>
      </c>
      <c r="G801">
        <v>8</v>
      </c>
      <c r="H801">
        <v>1176</v>
      </c>
      <c r="I801" t="str">
        <f t="shared" si="108"/>
        <v>פה</v>
      </c>
      <c r="J801" t="str">
        <f t="shared" si="109"/>
        <v>פה</v>
      </c>
      <c r="K801" t="str">
        <f t="shared" si="110"/>
        <v>פה</v>
      </c>
      <c r="M801" s="32">
        <f t="shared" si="116"/>
        <v>129</v>
      </c>
      <c r="N801" s="32">
        <v>3</v>
      </c>
      <c r="O801" s="32">
        <f t="shared" si="111"/>
        <v>1</v>
      </c>
      <c r="P801" s="32">
        <v>3</v>
      </c>
      <c r="Q801" s="32">
        <v>7</v>
      </c>
      <c r="R801" s="32">
        <v>229</v>
      </c>
      <c r="S801" s="32">
        <v>662</v>
      </c>
      <c r="T801" s="32">
        <v>11</v>
      </c>
      <c r="U801" s="32">
        <f t="shared" si="112"/>
        <v>97</v>
      </c>
      <c r="V801" s="12">
        <v>34</v>
      </c>
      <c r="W801" s="12">
        <v>41</v>
      </c>
      <c r="X801" s="12">
        <v>88</v>
      </c>
      <c r="Y801" s="12">
        <v>0</v>
      </c>
      <c r="Z801" s="12">
        <v>1</v>
      </c>
      <c r="AA801">
        <v>18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1</v>
      </c>
      <c r="AJ801">
        <v>0</v>
      </c>
      <c r="AK801">
        <v>29</v>
      </c>
      <c r="AL801">
        <v>0</v>
      </c>
      <c r="AM801">
        <v>0</v>
      </c>
      <c r="AN801">
        <v>0</v>
      </c>
      <c r="AO801">
        <v>46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1</v>
      </c>
      <c r="AY801">
        <v>0</v>
      </c>
      <c r="AZ801">
        <v>0</v>
      </c>
      <c r="BA801">
        <v>0</v>
      </c>
      <c r="BB801">
        <v>1</v>
      </c>
      <c r="BC801">
        <v>0</v>
      </c>
      <c r="BD801">
        <v>0</v>
      </c>
      <c r="BE801">
        <v>0</v>
      </c>
      <c r="BF801">
        <v>0</v>
      </c>
      <c r="BH801" s="36">
        <f t="shared" si="113"/>
        <v>157</v>
      </c>
      <c r="BI801" s="36">
        <v>3</v>
      </c>
      <c r="BJ801" s="36">
        <v>1</v>
      </c>
      <c r="BK801" s="36">
        <v>37</v>
      </c>
      <c r="BL801" s="36">
        <v>45</v>
      </c>
      <c r="BM801" s="36">
        <v>220</v>
      </c>
      <c r="BN801" s="36">
        <v>680</v>
      </c>
      <c r="BO801" s="36">
        <v>14</v>
      </c>
      <c r="BP801" s="32">
        <f t="shared" si="114"/>
        <v>7</v>
      </c>
      <c r="BQ801" s="12">
        <v>63</v>
      </c>
      <c r="BR801" s="12">
        <v>94</v>
      </c>
      <c r="BS801">
        <v>0</v>
      </c>
      <c r="BT801">
        <v>0</v>
      </c>
      <c r="BU801">
        <v>0</v>
      </c>
      <c r="BV801">
        <v>2</v>
      </c>
      <c r="BW801">
        <v>0</v>
      </c>
      <c r="BX801">
        <v>1</v>
      </c>
      <c r="BY801">
        <v>1</v>
      </c>
      <c r="BZ801">
        <v>0</v>
      </c>
      <c r="CA801">
        <v>0</v>
      </c>
      <c r="CB801">
        <v>0</v>
      </c>
      <c r="CC801">
        <v>0</v>
      </c>
      <c r="CD801">
        <v>3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Q801" s="36">
        <v>99</v>
      </c>
      <c r="CR801" s="36">
        <v>5</v>
      </c>
      <c r="CS801" s="36">
        <v>1</v>
      </c>
      <c r="CT801" s="36">
        <v>39</v>
      </c>
      <c r="CU801" s="36">
        <v>27</v>
      </c>
      <c r="CV801" s="36">
        <v>255</v>
      </c>
      <c r="CW801" s="36">
        <v>727</v>
      </c>
      <c r="CX801" s="36">
        <v>14</v>
      </c>
      <c r="CY801" s="32">
        <f t="shared" si="115"/>
        <v>8</v>
      </c>
      <c r="CZ801">
        <v>0</v>
      </c>
      <c r="DA801">
        <v>0</v>
      </c>
      <c r="DB801">
        <v>0</v>
      </c>
      <c r="DC801">
        <v>0</v>
      </c>
      <c r="DD801">
        <v>1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</v>
      </c>
      <c r="DK801">
        <v>1</v>
      </c>
      <c r="DL801">
        <v>0</v>
      </c>
      <c r="DM801">
        <v>0</v>
      </c>
      <c r="DN801">
        <v>3</v>
      </c>
      <c r="DO801">
        <v>0</v>
      </c>
      <c r="DP801">
        <v>1</v>
      </c>
      <c r="DQ801">
        <v>0</v>
      </c>
      <c r="DR801">
        <v>0</v>
      </c>
      <c r="DS801">
        <v>0</v>
      </c>
      <c r="DT801">
        <v>0</v>
      </c>
      <c r="DU801">
        <v>0</v>
      </c>
    </row>
    <row r="802" spans="1:125" x14ac:dyDescent="0.25">
      <c r="A802" t="s">
        <v>848</v>
      </c>
      <c r="B802" s="4">
        <v>2</v>
      </c>
      <c r="C802" s="4">
        <v>23</v>
      </c>
      <c r="D802" s="4">
        <v>370</v>
      </c>
      <c r="E802">
        <v>98</v>
      </c>
      <c r="F802">
        <v>82</v>
      </c>
      <c r="G802">
        <v>0</v>
      </c>
      <c r="H802">
        <v>82</v>
      </c>
      <c r="I802" t="str">
        <f t="shared" si="108"/>
        <v>פה</v>
      </c>
      <c r="J802" t="str">
        <f t="shared" si="109"/>
        <v>פה</v>
      </c>
      <c r="K802" t="str">
        <f t="shared" si="110"/>
        <v>פה</v>
      </c>
      <c r="M802" s="32">
        <f t="shared" si="116"/>
        <v>11</v>
      </c>
      <c r="N802" s="32">
        <v>0</v>
      </c>
      <c r="O802" s="32">
        <f t="shared" si="111"/>
        <v>0</v>
      </c>
      <c r="P802" s="32">
        <v>4</v>
      </c>
      <c r="Q802" s="32">
        <v>0</v>
      </c>
      <c r="R802" s="32">
        <v>25</v>
      </c>
      <c r="S802" s="32">
        <v>28</v>
      </c>
      <c r="T802" s="32">
        <v>0</v>
      </c>
      <c r="U802" s="32">
        <f t="shared" si="112"/>
        <v>13</v>
      </c>
      <c r="V802" s="12">
        <v>1</v>
      </c>
      <c r="W802" s="12">
        <v>4</v>
      </c>
      <c r="X802" s="12">
        <v>7</v>
      </c>
      <c r="Y802" s="12">
        <v>0</v>
      </c>
      <c r="Z802" s="12">
        <v>0</v>
      </c>
      <c r="AA802">
        <v>2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6</v>
      </c>
      <c r="AL802">
        <v>0</v>
      </c>
      <c r="AM802">
        <v>0</v>
      </c>
      <c r="AN802">
        <v>0</v>
      </c>
      <c r="AO802">
        <v>5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H802" s="36">
        <f t="shared" si="113"/>
        <v>9</v>
      </c>
      <c r="BI802" s="36">
        <v>0</v>
      </c>
      <c r="BJ802" s="36">
        <v>0</v>
      </c>
      <c r="BK802" s="36">
        <v>8</v>
      </c>
      <c r="BL802" s="36">
        <v>5</v>
      </c>
      <c r="BM802" s="36">
        <v>27</v>
      </c>
      <c r="BN802" s="36">
        <v>31</v>
      </c>
      <c r="BO802" s="36">
        <v>1</v>
      </c>
      <c r="BP802" s="32">
        <f t="shared" si="114"/>
        <v>6</v>
      </c>
      <c r="BQ802" s="12">
        <v>8</v>
      </c>
      <c r="BR802" s="12">
        <v>1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6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Q802" s="36">
        <v>7</v>
      </c>
      <c r="CR802" s="36">
        <v>2</v>
      </c>
      <c r="CS802" s="36">
        <v>1</v>
      </c>
      <c r="CT802" s="36">
        <v>6</v>
      </c>
      <c r="CU802" s="36">
        <v>1</v>
      </c>
      <c r="CV802" s="36">
        <v>31</v>
      </c>
      <c r="CW802" s="36">
        <v>41</v>
      </c>
      <c r="CX802" s="36">
        <v>2</v>
      </c>
      <c r="CY802" s="32">
        <f t="shared" si="115"/>
        <v>2</v>
      </c>
      <c r="CZ802">
        <v>0</v>
      </c>
      <c r="DA802">
        <v>0</v>
      </c>
      <c r="DB802">
        <v>0</v>
      </c>
      <c r="DC802">
        <v>0</v>
      </c>
      <c r="DD802">
        <v>1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1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</row>
    <row r="803" spans="1:125" x14ac:dyDescent="0.25">
      <c r="A803" t="s">
        <v>849</v>
      </c>
      <c r="B803" s="4">
        <v>1</v>
      </c>
      <c r="C803" s="4">
        <v>11</v>
      </c>
      <c r="D803" s="4">
        <v>310</v>
      </c>
      <c r="E803">
        <v>731</v>
      </c>
      <c r="F803">
        <v>603</v>
      </c>
      <c r="G803">
        <v>1</v>
      </c>
      <c r="H803">
        <v>602</v>
      </c>
      <c r="I803" t="str">
        <f t="shared" si="108"/>
        <v>לא עברו אחוז חסימה</v>
      </c>
      <c r="J803" t="str">
        <f t="shared" si="109"/>
        <v>טב</v>
      </c>
      <c r="K803" t="str">
        <f t="shared" si="110"/>
        <v>טב</v>
      </c>
      <c r="M803" s="32">
        <f t="shared" si="116"/>
        <v>16</v>
      </c>
      <c r="N803" s="32">
        <v>16</v>
      </c>
      <c r="O803" s="32">
        <f t="shared" si="111"/>
        <v>0</v>
      </c>
      <c r="P803" s="32">
        <v>83</v>
      </c>
      <c r="Q803" s="32">
        <v>0</v>
      </c>
      <c r="R803" s="32">
        <v>132</v>
      </c>
      <c r="S803" s="32">
        <v>31</v>
      </c>
      <c r="T803" s="32">
        <v>15</v>
      </c>
      <c r="U803" s="32">
        <f t="shared" si="112"/>
        <v>287</v>
      </c>
      <c r="V803" s="12">
        <v>22</v>
      </c>
      <c r="W803" s="12">
        <v>4</v>
      </c>
      <c r="X803" s="12">
        <v>12</v>
      </c>
      <c r="Y803" s="12">
        <v>0</v>
      </c>
      <c r="Z803" s="12">
        <v>0</v>
      </c>
      <c r="AA803">
        <v>34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239</v>
      </c>
      <c r="AL803">
        <v>0</v>
      </c>
      <c r="AM803">
        <v>0</v>
      </c>
      <c r="AN803">
        <v>0</v>
      </c>
      <c r="AO803">
        <v>12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H803" s="36">
        <f t="shared" si="113"/>
        <v>15</v>
      </c>
      <c r="BI803" s="36">
        <v>9</v>
      </c>
      <c r="BJ803" s="36">
        <v>0</v>
      </c>
      <c r="BK803" s="36">
        <v>340</v>
      </c>
      <c r="BL803" s="36">
        <v>2</v>
      </c>
      <c r="BM803" s="36">
        <v>119</v>
      </c>
      <c r="BN803" s="36">
        <v>48</v>
      </c>
      <c r="BO803" s="36">
        <v>23</v>
      </c>
      <c r="BP803" s="32">
        <f t="shared" si="114"/>
        <v>37</v>
      </c>
      <c r="BQ803" s="12">
        <v>2</v>
      </c>
      <c r="BR803" s="12">
        <v>13</v>
      </c>
      <c r="BS803">
        <v>0</v>
      </c>
      <c r="BT803">
        <v>0</v>
      </c>
      <c r="BU803">
        <v>0</v>
      </c>
      <c r="BV803">
        <v>2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35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Q803" s="36">
        <v>8</v>
      </c>
      <c r="CR803" s="36">
        <v>11</v>
      </c>
      <c r="CS803" s="36">
        <v>0</v>
      </c>
      <c r="CT803" s="36">
        <v>312</v>
      </c>
      <c r="CU803" s="36">
        <v>1</v>
      </c>
      <c r="CV803" s="36">
        <v>198</v>
      </c>
      <c r="CW803" s="36">
        <v>51</v>
      </c>
      <c r="CX803" s="36">
        <v>26</v>
      </c>
      <c r="CY803" s="32">
        <f t="shared" si="115"/>
        <v>11</v>
      </c>
      <c r="CZ803">
        <v>1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1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8</v>
      </c>
      <c r="DO803">
        <v>0</v>
      </c>
      <c r="DP803">
        <v>1</v>
      </c>
      <c r="DQ803">
        <v>0</v>
      </c>
      <c r="DR803">
        <v>0</v>
      </c>
      <c r="DS803">
        <v>0</v>
      </c>
      <c r="DT803">
        <v>0</v>
      </c>
      <c r="DU803">
        <v>0</v>
      </c>
    </row>
    <row r="804" spans="1:125" x14ac:dyDescent="0.25">
      <c r="A804" t="s">
        <v>850</v>
      </c>
      <c r="B804" s="4">
        <v>6</v>
      </c>
      <c r="C804" s="4">
        <v>61</v>
      </c>
      <c r="D804" s="4">
        <v>330</v>
      </c>
      <c r="E804">
        <v>341</v>
      </c>
      <c r="F804">
        <v>245</v>
      </c>
      <c r="G804">
        <v>0</v>
      </c>
      <c r="H804">
        <v>245</v>
      </c>
      <c r="I804" t="str">
        <f t="shared" si="108"/>
        <v>פה</v>
      </c>
      <c r="J804" t="str">
        <f t="shared" si="109"/>
        <v>פה</v>
      </c>
      <c r="K804" t="str">
        <f t="shared" si="110"/>
        <v>פה</v>
      </c>
      <c r="M804" s="32">
        <f t="shared" si="116"/>
        <v>78</v>
      </c>
      <c r="N804" s="32">
        <v>0</v>
      </c>
      <c r="O804" s="32">
        <f t="shared" si="111"/>
        <v>0</v>
      </c>
      <c r="P804" s="32">
        <v>0</v>
      </c>
      <c r="Q804" s="32">
        <v>0</v>
      </c>
      <c r="R804" s="32">
        <v>15</v>
      </c>
      <c r="S804" s="32">
        <v>132</v>
      </c>
      <c r="T804" s="32">
        <v>1</v>
      </c>
      <c r="U804" s="32">
        <f t="shared" si="112"/>
        <v>18</v>
      </c>
      <c r="V804" s="12">
        <v>1</v>
      </c>
      <c r="W804" s="12">
        <v>16</v>
      </c>
      <c r="X804" s="12">
        <v>62</v>
      </c>
      <c r="Y804" s="12">
        <v>0</v>
      </c>
      <c r="Z804" s="12">
        <v>0</v>
      </c>
      <c r="AA804">
        <v>8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8</v>
      </c>
      <c r="AL804">
        <v>0</v>
      </c>
      <c r="AM804">
        <v>0</v>
      </c>
      <c r="AN804">
        <v>0</v>
      </c>
      <c r="AO804">
        <v>2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H804" s="36">
        <f t="shared" si="113"/>
        <v>91</v>
      </c>
      <c r="BI804" s="36">
        <v>0</v>
      </c>
      <c r="BJ804" s="36">
        <v>0</v>
      </c>
      <c r="BK804" s="36">
        <v>3</v>
      </c>
      <c r="BL804" s="36">
        <v>9</v>
      </c>
      <c r="BM804" s="36">
        <v>13</v>
      </c>
      <c r="BN804" s="36">
        <v>113</v>
      </c>
      <c r="BO804" s="36">
        <v>1</v>
      </c>
      <c r="BP804" s="32">
        <f t="shared" si="114"/>
        <v>3</v>
      </c>
      <c r="BQ804" s="12">
        <v>22</v>
      </c>
      <c r="BR804" s="12">
        <v>69</v>
      </c>
      <c r="BS804">
        <v>0</v>
      </c>
      <c r="BT804">
        <v>1</v>
      </c>
      <c r="BU804">
        <v>0</v>
      </c>
      <c r="BV804">
        <v>2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Q804" s="36">
        <v>73</v>
      </c>
      <c r="CR804" s="36">
        <v>0</v>
      </c>
      <c r="CS804" s="36">
        <v>1</v>
      </c>
      <c r="CT804" s="36">
        <v>7</v>
      </c>
      <c r="CU804" s="36">
        <v>1</v>
      </c>
      <c r="CV804" s="36">
        <v>22</v>
      </c>
      <c r="CW804" s="36">
        <v>144</v>
      </c>
      <c r="CX804" s="36">
        <v>1</v>
      </c>
      <c r="CY804" s="32">
        <f t="shared" si="115"/>
        <v>1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1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</row>
    <row r="805" spans="1:125" x14ac:dyDescent="0.25">
      <c r="A805" t="s">
        <v>851</v>
      </c>
      <c r="B805" s="4">
        <v>6</v>
      </c>
      <c r="C805" s="4">
        <v>61</v>
      </c>
      <c r="D805" s="4">
        <v>310</v>
      </c>
      <c r="E805">
        <v>476</v>
      </c>
      <c r="F805">
        <v>390</v>
      </c>
      <c r="G805">
        <v>0</v>
      </c>
      <c r="H805">
        <v>390</v>
      </c>
      <c r="I805" t="str">
        <f t="shared" si="108"/>
        <v>מחל</v>
      </c>
      <c r="J805" t="str">
        <f t="shared" si="109"/>
        <v>מחל</v>
      </c>
      <c r="K805" t="str">
        <f t="shared" si="110"/>
        <v>מחל</v>
      </c>
      <c r="M805" s="32">
        <f t="shared" si="116"/>
        <v>27</v>
      </c>
      <c r="N805" s="32">
        <v>6</v>
      </c>
      <c r="O805" s="32">
        <f t="shared" si="111"/>
        <v>0</v>
      </c>
      <c r="P805" s="32">
        <v>22</v>
      </c>
      <c r="Q805" s="32">
        <v>0</v>
      </c>
      <c r="R805" s="32">
        <v>153</v>
      </c>
      <c r="S805" s="32">
        <v>76</v>
      </c>
      <c r="T805" s="32">
        <v>37</v>
      </c>
      <c r="U805" s="32">
        <f t="shared" si="112"/>
        <v>41</v>
      </c>
      <c r="V805" s="12">
        <v>28</v>
      </c>
      <c r="W805" s="12">
        <v>2</v>
      </c>
      <c r="X805" s="12">
        <v>25</v>
      </c>
      <c r="Y805" s="12">
        <v>0</v>
      </c>
      <c r="Z805" s="12">
        <v>0</v>
      </c>
      <c r="AA805">
        <v>20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16</v>
      </c>
      <c r="AL805">
        <v>2</v>
      </c>
      <c r="AM805">
        <v>0</v>
      </c>
      <c r="AN805">
        <v>0</v>
      </c>
      <c r="AO805">
        <v>3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H805" s="36">
        <f t="shared" si="113"/>
        <v>28</v>
      </c>
      <c r="BI805" s="36">
        <v>7</v>
      </c>
      <c r="BJ805" s="36">
        <v>0</v>
      </c>
      <c r="BK805" s="36">
        <v>23</v>
      </c>
      <c r="BL805" s="36">
        <v>1</v>
      </c>
      <c r="BM805" s="36">
        <v>119</v>
      </c>
      <c r="BN805" s="36">
        <v>50</v>
      </c>
      <c r="BO805" s="36">
        <v>46</v>
      </c>
      <c r="BP805" s="32">
        <f t="shared" si="114"/>
        <v>110</v>
      </c>
      <c r="BQ805" s="12">
        <v>5</v>
      </c>
      <c r="BR805" s="12">
        <v>23</v>
      </c>
      <c r="BS805">
        <v>0</v>
      </c>
      <c r="BT805">
        <v>0</v>
      </c>
      <c r="BU805">
        <v>0</v>
      </c>
      <c r="BV805">
        <v>107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3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Q805" s="36">
        <v>13</v>
      </c>
      <c r="CR805" s="36">
        <v>9</v>
      </c>
      <c r="CS805" s="36">
        <v>2</v>
      </c>
      <c r="CT805" s="36">
        <v>30</v>
      </c>
      <c r="CU805" s="36">
        <v>4</v>
      </c>
      <c r="CV805" s="36">
        <v>181</v>
      </c>
      <c r="CW805" s="36">
        <v>78</v>
      </c>
      <c r="CX805" s="36">
        <v>67</v>
      </c>
      <c r="CY805" s="32">
        <f t="shared" si="115"/>
        <v>1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1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</row>
    <row r="806" spans="1:125" x14ac:dyDescent="0.25">
      <c r="A806" t="s">
        <v>852</v>
      </c>
      <c r="B806" s="4">
        <v>7</v>
      </c>
      <c r="C806" s="4">
        <v>74</v>
      </c>
      <c r="D806" s="4">
        <v>370</v>
      </c>
      <c r="E806">
        <v>330</v>
      </c>
      <c r="F806">
        <v>258</v>
      </c>
      <c r="G806">
        <v>0</v>
      </c>
      <c r="H806">
        <v>258</v>
      </c>
      <c r="I806" t="str">
        <f t="shared" si="108"/>
        <v>טב</v>
      </c>
      <c r="J806" t="str">
        <f t="shared" si="109"/>
        <v>לא עברו אחוז חסימה</v>
      </c>
      <c r="K806" t="str">
        <f t="shared" si="110"/>
        <v>ג</v>
      </c>
      <c r="M806" s="32">
        <f t="shared" si="116"/>
        <v>0</v>
      </c>
      <c r="N806" s="32">
        <v>30</v>
      </c>
      <c r="O806" s="32">
        <f t="shared" si="111"/>
        <v>2</v>
      </c>
      <c r="P806" s="32">
        <v>136</v>
      </c>
      <c r="Q806" s="32">
        <v>0</v>
      </c>
      <c r="R806" s="32">
        <v>22</v>
      </c>
      <c r="S806" s="32">
        <v>0</v>
      </c>
      <c r="T806" s="32">
        <v>34</v>
      </c>
      <c r="U806" s="32">
        <f t="shared" si="112"/>
        <v>34</v>
      </c>
      <c r="V806" s="12">
        <v>0</v>
      </c>
      <c r="W806" s="12">
        <v>0</v>
      </c>
      <c r="X806" s="12">
        <v>0</v>
      </c>
      <c r="Y806" s="12">
        <v>2</v>
      </c>
      <c r="Z806" s="12">
        <v>0</v>
      </c>
      <c r="AA806">
        <v>27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5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H806" s="36">
        <f t="shared" si="113"/>
        <v>0</v>
      </c>
      <c r="BI806" s="36">
        <v>47</v>
      </c>
      <c r="BJ806" s="36">
        <v>0</v>
      </c>
      <c r="BK806" s="36">
        <v>62</v>
      </c>
      <c r="BL806" s="36">
        <v>0</v>
      </c>
      <c r="BM806" s="36">
        <v>32</v>
      </c>
      <c r="BN806" s="36">
        <v>1</v>
      </c>
      <c r="BO806" s="36">
        <v>41</v>
      </c>
      <c r="BP806" s="32">
        <f t="shared" si="114"/>
        <v>75</v>
      </c>
      <c r="BQ806" s="12">
        <v>0</v>
      </c>
      <c r="BR806" s="12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74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1</v>
      </c>
      <c r="CN806">
        <v>0</v>
      </c>
      <c r="CO806">
        <v>0</v>
      </c>
      <c r="CQ806" s="36">
        <v>2</v>
      </c>
      <c r="CR806" s="36">
        <v>63</v>
      </c>
      <c r="CS806" s="36">
        <v>2</v>
      </c>
      <c r="CT806" s="36">
        <v>62</v>
      </c>
      <c r="CU806" s="36">
        <v>0</v>
      </c>
      <c r="CV806" s="36">
        <v>49</v>
      </c>
      <c r="CW806" s="36">
        <v>0</v>
      </c>
      <c r="CX806" s="36">
        <v>58</v>
      </c>
      <c r="CY806" s="32">
        <f t="shared" si="115"/>
        <v>16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16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</row>
    <row r="807" spans="1:125" x14ac:dyDescent="0.25">
      <c r="A807" t="s">
        <v>853</v>
      </c>
      <c r="B807" s="4">
        <v>4</v>
      </c>
      <c r="C807" s="4">
        <v>42</v>
      </c>
      <c r="D807" s="4">
        <v>310</v>
      </c>
      <c r="E807">
        <v>902</v>
      </c>
      <c r="F807">
        <v>766</v>
      </c>
      <c r="G807">
        <v>1</v>
      </c>
      <c r="H807">
        <v>765</v>
      </c>
      <c r="I807" t="str">
        <f t="shared" si="108"/>
        <v>טב</v>
      </c>
      <c r="J807" t="str">
        <f t="shared" si="109"/>
        <v>טב</v>
      </c>
      <c r="K807" t="str">
        <f t="shared" si="110"/>
        <v>טב</v>
      </c>
      <c r="M807" s="32">
        <f t="shared" si="116"/>
        <v>10</v>
      </c>
      <c r="N807" s="32">
        <v>6</v>
      </c>
      <c r="O807" s="32">
        <f t="shared" si="111"/>
        <v>0</v>
      </c>
      <c r="P807" s="32">
        <v>285</v>
      </c>
      <c r="Q807" s="32">
        <v>0</v>
      </c>
      <c r="R807" s="32">
        <v>131</v>
      </c>
      <c r="S807" s="32">
        <v>55</v>
      </c>
      <c r="T807" s="32">
        <v>3</v>
      </c>
      <c r="U807" s="32">
        <f t="shared" si="112"/>
        <v>262</v>
      </c>
      <c r="V807" s="12">
        <v>13</v>
      </c>
      <c r="W807" s="12">
        <v>5</v>
      </c>
      <c r="X807" s="12">
        <v>5</v>
      </c>
      <c r="Y807" s="12">
        <v>0</v>
      </c>
      <c r="Z807" s="12">
        <v>0</v>
      </c>
      <c r="AA807">
        <v>35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215</v>
      </c>
      <c r="AL807">
        <v>0</v>
      </c>
      <c r="AM807">
        <v>0</v>
      </c>
      <c r="AN807">
        <v>3</v>
      </c>
      <c r="AO807">
        <v>9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H807" s="36">
        <f t="shared" si="113"/>
        <v>17</v>
      </c>
      <c r="BI807" s="36">
        <v>14</v>
      </c>
      <c r="BJ807" s="36">
        <v>0</v>
      </c>
      <c r="BK807" s="36">
        <v>448</v>
      </c>
      <c r="BL807" s="36">
        <v>8</v>
      </c>
      <c r="BM807" s="36">
        <v>133</v>
      </c>
      <c r="BN807" s="36">
        <v>55</v>
      </c>
      <c r="BO807" s="36">
        <v>6</v>
      </c>
      <c r="BP807" s="32">
        <f t="shared" si="114"/>
        <v>59</v>
      </c>
      <c r="BQ807" s="12">
        <v>3</v>
      </c>
      <c r="BR807" s="12">
        <v>14</v>
      </c>
      <c r="BS807">
        <v>0</v>
      </c>
      <c r="BT807">
        <v>0</v>
      </c>
      <c r="BU807">
        <v>0</v>
      </c>
      <c r="BV807">
        <v>17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41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</v>
      </c>
      <c r="CQ807" s="36">
        <v>7</v>
      </c>
      <c r="CR807" s="36">
        <v>16</v>
      </c>
      <c r="CS807" s="36">
        <v>1</v>
      </c>
      <c r="CT807" s="36">
        <v>442</v>
      </c>
      <c r="CU807" s="36">
        <v>5</v>
      </c>
      <c r="CV807" s="36">
        <v>201</v>
      </c>
      <c r="CW807" s="36">
        <v>68</v>
      </c>
      <c r="CX807" s="36">
        <v>13</v>
      </c>
      <c r="CY807" s="32">
        <f t="shared" si="115"/>
        <v>10</v>
      </c>
      <c r="CZ807">
        <v>1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1</v>
      </c>
      <c r="DJ807">
        <v>0</v>
      </c>
      <c r="DK807">
        <v>0</v>
      </c>
      <c r="DL807">
        <v>0</v>
      </c>
      <c r="DM807">
        <v>0</v>
      </c>
      <c r="DN807">
        <v>7</v>
      </c>
      <c r="DO807">
        <v>0</v>
      </c>
      <c r="DP807">
        <v>1</v>
      </c>
      <c r="DQ807">
        <v>0</v>
      </c>
      <c r="DR807">
        <v>0</v>
      </c>
      <c r="DS807">
        <v>0</v>
      </c>
      <c r="DT807">
        <v>0</v>
      </c>
      <c r="DU807">
        <v>0</v>
      </c>
    </row>
    <row r="808" spans="1:125" x14ac:dyDescent="0.25">
      <c r="A808" t="s">
        <v>854</v>
      </c>
      <c r="B808" s="4">
        <v>1</v>
      </c>
      <c r="C808" s="4">
        <v>11</v>
      </c>
      <c r="D808" s="4">
        <v>310</v>
      </c>
      <c r="E808">
        <v>408</v>
      </c>
      <c r="F808">
        <v>345</v>
      </c>
      <c r="G808">
        <v>1</v>
      </c>
      <c r="H808">
        <v>344</v>
      </c>
      <c r="I808" t="str">
        <f t="shared" si="108"/>
        <v>מחל</v>
      </c>
      <c r="J808" t="str">
        <f t="shared" si="109"/>
        <v>מחל</v>
      </c>
      <c r="K808" t="str">
        <f t="shared" si="110"/>
        <v>מחל</v>
      </c>
      <c r="M808" s="32">
        <f t="shared" si="116"/>
        <v>9</v>
      </c>
      <c r="N808" s="32">
        <v>3</v>
      </c>
      <c r="O808" s="32">
        <f t="shared" si="111"/>
        <v>0</v>
      </c>
      <c r="P808" s="32">
        <v>37</v>
      </c>
      <c r="Q808" s="32">
        <v>0</v>
      </c>
      <c r="R808" s="32">
        <v>190</v>
      </c>
      <c r="S808" s="32">
        <v>14</v>
      </c>
      <c r="T808" s="32">
        <v>33</v>
      </c>
      <c r="U808" s="32">
        <f t="shared" si="112"/>
        <v>43</v>
      </c>
      <c r="V808" s="12">
        <v>15</v>
      </c>
      <c r="W808" s="12">
        <v>3</v>
      </c>
      <c r="X808" s="12">
        <v>6</v>
      </c>
      <c r="Y808" s="12">
        <v>0</v>
      </c>
      <c r="Z808" s="12">
        <v>0</v>
      </c>
      <c r="AA808">
        <v>23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9</v>
      </c>
      <c r="AL808">
        <v>0</v>
      </c>
      <c r="AM808">
        <v>0</v>
      </c>
      <c r="AN808">
        <v>0</v>
      </c>
      <c r="AO808">
        <v>10</v>
      </c>
      <c r="AP808">
        <v>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H808" s="36">
        <f t="shared" si="113"/>
        <v>17</v>
      </c>
      <c r="BI808" s="36">
        <v>11</v>
      </c>
      <c r="BJ808" s="36">
        <v>0</v>
      </c>
      <c r="BK808" s="36">
        <v>41</v>
      </c>
      <c r="BL808" s="36">
        <v>3</v>
      </c>
      <c r="BM808" s="36">
        <v>179</v>
      </c>
      <c r="BN808" s="36">
        <v>16</v>
      </c>
      <c r="BO808" s="36">
        <v>37</v>
      </c>
      <c r="BP808" s="32">
        <f t="shared" si="114"/>
        <v>21</v>
      </c>
      <c r="BQ808" s="12">
        <v>5</v>
      </c>
      <c r="BR808" s="12">
        <v>12</v>
      </c>
      <c r="BS808">
        <v>0</v>
      </c>
      <c r="BT808">
        <v>0</v>
      </c>
      <c r="BU808">
        <v>0</v>
      </c>
      <c r="BV808">
        <v>4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17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Q808" s="36">
        <v>8</v>
      </c>
      <c r="CR808" s="36">
        <v>10</v>
      </c>
      <c r="CS808" s="36">
        <v>1</v>
      </c>
      <c r="CT808" s="36">
        <v>32</v>
      </c>
      <c r="CU808" s="36">
        <v>4</v>
      </c>
      <c r="CV808" s="36">
        <v>206</v>
      </c>
      <c r="CW808" s="36">
        <v>23</v>
      </c>
      <c r="CX808" s="36">
        <v>42</v>
      </c>
      <c r="CY808" s="32">
        <f t="shared" si="115"/>
        <v>6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1</v>
      </c>
      <c r="DM808">
        <v>0</v>
      </c>
      <c r="DN808">
        <v>4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1</v>
      </c>
      <c r="DU808">
        <v>0</v>
      </c>
    </row>
    <row r="809" spans="1:125" x14ac:dyDescent="0.25">
      <c r="A809" t="s">
        <v>855</v>
      </c>
      <c r="B809" s="4">
        <v>2</v>
      </c>
      <c r="C809" s="4">
        <v>24</v>
      </c>
      <c r="D809" s="4">
        <v>270</v>
      </c>
      <c r="E809">
        <v>8240</v>
      </c>
      <c r="F809">
        <v>4289</v>
      </c>
      <c r="G809">
        <v>11</v>
      </c>
      <c r="H809">
        <v>4278</v>
      </c>
      <c r="I809" t="str">
        <f t="shared" si="108"/>
        <v>ודעם</v>
      </c>
      <c r="J809" t="str">
        <f t="shared" si="109"/>
        <v>ודעם</v>
      </c>
      <c r="K809" t="str">
        <f t="shared" si="110"/>
        <v>ודעם</v>
      </c>
      <c r="M809" s="32">
        <f t="shared" si="116"/>
        <v>191</v>
      </c>
      <c r="N809" s="32">
        <v>3</v>
      </c>
      <c r="O809" s="32">
        <f t="shared" si="111"/>
        <v>3254</v>
      </c>
      <c r="P809" s="32">
        <v>7</v>
      </c>
      <c r="Q809" s="32">
        <v>3</v>
      </c>
      <c r="R809" s="32">
        <v>11</v>
      </c>
      <c r="S809" s="32">
        <v>42</v>
      </c>
      <c r="T809" s="32">
        <v>16</v>
      </c>
      <c r="U809" s="32">
        <f t="shared" si="112"/>
        <v>726</v>
      </c>
      <c r="V809" s="12">
        <v>25</v>
      </c>
      <c r="W809" s="12">
        <v>178</v>
      </c>
      <c r="X809" s="12">
        <v>13</v>
      </c>
      <c r="Y809" s="12">
        <v>1411</v>
      </c>
      <c r="Z809" s="12">
        <v>1843</v>
      </c>
      <c r="AA809">
        <v>6</v>
      </c>
      <c r="AB809">
        <v>0</v>
      </c>
      <c r="AC809">
        <v>0</v>
      </c>
      <c r="AD809">
        <v>0</v>
      </c>
      <c r="AE809">
        <v>0</v>
      </c>
      <c r="AF809">
        <v>3</v>
      </c>
      <c r="AG809">
        <v>0</v>
      </c>
      <c r="AH809">
        <v>0</v>
      </c>
      <c r="AI809">
        <v>1</v>
      </c>
      <c r="AJ809">
        <v>2</v>
      </c>
      <c r="AK809">
        <v>0</v>
      </c>
      <c r="AL809">
        <v>3</v>
      </c>
      <c r="AM809">
        <v>0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3</v>
      </c>
      <c r="AU809">
        <v>1</v>
      </c>
      <c r="AV809">
        <v>0</v>
      </c>
      <c r="AW809">
        <v>1</v>
      </c>
      <c r="AX809">
        <v>1</v>
      </c>
      <c r="AY809">
        <v>1</v>
      </c>
      <c r="AZ809">
        <v>0</v>
      </c>
      <c r="BA809">
        <v>1</v>
      </c>
      <c r="BB809">
        <v>3</v>
      </c>
      <c r="BC809">
        <v>1</v>
      </c>
      <c r="BD809">
        <v>1</v>
      </c>
      <c r="BE809">
        <v>3</v>
      </c>
      <c r="BF809">
        <v>694</v>
      </c>
      <c r="BH809" s="36">
        <f t="shared" si="113"/>
        <v>45</v>
      </c>
      <c r="BI809" s="36">
        <v>12</v>
      </c>
      <c r="BJ809" s="36">
        <v>4984</v>
      </c>
      <c r="BK809" s="36">
        <v>2</v>
      </c>
      <c r="BL809" s="36">
        <v>0</v>
      </c>
      <c r="BM809" s="36">
        <v>20</v>
      </c>
      <c r="BN809" s="36">
        <v>49</v>
      </c>
      <c r="BO809" s="36">
        <v>48</v>
      </c>
      <c r="BP809" s="32">
        <f t="shared" si="114"/>
        <v>186</v>
      </c>
      <c r="BQ809" s="12">
        <v>39</v>
      </c>
      <c r="BR809" s="12">
        <v>6</v>
      </c>
      <c r="BS809">
        <v>0</v>
      </c>
      <c r="BT809">
        <v>2</v>
      </c>
      <c r="BU809">
        <v>0</v>
      </c>
      <c r="BV809">
        <v>2</v>
      </c>
      <c r="BW809">
        <v>0</v>
      </c>
      <c r="BX809">
        <v>0</v>
      </c>
      <c r="BY809">
        <v>1</v>
      </c>
      <c r="BZ809">
        <v>2</v>
      </c>
      <c r="CA809">
        <v>5</v>
      </c>
      <c r="CB809">
        <v>0</v>
      </c>
      <c r="CC809">
        <v>141</v>
      </c>
      <c r="CD809">
        <v>4</v>
      </c>
      <c r="CE809">
        <v>1</v>
      </c>
      <c r="CF809">
        <v>7</v>
      </c>
      <c r="CG809">
        <v>0</v>
      </c>
      <c r="CH809">
        <v>0</v>
      </c>
      <c r="CI809">
        <v>0</v>
      </c>
      <c r="CJ809">
        <v>6</v>
      </c>
      <c r="CK809">
        <v>0</v>
      </c>
      <c r="CL809">
        <v>1</v>
      </c>
      <c r="CM809">
        <v>6</v>
      </c>
      <c r="CN809">
        <v>7</v>
      </c>
      <c r="CO809">
        <v>1</v>
      </c>
      <c r="CQ809" s="36">
        <v>43</v>
      </c>
      <c r="CR809" s="36">
        <v>10</v>
      </c>
      <c r="CS809" s="36">
        <v>5856</v>
      </c>
      <c r="CT809" s="36">
        <v>6</v>
      </c>
      <c r="CU809" s="36">
        <v>0</v>
      </c>
      <c r="CV809" s="36">
        <v>15</v>
      </c>
      <c r="CW809" s="36">
        <v>19</v>
      </c>
      <c r="CX809" s="36">
        <v>31</v>
      </c>
      <c r="CY809" s="32">
        <f t="shared" si="115"/>
        <v>27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6</v>
      </c>
      <c r="DF809">
        <v>1</v>
      </c>
      <c r="DG809">
        <v>1</v>
      </c>
      <c r="DH809">
        <v>1</v>
      </c>
      <c r="DI809">
        <v>0</v>
      </c>
      <c r="DJ809">
        <v>0</v>
      </c>
      <c r="DK809">
        <v>1</v>
      </c>
      <c r="DL809">
        <v>2</v>
      </c>
      <c r="DM809">
        <v>0</v>
      </c>
      <c r="DN809">
        <v>1</v>
      </c>
      <c r="DO809">
        <v>0</v>
      </c>
      <c r="DP809">
        <v>2</v>
      </c>
      <c r="DQ809">
        <v>0</v>
      </c>
      <c r="DR809">
        <v>1</v>
      </c>
      <c r="DS809">
        <v>2</v>
      </c>
      <c r="DT809">
        <v>3</v>
      </c>
      <c r="DU809">
        <v>6</v>
      </c>
    </row>
    <row r="810" spans="1:125" x14ac:dyDescent="0.25">
      <c r="A810" t="s">
        <v>856</v>
      </c>
      <c r="B810" s="4">
        <v>3</v>
      </c>
      <c r="C810" s="4">
        <v>32</v>
      </c>
      <c r="D810" s="4">
        <v>330</v>
      </c>
      <c r="E810">
        <v>531</v>
      </c>
      <c r="F810">
        <v>423</v>
      </c>
      <c r="G810">
        <v>0</v>
      </c>
      <c r="H810">
        <v>423</v>
      </c>
      <c r="I810" t="str">
        <f t="shared" si="108"/>
        <v>פה</v>
      </c>
      <c r="J810" t="str">
        <f t="shared" si="109"/>
        <v>פה</v>
      </c>
      <c r="K810" t="str">
        <f t="shared" si="110"/>
        <v>פה</v>
      </c>
      <c r="M810" s="32">
        <f t="shared" si="116"/>
        <v>133</v>
      </c>
      <c r="N810" s="32">
        <v>0</v>
      </c>
      <c r="O810" s="32">
        <f t="shared" si="111"/>
        <v>0</v>
      </c>
      <c r="P810" s="32">
        <v>0</v>
      </c>
      <c r="Q810" s="32">
        <v>2</v>
      </c>
      <c r="R810" s="32">
        <v>17</v>
      </c>
      <c r="S810" s="32">
        <v>249</v>
      </c>
      <c r="T810" s="32">
        <v>0</v>
      </c>
      <c r="U810" s="32">
        <f t="shared" si="112"/>
        <v>18</v>
      </c>
      <c r="V810" s="12">
        <v>4</v>
      </c>
      <c r="W810" s="12">
        <v>24</v>
      </c>
      <c r="X810" s="12">
        <v>109</v>
      </c>
      <c r="Y810" s="12">
        <v>0</v>
      </c>
      <c r="Z810" s="12">
        <v>0</v>
      </c>
      <c r="AA810">
        <v>2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5</v>
      </c>
      <c r="AL810">
        <v>0</v>
      </c>
      <c r="AM810">
        <v>0</v>
      </c>
      <c r="AN810">
        <v>0</v>
      </c>
      <c r="AO810">
        <v>4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6</v>
      </c>
      <c r="AY810">
        <v>0</v>
      </c>
      <c r="AZ810">
        <v>0</v>
      </c>
      <c r="BA810">
        <v>0</v>
      </c>
      <c r="BB810">
        <v>1</v>
      </c>
      <c r="BC810">
        <v>0</v>
      </c>
      <c r="BD810">
        <v>0</v>
      </c>
      <c r="BE810">
        <v>0</v>
      </c>
      <c r="BF810">
        <v>0</v>
      </c>
      <c r="BH810" s="36">
        <f t="shared" si="113"/>
        <v>133</v>
      </c>
      <c r="BI810" s="36">
        <v>0</v>
      </c>
      <c r="BJ810" s="36">
        <v>0</v>
      </c>
      <c r="BK810" s="36">
        <v>5</v>
      </c>
      <c r="BL810" s="36">
        <v>10</v>
      </c>
      <c r="BM810" s="36">
        <v>15</v>
      </c>
      <c r="BN810" s="36">
        <v>246</v>
      </c>
      <c r="BO810" s="36">
        <v>0</v>
      </c>
      <c r="BP810" s="32">
        <f t="shared" si="114"/>
        <v>7</v>
      </c>
      <c r="BQ810" s="12">
        <v>59</v>
      </c>
      <c r="BR810" s="12">
        <v>74</v>
      </c>
      <c r="BS810">
        <v>0</v>
      </c>
      <c r="BT810">
        <v>0</v>
      </c>
      <c r="BU810">
        <v>0</v>
      </c>
      <c r="BV810">
        <v>4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1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1</v>
      </c>
      <c r="CM810">
        <v>0</v>
      </c>
      <c r="CN810">
        <v>0</v>
      </c>
      <c r="CO810">
        <v>1</v>
      </c>
      <c r="CQ810" s="36">
        <v>82</v>
      </c>
      <c r="CR810" s="36">
        <v>0</v>
      </c>
      <c r="CS810" s="36">
        <v>2</v>
      </c>
      <c r="CT810" s="36">
        <v>3</v>
      </c>
      <c r="CU810" s="36">
        <v>4</v>
      </c>
      <c r="CV810" s="36">
        <v>21</v>
      </c>
      <c r="CW810" s="36">
        <v>279</v>
      </c>
      <c r="CX810" s="36">
        <v>0</v>
      </c>
      <c r="CY810" s="32">
        <f t="shared" si="115"/>
        <v>4</v>
      </c>
      <c r="CZ810">
        <v>1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2</v>
      </c>
      <c r="DL810">
        <v>0</v>
      </c>
      <c r="DM810">
        <v>0</v>
      </c>
      <c r="DN810">
        <v>1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</row>
    <row r="811" spans="1:125" x14ac:dyDescent="0.25">
      <c r="A811" t="s">
        <v>857</v>
      </c>
      <c r="B811" s="4">
        <v>1</v>
      </c>
      <c r="C811" s="4">
        <v>11</v>
      </c>
      <c r="D811" s="4">
        <v>330</v>
      </c>
      <c r="E811">
        <v>458</v>
      </c>
      <c r="F811">
        <v>346</v>
      </c>
      <c r="G811">
        <v>4</v>
      </c>
      <c r="H811">
        <v>342</v>
      </c>
      <c r="I811" t="str">
        <f t="shared" si="108"/>
        <v>אמת</v>
      </c>
      <c r="J811" t="str">
        <f t="shared" si="109"/>
        <v>מרצ</v>
      </c>
      <c r="K811" t="str">
        <f t="shared" si="110"/>
        <v>פה</v>
      </c>
      <c r="M811" s="32">
        <f t="shared" si="116"/>
        <v>173</v>
      </c>
      <c r="N811" s="32">
        <v>0</v>
      </c>
      <c r="O811" s="32">
        <f t="shared" si="111"/>
        <v>4</v>
      </c>
      <c r="P811" s="32">
        <v>0</v>
      </c>
      <c r="Q811" s="32">
        <v>0</v>
      </c>
      <c r="R811" s="32">
        <v>11</v>
      </c>
      <c r="S811" s="32">
        <v>146</v>
      </c>
      <c r="T811" s="32">
        <v>0</v>
      </c>
      <c r="U811" s="32">
        <f t="shared" si="112"/>
        <v>5</v>
      </c>
      <c r="V811" s="12">
        <v>3</v>
      </c>
      <c r="W811" s="12">
        <v>128</v>
      </c>
      <c r="X811" s="12">
        <v>45</v>
      </c>
      <c r="Y811" s="12">
        <v>0</v>
      </c>
      <c r="Z811" s="12">
        <v>4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3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1</v>
      </c>
      <c r="BC811">
        <v>0</v>
      </c>
      <c r="BD811">
        <v>0</v>
      </c>
      <c r="BE811">
        <v>0</v>
      </c>
      <c r="BF811">
        <v>0</v>
      </c>
      <c r="BH811" s="36">
        <f t="shared" si="113"/>
        <v>185</v>
      </c>
      <c r="BI811" s="36">
        <v>0</v>
      </c>
      <c r="BJ811" s="36">
        <v>7</v>
      </c>
      <c r="BK811" s="36">
        <v>2</v>
      </c>
      <c r="BL811" s="36">
        <v>6</v>
      </c>
      <c r="BM811" s="36">
        <v>18</v>
      </c>
      <c r="BN811" s="36">
        <v>132</v>
      </c>
      <c r="BO811" s="36">
        <v>0</v>
      </c>
      <c r="BP811" s="32">
        <f t="shared" si="114"/>
        <v>0</v>
      </c>
      <c r="BQ811" s="12">
        <v>159</v>
      </c>
      <c r="BR811" s="12">
        <v>26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Q811" s="36">
        <v>145</v>
      </c>
      <c r="CR811" s="36">
        <v>0</v>
      </c>
      <c r="CS811" s="36">
        <v>11</v>
      </c>
      <c r="CT811" s="36">
        <v>2</v>
      </c>
      <c r="CU811" s="36">
        <v>4</v>
      </c>
      <c r="CV811" s="36">
        <v>14</v>
      </c>
      <c r="CW811" s="36">
        <v>165</v>
      </c>
      <c r="CX811" s="36">
        <v>1</v>
      </c>
      <c r="CY811" s="32">
        <f t="shared" si="115"/>
        <v>2</v>
      </c>
      <c r="CZ811">
        <v>1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1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</row>
    <row r="812" spans="1:125" x14ac:dyDescent="0.25">
      <c r="A812" t="s">
        <v>858</v>
      </c>
      <c r="B812" s="4">
        <v>4</v>
      </c>
      <c r="C812" s="4">
        <v>42</v>
      </c>
      <c r="D812" s="4">
        <v>330</v>
      </c>
      <c r="E812">
        <v>344</v>
      </c>
      <c r="F812">
        <v>247</v>
      </c>
      <c r="G812">
        <v>0</v>
      </c>
      <c r="H812">
        <v>247</v>
      </c>
      <c r="I812" t="str">
        <f t="shared" si="108"/>
        <v>אמת</v>
      </c>
      <c r="J812" t="str">
        <f t="shared" si="109"/>
        <v>פה</v>
      </c>
      <c r="K812" t="str">
        <f t="shared" si="110"/>
        <v>פה</v>
      </c>
      <c r="M812" s="32">
        <f t="shared" si="116"/>
        <v>111</v>
      </c>
      <c r="N812" s="32">
        <v>0</v>
      </c>
      <c r="O812" s="32">
        <f t="shared" si="111"/>
        <v>0</v>
      </c>
      <c r="P812" s="32">
        <v>0</v>
      </c>
      <c r="Q812" s="32">
        <v>2</v>
      </c>
      <c r="R812" s="32">
        <v>10</v>
      </c>
      <c r="S812" s="32">
        <v>110</v>
      </c>
      <c r="T812" s="32">
        <v>0</v>
      </c>
      <c r="U812" s="32">
        <f t="shared" si="112"/>
        <v>11</v>
      </c>
      <c r="V812" s="12">
        <v>3</v>
      </c>
      <c r="W812" s="12">
        <v>64</v>
      </c>
      <c r="X812" s="12">
        <v>47</v>
      </c>
      <c r="Y812" s="12">
        <v>0</v>
      </c>
      <c r="Z812" s="12">
        <v>0</v>
      </c>
      <c r="AA812">
        <v>4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3</v>
      </c>
      <c r="AL812">
        <v>0</v>
      </c>
      <c r="AM812">
        <v>0</v>
      </c>
      <c r="AN812">
        <v>0</v>
      </c>
      <c r="AO812">
        <v>3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H812" s="36">
        <f t="shared" si="113"/>
        <v>113</v>
      </c>
      <c r="BI812" s="36">
        <v>0</v>
      </c>
      <c r="BJ812" s="36">
        <v>0</v>
      </c>
      <c r="BK812" s="36">
        <v>1</v>
      </c>
      <c r="BL812" s="36">
        <v>11</v>
      </c>
      <c r="BM812" s="36">
        <v>15</v>
      </c>
      <c r="BN812" s="36">
        <v>106</v>
      </c>
      <c r="BO812" s="36">
        <v>0</v>
      </c>
      <c r="BP812" s="32">
        <f t="shared" si="114"/>
        <v>2</v>
      </c>
      <c r="BQ812" s="12">
        <v>89</v>
      </c>
      <c r="BR812" s="12">
        <v>24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1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1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Q812" s="36">
        <v>89</v>
      </c>
      <c r="CR812" s="36">
        <v>0</v>
      </c>
      <c r="CS812" s="36">
        <v>0</v>
      </c>
      <c r="CT812" s="36">
        <v>1</v>
      </c>
      <c r="CU812" s="36">
        <v>5</v>
      </c>
      <c r="CV812" s="36">
        <v>16</v>
      </c>
      <c r="CW812" s="36">
        <v>129</v>
      </c>
      <c r="CX812" s="36">
        <v>1</v>
      </c>
      <c r="CY812" s="32">
        <f t="shared" si="115"/>
        <v>4</v>
      </c>
      <c r="CZ812">
        <v>2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1</v>
      </c>
      <c r="DL812">
        <v>0</v>
      </c>
      <c r="DM812">
        <v>0</v>
      </c>
      <c r="DN812">
        <v>0</v>
      </c>
      <c r="DO812">
        <v>0</v>
      </c>
      <c r="DP812">
        <v>1</v>
      </c>
      <c r="DQ812">
        <v>0</v>
      </c>
      <c r="DR812">
        <v>0</v>
      </c>
      <c r="DS812">
        <v>0</v>
      </c>
      <c r="DT812">
        <v>0</v>
      </c>
      <c r="DU812">
        <v>0</v>
      </c>
    </row>
    <row r="813" spans="1:125" x14ac:dyDescent="0.25">
      <c r="A813" t="s">
        <v>859</v>
      </c>
      <c r="B813" s="4">
        <v>2</v>
      </c>
      <c r="C813" s="4">
        <v>24</v>
      </c>
      <c r="D813" s="4">
        <v>310</v>
      </c>
      <c r="E813">
        <v>240</v>
      </c>
      <c r="F813">
        <v>184</v>
      </c>
      <c r="G813">
        <v>1</v>
      </c>
      <c r="H813">
        <v>183</v>
      </c>
      <c r="I813" t="str">
        <f t="shared" si="108"/>
        <v>מחל</v>
      </c>
      <c r="J813" t="str">
        <f t="shared" si="109"/>
        <v>מחל</v>
      </c>
      <c r="K813" t="str">
        <f t="shared" si="110"/>
        <v>מחל</v>
      </c>
      <c r="M813" s="32">
        <f t="shared" si="116"/>
        <v>6</v>
      </c>
      <c r="N813" s="32">
        <v>1</v>
      </c>
      <c r="O813" s="32">
        <f t="shared" si="111"/>
        <v>0</v>
      </c>
      <c r="P813" s="32">
        <v>1</v>
      </c>
      <c r="Q813" s="32">
        <v>0</v>
      </c>
      <c r="R813" s="32">
        <v>99</v>
      </c>
      <c r="S813" s="32">
        <v>27</v>
      </c>
      <c r="T813" s="32">
        <v>13</v>
      </c>
      <c r="U813" s="32">
        <f t="shared" si="112"/>
        <v>19</v>
      </c>
      <c r="V813" s="12">
        <v>17</v>
      </c>
      <c r="W813" s="12">
        <v>3</v>
      </c>
      <c r="X813" s="12">
        <v>3</v>
      </c>
      <c r="Y813" s="12">
        <v>0</v>
      </c>
      <c r="Z813" s="12">
        <v>0</v>
      </c>
      <c r="AA813">
        <v>3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3</v>
      </c>
      <c r="AL813">
        <v>0</v>
      </c>
      <c r="AM813">
        <v>0</v>
      </c>
      <c r="AN813">
        <v>0</v>
      </c>
      <c r="AO813">
        <v>12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H813" s="36">
        <f t="shared" si="113"/>
        <v>14</v>
      </c>
      <c r="BI813" s="36">
        <v>0</v>
      </c>
      <c r="BJ813" s="36">
        <v>0</v>
      </c>
      <c r="BK813" s="36">
        <v>6</v>
      </c>
      <c r="BL813" s="36">
        <v>5</v>
      </c>
      <c r="BM813" s="36">
        <v>78</v>
      </c>
      <c r="BN813" s="36">
        <v>35</v>
      </c>
      <c r="BO813" s="36">
        <v>25</v>
      </c>
      <c r="BP813" s="32">
        <f t="shared" si="114"/>
        <v>19</v>
      </c>
      <c r="BQ813" s="12">
        <v>3</v>
      </c>
      <c r="BR813" s="12">
        <v>11</v>
      </c>
      <c r="BS813">
        <v>0</v>
      </c>
      <c r="BT813">
        <v>0</v>
      </c>
      <c r="BU813">
        <v>0</v>
      </c>
      <c r="BV813">
        <v>12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7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Q813" s="36">
        <v>6</v>
      </c>
      <c r="CR813" s="36">
        <v>0</v>
      </c>
      <c r="CS813" s="36">
        <v>0</v>
      </c>
      <c r="CT813" s="36">
        <v>8</v>
      </c>
      <c r="CU813" s="36">
        <v>5</v>
      </c>
      <c r="CV813" s="36">
        <v>96</v>
      </c>
      <c r="CW813" s="36">
        <v>35</v>
      </c>
      <c r="CX813" s="36">
        <v>35</v>
      </c>
      <c r="CY813" s="32">
        <f t="shared" si="115"/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</row>
    <row r="814" spans="1:125" x14ac:dyDescent="0.25">
      <c r="A814" t="s">
        <v>860</v>
      </c>
      <c r="B814" s="4">
        <v>2</v>
      </c>
      <c r="C814" s="4">
        <v>29</v>
      </c>
      <c r="D814" s="4">
        <v>310</v>
      </c>
      <c r="E814">
        <v>234</v>
      </c>
      <c r="F814">
        <v>188</v>
      </c>
      <c r="G814">
        <v>0</v>
      </c>
      <c r="H814">
        <v>188</v>
      </c>
      <c r="I814" t="str">
        <f t="shared" si="108"/>
        <v>לא עברו אחוז חסימה</v>
      </c>
      <c r="J814" t="str">
        <f t="shared" si="109"/>
        <v>טב</v>
      </c>
      <c r="K814" t="str">
        <f t="shared" si="110"/>
        <v>טב</v>
      </c>
      <c r="M814" s="32">
        <f t="shared" si="116"/>
        <v>12</v>
      </c>
      <c r="N814" s="32">
        <v>0</v>
      </c>
      <c r="O814" s="32">
        <f t="shared" si="111"/>
        <v>0</v>
      </c>
      <c r="P814" s="32">
        <v>9</v>
      </c>
      <c r="Q814" s="32">
        <v>0</v>
      </c>
      <c r="R814" s="32">
        <v>29</v>
      </c>
      <c r="S814" s="32">
        <v>42</v>
      </c>
      <c r="T814" s="32">
        <v>2</v>
      </c>
      <c r="U814" s="32">
        <f t="shared" si="112"/>
        <v>86</v>
      </c>
      <c r="V814" s="12">
        <v>8</v>
      </c>
      <c r="W814" s="12">
        <v>6</v>
      </c>
      <c r="X814" s="12">
        <v>6</v>
      </c>
      <c r="Y814" s="12">
        <v>0</v>
      </c>
      <c r="Z814" s="12">
        <v>0</v>
      </c>
      <c r="AA814">
        <v>14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65</v>
      </c>
      <c r="AL814">
        <v>0</v>
      </c>
      <c r="AM814">
        <v>0</v>
      </c>
      <c r="AN814">
        <v>0</v>
      </c>
      <c r="AO814">
        <v>7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H814" s="36">
        <f t="shared" si="113"/>
        <v>22</v>
      </c>
      <c r="BI814" s="36">
        <v>0</v>
      </c>
      <c r="BJ814" s="36">
        <v>0</v>
      </c>
      <c r="BK814" s="36">
        <v>52</v>
      </c>
      <c r="BL814" s="36">
        <v>6</v>
      </c>
      <c r="BM814" s="36">
        <v>20</v>
      </c>
      <c r="BN814" s="36">
        <v>45</v>
      </c>
      <c r="BO814" s="36">
        <v>3</v>
      </c>
      <c r="BP814" s="32">
        <f t="shared" si="114"/>
        <v>32</v>
      </c>
      <c r="BQ814" s="12">
        <v>9</v>
      </c>
      <c r="BR814" s="12">
        <v>13</v>
      </c>
      <c r="BS814">
        <v>0</v>
      </c>
      <c r="BT814">
        <v>0</v>
      </c>
      <c r="BU814">
        <v>0</v>
      </c>
      <c r="BV814">
        <v>2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28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2</v>
      </c>
      <c r="CK814">
        <v>0</v>
      </c>
      <c r="CL814">
        <v>0</v>
      </c>
      <c r="CM814">
        <v>0</v>
      </c>
      <c r="CN814">
        <v>0</v>
      </c>
      <c r="CO814">
        <v>0</v>
      </c>
      <c r="CQ814" s="36">
        <v>13</v>
      </c>
      <c r="CR814" s="36">
        <v>0</v>
      </c>
      <c r="CS814" s="36">
        <v>2</v>
      </c>
      <c r="CT814" s="36">
        <v>61</v>
      </c>
      <c r="CU814" s="36">
        <v>1</v>
      </c>
      <c r="CV814" s="36">
        <v>49</v>
      </c>
      <c r="CW814" s="36">
        <v>53</v>
      </c>
      <c r="CX814" s="36">
        <v>2</v>
      </c>
      <c r="CY814" s="32">
        <f t="shared" si="115"/>
        <v>5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4</v>
      </c>
      <c r="DO814">
        <v>0</v>
      </c>
      <c r="DP814">
        <v>1</v>
      </c>
      <c r="DQ814">
        <v>0</v>
      </c>
      <c r="DR814">
        <v>0</v>
      </c>
      <c r="DS814">
        <v>0</v>
      </c>
      <c r="DT814">
        <v>0</v>
      </c>
      <c r="DU814">
        <v>0</v>
      </c>
    </row>
    <row r="815" spans="1:125" x14ac:dyDescent="0.25">
      <c r="A815" t="s">
        <v>861</v>
      </c>
      <c r="B815" s="4">
        <v>6</v>
      </c>
      <c r="C815" s="4">
        <v>61</v>
      </c>
      <c r="D815" s="4">
        <v>370</v>
      </c>
      <c r="E815">
        <v>216</v>
      </c>
      <c r="F815">
        <v>186</v>
      </c>
      <c r="G815">
        <v>0</v>
      </c>
      <c r="H815">
        <v>186</v>
      </c>
      <c r="I815" t="str">
        <f t="shared" si="108"/>
        <v>טב</v>
      </c>
      <c r="J815" t="str">
        <f t="shared" si="109"/>
        <v>טב</v>
      </c>
      <c r="K815" t="str">
        <f t="shared" si="110"/>
        <v>טב</v>
      </c>
      <c r="M815" s="32">
        <f t="shared" si="116"/>
        <v>1</v>
      </c>
      <c r="N815" s="32">
        <v>1</v>
      </c>
      <c r="O815" s="32">
        <f t="shared" si="111"/>
        <v>0</v>
      </c>
      <c r="P815" s="32">
        <v>129</v>
      </c>
      <c r="Q815" s="32">
        <v>0</v>
      </c>
      <c r="R815" s="32">
        <v>9</v>
      </c>
      <c r="S815" s="32">
        <v>0</v>
      </c>
      <c r="T815" s="32">
        <v>2</v>
      </c>
      <c r="U815" s="32">
        <f t="shared" si="112"/>
        <v>41</v>
      </c>
      <c r="V815" s="12">
        <v>3</v>
      </c>
      <c r="W815" s="12">
        <v>0</v>
      </c>
      <c r="X815" s="12">
        <v>1</v>
      </c>
      <c r="Y815" s="12">
        <v>0</v>
      </c>
      <c r="Z815" s="12">
        <v>0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39</v>
      </c>
      <c r="AL815">
        <v>0</v>
      </c>
      <c r="AM815">
        <v>0</v>
      </c>
      <c r="AN815">
        <v>0</v>
      </c>
      <c r="AO815">
        <v>1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H815" s="36">
        <f t="shared" si="113"/>
        <v>0</v>
      </c>
      <c r="BI815" s="36">
        <v>2</v>
      </c>
      <c r="BJ815" s="36">
        <v>0</v>
      </c>
      <c r="BK815" s="36">
        <v>151</v>
      </c>
      <c r="BL815" s="36">
        <v>0</v>
      </c>
      <c r="BM815" s="36">
        <v>4</v>
      </c>
      <c r="BN815" s="36">
        <v>3</v>
      </c>
      <c r="BO815" s="36">
        <v>3</v>
      </c>
      <c r="BP815" s="32">
        <f t="shared" si="114"/>
        <v>28</v>
      </c>
      <c r="BQ815" s="12">
        <v>0</v>
      </c>
      <c r="BR815" s="12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28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Q815" s="36">
        <v>0</v>
      </c>
      <c r="CR815" s="36">
        <v>9</v>
      </c>
      <c r="CS815" s="36">
        <v>0</v>
      </c>
      <c r="CT815" s="36">
        <v>180</v>
      </c>
      <c r="CU815" s="36">
        <v>0</v>
      </c>
      <c r="CV815" s="36">
        <v>17</v>
      </c>
      <c r="CW815" s="36">
        <v>4</v>
      </c>
      <c r="CX815" s="36">
        <v>5</v>
      </c>
      <c r="CY815" s="32">
        <f t="shared" si="115"/>
        <v>1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1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</row>
    <row r="816" spans="1:125" x14ac:dyDescent="0.25">
      <c r="A816" t="s">
        <v>862</v>
      </c>
      <c r="B816" s="4">
        <v>4</v>
      </c>
      <c r="C816" s="4">
        <v>44</v>
      </c>
      <c r="D816" s="4">
        <v>310</v>
      </c>
      <c r="E816">
        <v>536</v>
      </c>
      <c r="F816">
        <v>413</v>
      </c>
      <c r="G816">
        <v>1</v>
      </c>
      <c r="H816">
        <v>412</v>
      </c>
      <c r="I816" t="str">
        <f t="shared" si="108"/>
        <v>פה</v>
      </c>
      <c r="J816" t="str">
        <f t="shared" si="109"/>
        <v>פה</v>
      </c>
      <c r="K816" t="str">
        <f t="shared" si="110"/>
        <v>פה</v>
      </c>
      <c r="M816" s="32">
        <f t="shared" si="116"/>
        <v>72</v>
      </c>
      <c r="N816" s="32">
        <v>0</v>
      </c>
      <c r="O816" s="32">
        <f t="shared" si="111"/>
        <v>0</v>
      </c>
      <c r="P816" s="32">
        <v>5</v>
      </c>
      <c r="Q816" s="32">
        <v>4</v>
      </c>
      <c r="R816" s="32">
        <v>49</v>
      </c>
      <c r="S816" s="32">
        <v>231</v>
      </c>
      <c r="T816" s="32">
        <v>0</v>
      </c>
      <c r="U816" s="32">
        <f t="shared" si="112"/>
        <v>42</v>
      </c>
      <c r="V816" s="12">
        <v>9</v>
      </c>
      <c r="W816" s="12">
        <v>27</v>
      </c>
      <c r="X816" s="12">
        <v>45</v>
      </c>
      <c r="Y816" s="12">
        <v>0</v>
      </c>
      <c r="Z816" s="12">
        <v>0</v>
      </c>
      <c r="AA816">
        <v>8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12</v>
      </c>
      <c r="AL816">
        <v>0</v>
      </c>
      <c r="AM816">
        <v>0</v>
      </c>
      <c r="AN816">
        <v>0</v>
      </c>
      <c r="AO816">
        <v>22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H816" s="36">
        <f t="shared" si="113"/>
        <v>87</v>
      </c>
      <c r="BI816" s="36">
        <v>5</v>
      </c>
      <c r="BJ816" s="36">
        <v>1</v>
      </c>
      <c r="BK816" s="36">
        <v>12</v>
      </c>
      <c r="BL816" s="36">
        <v>10</v>
      </c>
      <c r="BM816" s="36">
        <v>59</v>
      </c>
      <c r="BN816" s="36">
        <v>228</v>
      </c>
      <c r="BO816" s="36">
        <v>2</v>
      </c>
      <c r="BP816" s="32">
        <f t="shared" si="114"/>
        <v>9</v>
      </c>
      <c r="BQ816" s="12">
        <v>36</v>
      </c>
      <c r="BR816" s="12">
        <v>51</v>
      </c>
      <c r="BS816">
        <v>0</v>
      </c>
      <c r="BT816">
        <v>0</v>
      </c>
      <c r="BU816">
        <v>0</v>
      </c>
      <c r="BV816">
        <v>5</v>
      </c>
      <c r="BW816">
        <v>0</v>
      </c>
      <c r="BX816">
        <v>2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1</v>
      </c>
      <c r="CF816">
        <v>0</v>
      </c>
      <c r="CG816">
        <v>0</v>
      </c>
      <c r="CH816">
        <v>0</v>
      </c>
      <c r="CI816">
        <v>1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Q816" s="36">
        <v>65</v>
      </c>
      <c r="CR816" s="36">
        <v>5</v>
      </c>
      <c r="CS816" s="36">
        <v>5</v>
      </c>
      <c r="CT816" s="36">
        <v>13</v>
      </c>
      <c r="CU816" s="36">
        <v>9</v>
      </c>
      <c r="CV816" s="36">
        <v>73</v>
      </c>
      <c r="CW816" s="36">
        <v>254</v>
      </c>
      <c r="CX816" s="36">
        <v>3</v>
      </c>
      <c r="CY816" s="32">
        <f t="shared" si="115"/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</row>
    <row r="817" spans="1:125" x14ac:dyDescent="0.25">
      <c r="A817" t="s">
        <v>863</v>
      </c>
      <c r="B817" s="4">
        <v>1</v>
      </c>
      <c r="C817" s="4">
        <v>11</v>
      </c>
      <c r="D817" s="4">
        <v>370</v>
      </c>
      <c r="E817">
        <v>358</v>
      </c>
      <c r="F817">
        <v>295</v>
      </c>
      <c r="G817">
        <v>0</v>
      </c>
      <c r="H817">
        <v>295</v>
      </c>
      <c r="I817" t="str">
        <f t="shared" si="108"/>
        <v>אמת</v>
      </c>
      <c r="J817" t="str">
        <f t="shared" si="109"/>
        <v>מרצ</v>
      </c>
      <c r="K817" t="str">
        <f t="shared" si="110"/>
        <v>פה</v>
      </c>
      <c r="M817" s="32">
        <f t="shared" si="116"/>
        <v>148</v>
      </c>
      <c r="N817" s="32">
        <v>0</v>
      </c>
      <c r="O817" s="32">
        <f t="shared" si="111"/>
        <v>7</v>
      </c>
      <c r="P817" s="32">
        <v>0</v>
      </c>
      <c r="Q817" s="32">
        <v>1</v>
      </c>
      <c r="R817" s="32">
        <v>6</v>
      </c>
      <c r="S817" s="32">
        <v>111</v>
      </c>
      <c r="T817" s="32">
        <v>0</v>
      </c>
      <c r="U817" s="32">
        <f t="shared" si="112"/>
        <v>21</v>
      </c>
      <c r="V817" s="12">
        <v>1</v>
      </c>
      <c r="W817" s="12">
        <v>88</v>
      </c>
      <c r="X817" s="12">
        <v>60</v>
      </c>
      <c r="Y817" s="12">
        <v>1</v>
      </c>
      <c r="Z817" s="12">
        <v>6</v>
      </c>
      <c r="AA817">
        <v>2</v>
      </c>
      <c r="AB817">
        <v>0</v>
      </c>
      <c r="AC817">
        <v>0</v>
      </c>
      <c r="AD817">
        <v>0</v>
      </c>
      <c r="AE817">
        <v>0</v>
      </c>
      <c r="AF817">
        <v>1</v>
      </c>
      <c r="AG817">
        <v>0</v>
      </c>
      <c r="AH817">
        <v>0</v>
      </c>
      <c r="AI817">
        <v>0</v>
      </c>
      <c r="AJ817">
        <v>0</v>
      </c>
      <c r="AK817">
        <v>8</v>
      </c>
      <c r="AL817">
        <v>0</v>
      </c>
      <c r="AM817">
        <v>0</v>
      </c>
      <c r="AN817">
        <v>0</v>
      </c>
      <c r="AO817">
        <v>10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H817" s="36">
        <f t="shared" si="113"/>
        <v>172</v>
      </c>
      <c r="BI817" s="36">
        <v>0</v>
      </c>
      <c r="BJ817" s="36">
        <v>8</v>
      </c>
      <c r="BK817" s="36">
        <v>8</v>
      </c>
      <c r="BL817" s="36">
        <v>2</v>
      </c>
      <c r="BM817" s="36">
        <v>4</v>
      </c>
      <c r="BN817" s="36">
        <v>84</v>
      </c>
      <c r="BO817" s="36">
        <v>0</v>
      </c>
      <c r="BP817" s="32">
        <f t="shared" si="114"/>
        <v>2</v>
      </c>
      <c r="BQ817" s="12">
        <v>128</v>
      </c>
      <c r="BR817" s="12">
        <v>44</v>
      </c>
      <c r="BS817">
        <v>0</v>
      </c>
      <c r="BT817">
        <v>1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1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Q817" s="36">
        <v>111</v>
      </c>
      <c r="CR817" s="36">
        <v>0</v>
      </c>
      <c r="CS817" s="36">
        <v>15</v>
      </c>
      <c r="CT817" s="36">
        <v>4</v>
      </c>
      <c r="CU817" s="36">
        <v>1</v>
      </c>
      <c r="CV817" s="36">
        <v>2</v>
      </c>
      <c r="CW817" s="36">
        <v>113</v>
      </c>
      <c r="CX817" s="36">
        <v>0</v>
      </c>
      <c r="CY817" s="32">
        <f t="shared" si="115"/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</row>
    <row r="818" spans="1:125" x14ac:dyDescent="0.25">
      <c r="A818" t="s">
        <v>864</v>
      </c>
      <c r="B818" s="4">
        <v>2</v>
      </c>
      <c r="C818" s="4">
        <v>23</v>
      </c>
      <c r="D818" s="4">
        <v>450</v>
      </c>
      <c r="E818">
        <v>1311</v>
      </c>
      <c r="F818">
        <v>683</v>
      </c>
      <c r="G818">
        <v>13</v>
      </c>
      <c r="H818">
        <v>670</v>
      </c>
      <c r="I818" t="str">
        <f t="shared" si="108"/>
        <v>אמת</v>
      </c>
      <c r="J818" t="str">
        <f t="shared" si="109"/>
        <v>ודעם</v>
      </c>
      <c r="K818" t="str">
        <f t="shared" si="110"/>
        <v>ודעם</v>
      </c>
      <c r="M818" s="32">
        <f t="shared" si="116"/>
        <v>310</v>
      </c>
      <c r="N818" s="32">
        <v>0</v>
      </c>
      <c r="O818" s="32">
        <f t="shared" si="111"/>
        <v>235</v>
      </c>
      <c r="P818" s="32">
        <v>1</v>
      </c>
      <c r="Q818" s="32">
        <v>0</v>
      </c>
      <c r="R818" s="32">
        <v>15</v>
      </c>
      <c r="S818" s="32">
        <v>85</v>
      </c>
      <c r="T818" s="32">
        <v>0</v>
      </c>
      <c r="U818" s="32">
        <f t="shared" si="112"/>
        <v>19</v>
      </c>
      <c r="V818" s="12">
        <v>5</v>
      </c>
      <c r="W818" s="12">
        <v>302</v>
      </c>
      <c r="X818" s="12">
        <v>8</v>
      </c>
      <c r="Y818" s="12">
        <v>95</v>
      </c>
      <c r="Z818" s="12">
        <v>140</v>
      </c>
      <c r="AA818">
        <v>0</v>
      </c>
      <c r="AB818">
        <v>0</v>
      </c>
      <c r="AC818">
        <v>0</v>
      </c>
      <c r="AD818">
        <v>0</v>
      </c>
      <c r="AE818">
        <v>5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1</v>
      </c>
      <c r="AP818">
        <v>1</v>
      </c>
      <c r="AQ818">
        <v>1</v>
      </c>
      <c r="AR818">
        <v>0</v>
      </c>
      <c r="AS818">
        <v>0</v>
      </c>
      <c r="AT818">
        <v>0</v>
      </c>
      <c r="AU818">
        <v>1</v>
      </c>
      <c r="AV818">
        <v>0</v>
      </c>
      <c r="AW818">
        <v>0</v>
      </c>
      <c r="AX818">
        <v>1</v>
      </c>
      <c r="AY818">
        <v>1</v>
      </c>
      <c r="AZ818">
        <v>0</v>
      </c>
      <c r="BA818">
        <v>0</v>
      </c>
      <c r="BB818">
        <v>3</v>
      </c>
      <c r="BC818">
        <v>1</v>
      </c>
      <c r="BD818">
        <v>1</v>
      </c>
      <c r="BE818">
        <v>1</v>
      </c>
      <c r="BF818">
        <v>1</v>
      </c>
      <c r="BH818" s="36">
        <f t="shared" si="113"/>
        <v>211</v>
      </c>
      <c r="BI818" s="36">
        <v>1</v>
      </c>
      <c r="BJ818" s="36">
        <v>468</v>
      </c>
      <c r="BK818" s="36">
        <v>0</v>
      </c>
      <c r="BL818" s="36">
        <v>0</v>
      </c>
      <c r="BM818" s="36">
        <v>14</v>
      </c>
      <c r="BN818" s="36">
        <v>90</v>
      </c>
      <c r="BO818" s="36">
        <v>0</v>
      </c>
      <c r="BP818" s="32">
        <f t="shared" si="114"/>
        <v>8</v>
      </c>
      <c r="BQ818" s="12">
        <v>202</v>
      </c>
      <c r="BR818" s="12">
        <v>9</v>
      </c>
      <c r="BS818">
        <v>0</v>
      </c>
      <c r="BT818">
        <v>1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3</v>
      </c>
      <c r="CD818">
        <v>0</v>
      </c>
      <c r="CE818">
        <v>0</v>
      </c>
      <c r="CF818">
        <v>1</v>
      </c>
      <c r="CG818">
        <v>0</v>
      </c>
      <c r="CH818">
        <v>1</v>
      </c>
      <c r="CI818">
        <v>0</v>
      </c>
      <c r="CJ818">
        <v>0</v>
      </c>
      <c r="CK818">
        <v>0</v>
      </c>
      <c r="CL818">
        <v>0</v>
      </c>
      <c r="CM818">
        <v>1</v>
      </c>
      <c r="CN818">
        <v>0</v>
      </c>
      <c r="CO818">
        <v>1</v>
      </c>
      <c r="CQ818" s="36">
        <v>210</v>
      </c>
      <c r="CR818" s="36">
        <v>0</v>
      </c>
      <c r="CS818" s="36">
        <v>632</v>
      </c>
      <c r="CT818" s="36">
        <v>0</v>
      </c>
      <c r="CU818" s="36">
        <v>1</v>
      </c>
      <c r="CV818" s="36">
        <v>5</v>
      </c>
      <c r="CW818" s="36">
        <v>24</v>
      </c>
      <c r="CX818" s="36">
        <v>0</v>
      </c>
      <c r="CY818" s="32">
        <f t="shared" si="115"/>
        <v>5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1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1</v>
      </c>
      <c r="DR818">
        <v>1</v>
      </c>
      <c r="DS818">
        <v>0</v>
      </c>
      <c r="DT818">
        <v>1</v>
      </c>
      <c r="DU818">
        <v>1</v>
      </c>
    </row>
    <row r="819" spans="1:125" x14ac:dyDescent="0.25">
      <c r="A819" t="s">
        <v>865</v>
      </c>
      <c r="B819" s="4">
        <v>7</v>
      </c>
      <c r="C819" s="4">
        <v>74</v>
      </c>
      <c r="D819" s="4">
        <v>370</v>
      </c>
      <c r="E819">
        <v>1089</v>
      </c>
      <c r="F819">
        <v>844</v>
      </c>
      <c r="G819">
        <v>2</v>
      </c>
      <c r="H819">
        <v>842</v>
      </c>
      <c r="I819" t="str">
        <f t="shared" si="108"/>
        <v>פה</v>
      </c>
      <c r="J819" t="str">
        <f t="shared" si="109"/>
        <v>מחל</v>
      </c>
      <c r="K819" t="str">
        <f t="shared" si="110"/>
        <v>מחל</v>
      </c>
      <c r="M819" s="32">
        <f t="shared" si="116"/>
        <v>45</v>
      </c>
      <c r="N819" s="32">
        <v>4</v>
      </c>
      <c r="O819" s="32">
        <f t="shared" si="111"/>
        <v>1</v>
      </c>
      <c r="P819" s="32">
        <v>9</v>
      </c>
      <c r="Q819" s="32">
        <v>13</v>
      </c>
      <c r="R819" s="32">
        <v>281</v>
      </c>
      <c r="S819" s="32">
        <v>288</v>
      </c>
      <c r="T819" s="32">
        <v>4</v>
      </c>
      <c r="U819" s="32">
        <f t="shared" si="112"/>
        <v>156</v>
      </c>
      <c r="V819" s="12">
        <v>41</v>
      </c>
      <c r="W819" s="12">
        <v>13</v>
      </c>
      <c r="X819" s="12">
        <v>32</v>
      </c>
      <c r="Y819" s="12">
        <v>0</v>
      </c>
      <c r="Z819" s="12">
        <v>1</v>
      </c>
      <c r="AA819">
        <v>48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72</v>
      </c>
      <c r="AL819">
        <v>0</v>
      </c>
      <c r="AM819">
        <v>0</v>
      </c>
      <c r="AN819">
        <v>0</v>
      </c>
      <c r="AO819">
        <v>35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H819" s="36">
        <f t="shared" si="113"/>
        <v>57</v>
      </c>
      <c r="BI819" s="36">
        <v>3</v>
      </c>
      <c r="BJ819" s="36">
        <v>1</v>
      </c>
      <c r="BK819" s="36">
        <v>133</v>
      </c>
      <c r="BL819" s="36">
        <v>70</v>
      </c>
      <c r="BM819" s="36">
        <v>278</v>
      </c>
      <c r="BN819" s="36">
        <v>273</v>
      </c>
      <c r="BO819" s="36">
        <v>6</v>
      </c>
      <c r="BP819" s="32">
        <f t="shared" si="114"/>
        <v>21</v>
      </c>
      <c r="BQ819" s="12">
        <v>18</v>
      </c>
      <c r="BR819" s="12">
        <v>39</v>
      </c>
      <c r="BS819">
        <v>0</v>
      </c>
      <c r="BT819">
        <v>0</v>
      </c>
      <c r="BU819">
        <v>0</v>
      </c>
      <c r="BV819">
        <v>3</v>
      </c>
      <c r="BW819">
        <v>0</v>
      </c>
      <c r="BX819">
        <v>5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11</v>
      </c>
      <c r="CE819">
        <v>0</v>
      </c>
      <c r="CF819">
        <v>0</v>
      </c>
      <c r="CG819">
        <v>0</v>
      </c>
      <c r="CH819">
        <v>0</v>
      </c>
      <c r="CI819">
        <v>1</v>
      </c>
      <c r="CJ819">
        <v>0</v>
      </c>
      <c r="CK819">
        <v>0</v>
      </c>
      <c r="CL819">
        <v>1</v>
      </c>
      <c r="CM819">
        <v>0</v>
      </c>
      <c r="CN819">
        <v>0</v>
      </c>
      <c r="CO819">
        <v>0</v>
      </c>
      <c r="CQ819" s="36">
        <v>42</v>
      </c>
      <c r="CR819" s="36">
        <v>3</v>
      </c>
      <c r="CS819" s="36">
        <v>1</v>
      </c>
      <c r="CT819" s="36">
        <v>87</v>
      </c>
      <c r="CU819" s="36">
        <v>59</v>
      </c>
      <c r="CV819" s="36">
        <v>350</v>
      </c>
      <c r="CW819" s="36">
        <v>279</v>
      </c>
      <c r="CX819" s="36">
        <v>7</v>
      </c>
      <c r="CY819" s="32">
        <f t="shared" si="115"/>
        <v>6</v>
      </c>
      <c r="CZ819">
        <v>2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1</v>
      </c>
      <c r="DL819">
        <v>0</v>
      </c>
      <c r="DM819">
        <v>0</v>
      </c>
      <c r="DN819">
        <v>3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</row>
    <row r="820" spans="1:125" x14ac:dyDescent="0.25">
      <c r="A820" t="s">
        <v>866</v>
      </c>
      <c r="B820" s="4">
        <v>6</v>
      </c>
      <c r="C820" s="4">
        <v>61</v>
      </c>
      <c r="D820" s="4">
        <v>190</v>
      </c>
      <c r="E820">
        <v>1338</v>
      </c>
      <c r="F820">
        <v>1080</v>
      </c>
      <c r="G820">
        <v>5</v>
      </c>
      <c r="H820">
        <v>1075</v>
      </c>
      <c r="I820" t="str">
        <f t="shared" si="108"/>
        <v>טב</v>
      </c>
      <c r="J820" t="str">
        <f t="shared" si="109"/>
        <v>טב</v>
      </c>
      <c r="K820" t="str">
        <f t="shared" si="110"/>
        <v>מחל</v>
      </c>
      <c r="M820" s="32">
        <f t="shared" si="116"/>
        <v>7</v>
      </c>
      <c r="N820" s="32">
        <v>9</v>
      </c>
      <c r="O820" s="32">
        <f t="shared" si="111"/>
        <v>0</v>
      </c>
      <c r="P820" s="32">
        <v>368</v>
      </c>
      <c r="Q820" s="32">
        <v>2</v>
      </c>
      <c r="R820" s="32">
        <v>344</v>
      </c>
      <c r="S820" s="32">
        <v>22</v>
      </c>
      <c r="T820" s="32">
        <v>27</v>
      </c>
      <c r="U820" s="32">
        <f t="shared" si="112"/>
        <v>273</v>
      </c>
      <c r="V820" s="12">
        <v>23</v>
      </c>
      <c r="W820" s="12">
        <v>2</v>
      </c>
      <c r="X820" s="12">
        <v>5</v>
      </c>
      <c r="Y820" s="12">
        <v>0</v>
      </c>
      <c r="Z820" s="12">
        <v>0</v>
      </c>
      <c r="AA820">
        <v>57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198</v>
      </c>
      <c r="AL820">
        <v>0</v>
      </c>
      <c r="AM820">
        <v>0</v>
      </c>
      <c r="AN820">
        <v>0</v>
      </c>
      <c r="AO820">
        <v>17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1</v>
      </c>
      <c r="BC820">
        <v>0</v>
      </c>
      <c r="BD820">
        <v>0</v>
      </c>
      <c r="BE820">
        <v>0</v>
      </c>
      <c r="BF820">
        <v>0</v>
      </c>
      <c r="BH820" s="36">
        <f t="shared" si="113"/>
        <v>20</v>
      </c>
      <c r="BI820" s="36">
        <v>10</v>
      </c>
      <c r="BJ820" s="36">
        <v>0</v>
      </c>
      <c r="BK820" s="36">
        <v>487</v>
      </c>
      <c r="BL820" s="36">
        <v>7</v>
      </c>
      <c r="BM820" s="36">
        <v>336</v>
      </c>
      <c r="BN820" s="36">
        <v>32</v>
      </c>
      <c r="BO820" s="36">
        <v>47</v>
      </c>
      <c r="BP820" s="32">
        <f t="shared" si="114"/>
        <v>147</v>
      </c>
      <c r="BQ820" s="12">
        <v>1</v>
      </c>
      <c r="BR820" s="12">
        <v>19</v>
      </c>
      <c r="BS820">
        <v>1</v>
      </c>
      <c r="BT820">
        <v>0</v>
      </c>
      <c r="BU820">
        <v>0</v>
      </c>
      <c r="BV820">
        <v>1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142</v>
      </c>
      <c r="CE820">
        <v>0</v>
      </c>
      <c r="CF820">
        <v>0</v>
      </c>
      <c r="CG820">
        <v>0</v>
      </c>
      <c r="CH820">
        <v>1</v>
      </c>
      <c r="CI820">
        <v>2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Q820" s="36">
        <v>13</v>
      </c>
      <c r="CR820" s="36">
        <v>23</v>
      </c>
      <c r="CS820" s="36">
        <v>1</v>
      </c>
      <c r="CT820" s="36">
        <v>453</v>
      </c>
      <c r="CU820" s="36">
        <v>2</v>
      </c>
      <c r="CV820" s="36">
        <v>510</v>
      </c>
      <c r="CW820" s="36">
        <v>33</v>
      </c>
      <c r="CX820" s="36">
        <v>70</v>
      </c>
      <c r="CY820" s="32">
        <f t="shared" si="115"/>
        <v>24</v>
      </c>
      <c r="CZ820">
        <v>1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1</v>
      </c>
      <c r="DK820">
        <v>0</v>
      </c>
      <c r="DL820">
        <v>0</v>
      </c>
      <c r="DM820">
        <v>0</v>
      </c>
      <c r="DN820">
        <v>22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</row>
    <row r="821" spans="1:125" x14ac:dyDescent="0.25">
      <c r="A821" t="s">
        <v>867</v>
      </c>
      <c r="B821" s="4">
        <v>6</v>
      </c>
      <c r="C821" s="4">
        <v>61</v>
      </c>
      <c r="D821" s="4">
        <v>350</v>
      </c>
      <c r="E821">
        <v>664</v>
      </c>
      <c r="F821">
        <v>510</v>
      </c>
      <c r="G821">
        <v>2</v>
      </c>
      <c r="H821">
        <v>508</v>
      </c>
      <c r="I821" t="str">
        <f t="shared" si="108"/>
        <v>מחל</v>
      </c>
      <c r="J821" t="str">
        <f t="shared" si="109"/>
        <v>מחל</v>
      </c>
      <c r="K821" t="str">
        <f t="shared" si="110"/>
        <v>מחל</v>
      </c>
      <c r="M821" s="32">
        <f t="shared" si="116"/>
        <v>0</v>
      </c>
      <c r="N821" s="32">
        <v>7</v>
      </c>
      <c r="O821" s="32">
        <f t="shared" si="111"/>
        <v>0</v>
      </c>
      <c r="P821" s="32">
        <v>73</v>
      </c>
      <c r="Q821" s="32">
        <v>1</v>
      </c>
      <c r="R821" s="32">
        <v>246</v>
      </c>
      <c r="S821" s="32">
        <v>23</v>
      </c>
      <c r="T821" s="32">
        <v>16</v>
      </c>
      <c r="U821" s="32">
        <f t="shared" si="112"/>
        <v>123</v>
      </c>
      <c r="V821" s="12">
        <v>19</v>
      </c>
      <c r="W821" s="12">
        <v>0</v>
      </c>
      <c r="X821" s="12">
        <v>0</v>
      </c>
      <c r="Y821" s="12">
        <v>0</v>
      </c>
      <c r="Z821" s="12">
        <v>0</v>
      </c>
      <c r="AA821">
        <v>63</v>
      </c>
      <c r="AB821">
        <v>0</v>
      </c>
      <c r="AC821">
        <v>0</v>
      </c>
      <c r="AD821">
        <v>0</v>
      </c>
      <c r="AE821">
        <v>2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50</v>
      </c>
      <c r="AL821">
        <v>0</v>
      </c>
      <c r="AM821">
        <v>0</v>
      </c>
      <c r="AN821">
        <v>0</v>
      </c>
      <c r="AO821">
        <v>8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H821" s="36">
        <f t="shared" si="113"/>
        <v>9</v>
      </c>
      <c r="BI821" s="36">
        <v>4</v>
      </c>
      <c r="BJ821" s="36">
        <v>0</v>
      </c>
      <c r="BK821" s="36">
        <v>106</v>
      </c>
      <c r="BL821" s="36">
        <v>0</v>
      </c>
      <c r="BM821" s="36">
        <v>183</v>
      </c>
      <c r="BN821" s="36">
        <v>18</v>
      </c>
      <c r="BO821" s="36">
        <v>32</v>
      </c>
      <c r="BP821" s="32">
        <f t="shared" si="114"/>
        <v>84</v>
      </c>
      <c r="BQ821" s="12">
        <v>1</v>
      </c>
      <c r="BR821" s="12">
        <v>8</v>
      </c>
      <c r="BS821">
        <v>0</v>
      </c>
      <c r="BT821">
        <v>0</v>
      </c>
      <c r="BU821">
        <v>0</v>
      </c>
      <c r="BV821">
        <v>5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78</v>
      </c>
      <c r="CE821">
        <v>0</v>
      </c>
      <c r="CF821">
        <v>0</v>
      </c>
      <c r="CG821">
        <v>0</v>
      </c>
      <c r="CH821">
        <v>1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Q821" s="36">
        <v>4</v>
      </c>
      <c r="CR821" s="36">
        <v>7</v>
      </c>
      <c r="CS821" s="36">
        <v>0</v>
      </c>
      <c r="CT821" s="36">
        <v>75</v>
      </c>
      <c r="CU821" s="36">
        <v>0</v>
      </c>
      <c r="CV821" s="36">
        <v>259</v>
      </c>
      <c r="CW821" s="36">
        <v>22</v>
      </c>
      <c r="CX821" s="36">
        <v>37</v>
      </c>
      <c r="CY821" s="32">
        <f t="shared" si="115"/>
        <v>13</v>
      </c>
      <c r="CZ821">
        <v>1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1</v>
      </c>
      <c r="DL821">
        <v>5</v>
      </c>
      <c r="DM821">
        <v>0</v>
      </c>
      <c r="DN821">
        <v>6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</row>
    <row r="822" spans="1:125" x14ac:dyDescent="0.25">
      <c r="A822" t="s">
        <v>868</v>
      </c>
      <c r="B822" s="4">
        <v>6</v>
      </c>
      <c r="C822" s="4">
        <v>62</v>
      </c>
      <c r="D822" s="4">
        <v>340</v>
      </c>
      <c r="E822">
        <v>183</v>
      </c>
      <c r="F822">
        <v>79</v>
      </c>
      <c r="G822">
        <v>1</v>
      </c>
      <c r="H822">
        <v>78</v>
      </c>
      <c r="I822" t="str">
        <f t="shared" si="108"/>
        <v>פה</v>
      </c>
      <c r="J822" t="str">
        <f t="shared" si="109"/>
        <v>פה</v>
      </c>
      <c r="K822" t="str">
        <f t="shared" si="110"/>
        <v>פה</v>
      </c>
      <c r="M822" s="32">
        <f t="shared" si="116"/>
        <v>9</v>
      </c>
      <c r="N822" s="32">
        <v>0</v>
      </c>
      <c r="O822" s="32">
        <f t="shared" si="111"/>
        <v>3</v>
      </c>
      <c r="P822" s="32">
        <v>1</v>
      </c>
      <c r="Q822" s="32">
        <v>0</v>
      </c>
      <c r="R822" s="32">
        <v>7</v>
      </c>
      <c r="S822" s="32">
        <v>37</v>
      </c>
      <c r="T822" s="32">
        <v>0</v>
      </c>
      <c r="U822" s="32">
        <f t="shared" si="112"/>
        <v>21</v>
      </c>
      <c r="V822" s="12">
        <v>0</v>
      </c>
      <c r="W822" s="12">
        <v>0</v>
      </c>
      <c r="X822" s="12">
        <v>9</v>
      </c>
      <c r="Y822" s="12">
        <v>2</v>
      </c>
      <c r="Z822" s="12">
        <v>1</v>
      </c>
      <c r="AA822">
        <v>11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6</v>
      </c>
      <c r="AL822">
        <v>0</v>
      </c>
      <c r="AM822">
        <v>0</v>
      </c>
      <c r="AN822">
        <v>0</v>
      </c>
      <c r="AO822">
        <v>3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</v>
      </c>
      <c r="BH822" s="36">
        <f t="shared" si="113"/>
        <v>8</v>
      </c>
      <c r="BI822" s="36">
        <v>0</v>
      </c>
      <c r="BJ822" s="36">
        <v>4</v>
      </c>
      <c r="BK822" s="36">
        <v>12</v>
      </c>
      <c r="BL822" s="36">
        <v>8</v>
      </c>
      <c r="BM822" s="36">
        <v>13</v>
      </c>
      <c r="BN822" s="36">
        <v>35</v>
      </c>
      <c r="BO822" s="36">
        <v>0</v>
      </c>
      <c r="BP822" s="32">
        <f t="shared" si="114"/>
        <v>3</v>
      </c>
      <c r="BQ822" s="12">
        <v>2</v>
      </c>
      <c r="BR822" s="12">
        <v>6</v>
      </c>
      <c r="BS822">
        <v>0</v>
      </c>
      <c r="BT822">
        <v>0</v>
      </c>
      <c r="BU822">
        <v>0</v>
      </c>
      <c r="BV822">
        <v>1</v>
      </c>
      <c r="BW822">
        <v>0</v>
      </c>
      <c r="BX822">
        <v>0</v>
      </c>
      <c r="BY822">
        <v>1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1</v>
      </c>
      <c r="CM822">
        <v>0</v>
      </c>
      <c r="CN822">
        <v>0</v>
      </c>
      <c r="CO822">
        <v>0</v>
      </c>
      <c r="CQ822" s="36">
        <v>6</v>
      </c>
      <c r="CR822" s="36">
        <v>0</v>
      </c>
      <c r="CS822" s="36">
        <v>5</v>
      </c>
      <c r="CT822" s="36">
        <v>11</v>
      </c>
      <c r="CU822" s="36">
        <v>3</v>
      </c>
      <c r="CV822" s="36">
        <v>14</v>
      </c>
      <c r="CW822" s="36">
        <v>25</v>
      </c>
      <c r="CX822" s="36">
        <v>1</v>
      </c>
      <c r="CY822" s="32">
        <f t="shared" si="115"/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</row>
    <row r="823" spans="1:125" x14ac:dyDescent="0.25">
      <c r="A823" t="s">
        <v>869</v>
      </c>
      <c r="B823" s="4">
        <v>6</v>
      </c>
      <c r="C823" s="4">
        <v>62</v>
      </c>
      <c r="D823" s="4">
        <v>310</v>
      </c>
      <c r="E823">
        <v>201</v>
      </c>
      <c r="F823">
        <v>143</v>
      </c>
      <c r="G823">
        <v>0</v>
      </c>
      <c r="H823">
        <v>143</v>
      </c>
      <c r="I823" t="str">
        <f t="shared" si="108"/>
        <v>פה</v>
      </c>
      <c r="J823" t="str">
        <f t="shared" si="109"/>
        <v>פה</v>
      </c>
      <c r="K823" t="str">
        <f t="shared" si="110"/>
        <v>פה</v>
      </c>
      <c r="M823" s="32">
        <f t="shared" si="116"/>
        <v>16</v>
      </c>
      <c r="N823" s="32">
        <v>0</v>
      </c>
      <c r="O823" s="32">
        <f t="shared" si="111"/>
        <v>0</v>
      </c>
      <c r="P823" s="32">
        <v>0</v>
      </c>
      <c r="Q823" s="32">
        <v>2</v>
      </c>
      <c r="R823" s="32">
        <v>17</v>
      </c>
      <c r="S823" s="32">
        <v>71</v>
      </c>
      <c r="T823" s="32">
        <v>0</v>
      </c>
      <c r="U823" s="32">
        <f t="shared" si="112"/>
        <v>34</v>
      </c>
      <c r="V823" s="12">
        <v>3</v>
      </c>
      <c r="W823" s="12">
        <v>1</v>
      </c>
      <c r="X823" s="12">
        <v>15</v>
      </c>
      <c r="Y823" s="12">
        <v>0</v>
      </c>
      <c r="Z823" s="12">
        <v>0</v>
      </c>
      <c r="AA823">
        <v>6</v>
      </c>
      <c r="AB823">
        <v>1</v>
      </c>
      <c r="AC823">
        <v>0</v>
      </c>
      <c r="AD823">
        <v>0</v>
      </c>
      <c r="AE823">
        <v>1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11</v>
      </c>
      <c r="AL823">
        <v>0</v>
      </c>
      <c r="AM823">
        <v>0</v>
      </c>
      <c r="AN823">
        <v>0</v>
      </c>
      <c r="AO823">
        <v>15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H823" s="36">
        <f t="shared" si="113"/>
        <v>23</v>
      </c>
      <c r="BI823" s="36">
        <v>0</v>
      </c>
      <c r="BJ823" s="36">
        <v>0</v>
      </c>
      <c r="BK823" s="36">
        <v>8</v>
      </c>
      <c r="BL823" s="36">
        <v>7</v>
      </c>
      <c r="BM823" s="36">
        <v>18</v>
      </c>
      <c r="BN823" s="36">
        <v>54</v>
      </c>
      <c r="BO823" s="36">
        <v>1</v>
      </c>
      <c r="BP823" s="32">
        <f t="shared" si="114"/>
        <v>10</v>
      </c>
      <c r="BQ823" s="12">
        <v>7</v>
      </c>
      <c r="BR823" s="12">
        <v>16</v>
      </c>
      <c r="BS823">
        <v>0</v>
      </c>
      <c r="BT823">
        <v>0</v>
      </c>
      <c r="BU823">
        <v>0</v>
      </c>
      <c r="BV823">
        <v>9</v>
      </c>
      <c r="BW823">
        <v>0</v>
      </c>
      <c r="BX823">
        <v>1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Q823" s="36">
        <v>22</v>
      </c>
      <c r="CR823" s="36">
        <v>0</v>
      </c>
      <c r="CS823" s="36">
        <v>0</v>
      </c>
      <c r="CT823" s="36">
        <v>10</v>
      </c>
      <c r="CU823" s="36">
        <v>11</v>
      </c>
      <c r="CV823" s="36">
        <v>26</v>
      </c>
      <c r="CW823" s="36">
        <v>60</v>
      </c>
      <c r="CX823" s="36">
        <v>0</v>
      </c>
      <c r="CY823" s="32">
        <f t="shared" si="115"/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</row>
    <row r="824" spans="1:125" x14ac:dyDescent="0.25">
      <c r="A824" t="s">
        <v>870</v>
      </c>
      <c r="B824" s="4">
        <v>4</v>
      </c>
      <c r="C824" s="4">
        <v>41</v>
      </c>
      <c r="D824" s="4">
        <v>310</v>
      </c>
      <c r="E824">
        <v>748</v>
      </c>
      <c r="F824">
        <v>560</v>
      </c>
      <c r="G824">
        <v>2</v>
      </c>
      <c r="H824">
        <v>558</v>
      </c>
      <c r="I824" t="str">
        <f t="shared" si="108"/>
        <v>פה</v>
      </c>
      <c r="J824" t="str">
        <f t="shared" si="109"/>
        <v>פה</v>
      </c>
      <c r="K824" t="str">
        <f t="shared" si="110"/>
        <v>פה</v>
      </c>
      <c r="M824" s="32">
        <f t="shared" si="116"/>
        <v>74</v>
      </c>
      <c r="N824" s="32">
        <v>1</v>
      </c>
      <c r="O824" s="32">
        <f t="shared" si="111"/>
        <v>1</v>
      </c>
      <c r="P824" s="32">
        <v>4</v>
      </c>
      <c r="Q824" s="32">
        <v>2</v>
      </c>
      <c r="R824" s="32">
        <v>177</v>
      </c>
      <c r="S824" s="32">
        <v>220</v>
      </c>
      <c r="T824" s="32">
        <v>4</v>
      </c>
      <c r="U824" s="32">
        <f t="shared" si="112"/>
        <v>42</v>
      </c>
      <c r="V824" s="12">
        <v>33</v>
      </c>
      <c r="W824" s="12">
        <v>14</v>
      </c>
      <c r="X824" s="12">
        <v>60</v>
      </c>
      <c r="Y824" s="12">
        <v>1</v>
      </c>
      <c r="Z824" s="12">
        <v>0</v>
      </c>
      <c r="AA824">
        <v>13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12</v>
      </c>
      <c r="AL824">
        <v>0</v>
      </c>
      <c r="AM824">
        <v>0</v>
      </c>
      <c r="AN824">
        <v>0</v>
      </c>
      <c r="AO824">
        <v>15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1</v>
      </c>
      <c r="AY824">
        <v>0</v>
      </c>
      <c r="AZ824">
        <v>0</v>
      </c>
      <c r="BA824">
        <v>1</v>
      </c>
      <c r="BB824">
        <v>0</v>
      </c>
      <c r="BC824">
        <v>0</v>
      </c>
      <c r="BD824">
        <v>0</v>
      </c>
      <c r="BE824">
        <v>0</v>
      </c>
      <c r="BF824">
        <v>0</v>
      </c>
      <c r="BH824" s="36">
        <f t="shared" si="113"/>
        <v>71</v>
      </c>
      <c r="BI824" s="36">
        <v>2</v>
      </c>
      <c r="BJ824" s="36">
        <v>3</v>
      </c>
      <c r="BK824" s="36">
        <v>13</v>
      </c>
      <c r="BL824" s="36">
        <v>9</v>
      </c>
      <c r="BM824" s="36">
        <v>134</v>
      </c>
      <c r="BN824" s="36">
        <v>198</v>
      </c>
      <c r="BO824" s="36">
        <v>9</v>
      </c>
      <c r="BP824" s="32">
        <f t="shared" si="114"/>
        <v>132</v>
      </c>
      <c r="BQ824" s="12">
        <v>23</v>
      </c>
      <c r="BR824" s="12">
        <v>48</v>
      </c>
      <c r="BS824">
        <v>0</v>
      </c>
      <c r="BT824">
        <v>0</v>
      </c>
      <c r="BU824">
        <v>0</v>
      </c>
      <c r="BV824">
        <v>128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2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1</v>
      </c>
      <c r="CK824">
        <v>1</v>
      </c>
      <c r="CL824">
        <v>0</v>
      </c>
      <c r="CM824">
        <v>0</v>
      </c>
      <c r="CN824">
        <v>0</v>
      </c>
      <c r="CO824">
        <v>0</v>
      </c>
      <c r="CQ824" s="36">
        <v>66</v>
      </c>
      <c r="CR824" s="36">
        <v>1</v>
      </c>
      <c r="CS824" s="36">
        <v>3</v>
      </c>
      <c r="CT824" s="36">
        <v>21</v>
      </c>
      <c r="CU824" s="36">
        <v>13</v>
      </c>
      <c r="CV824" s="36">
        <v>212</v>
      </c>
      <c r="CW824" s="36">
        <v>240</v>
      </c>
      <c r="CX824" s="36">
        <v>12</v>
      </c>
      <c r="CY824" s="32">
        <f t="shared" si="115"/>
        <v>3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1</v>
      </c>
      <c r="DO824">
        <v>0</v>
      </c>
      <c r="DP824">
        <v>0</v>
      </c>
      <c r="DQ824">
        <v>0</v>
      </c>
      <c r="DR824">
        <v>0</v>
      </c>
      <c r="DS824">
        <v>1</v>
      </c>
      <c r="DT824">
        <v>0</v>
      </c>
      <c r="DU824">
        <v>1</v>
      </c>
    </row>
    <row r="825" spans="1:125" x14ac:dyDescent="0.25">
      <c r="A825" t="s">
        <v>871</v>
      </c>
      <c r="B825" s="4">
        <v>6</v>
      </c>
      <c r="C825" s="4">
        <v>61</v>
      </c>
      <c r="D825" s="4">
        <v>330</v>
      </c>
      <c r="E825">
        <v>329</v>
      </c>
      <c r="F825">
        <v>250</v>
      </c>
      <c r="G825">
        <v>1</v>
      </c>
      <c r="H825">
        <v>249</v>
      </c>
      <c r="I825" t="str">
        <f t="shared" si="108"/>
        <v>פה</v>
      </c>
      <c r="J825" t="str">
        <f t="shared" si="109"/>
        <v>פה</v>
      </c>
      <c r="K825" t="str">
        <f t="shared" si="110"/>
        <v>פה</v>
      </c>
      <c r="M825" s="32">
        <f t="shared" si="116"/>
        <v>89</v>
      </c>
      <c r="N825" s="32">
        <v>0</v>
      </c>
      <c r="O825" s="32">
        <f t="shared" si="111"/>
        <v>0</v>
      </c>
      <c r="P825" s="32">
        <v>2</v>
      </c>
      <c r="Q825" s="32">
        <v>0</v>
      </c>
      <c r="R825" s="32">
        <v>5</v>
      </c>
      <c r="S825" s="32">
        <v>138</v>
      </c>
      <c r="T825" s="32">
        <v>0</v>
      </c>
      <c r="U825" s="32">
        <f t="shared" si="112"/>
        <v>13</v>
      </c>
      <c r="V825" s="12">
        <v>2</v>
      </c>
      <c r="W825" s="12">
        <v>29</v>
      </c>
      <c r="X825" s="12">
        <v>60</v>
      </c>
      <c r="Y825" s="12">
        <v>0</v>
      </c>
      <c r="Z825" s="12">
        <v>0</v>
      </c>
      <c r="AA825">
        <v>2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2</v>
      </c>
      <c r="AL825">
        <v>0</v>
      </c>
      <c r="AM825">
        <v>0</v>
      </c>
      <c r="AN825">
        <v>0</v>
      </c>
      <c r="AO825">
        <v>7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1</v>
      </c>
      <c r="BC825">
        <v>0</v>
      </c>
      <c r="BD825">
        <v>0</v>
      </c>
      <c r="BE825">
        <v>0</v>
      </c>
      <c r="BF825">
        <v>0</v>
      </c>
      <c r="BH825" s="36">
        <f t="shared" si="113"/>
        <v>93</v>
      </c>
      <c r="BI825" s="36">
        <v>0</v>
      </c>
      <c r="BJ825" s="36">
        <v>0</v>
      </c>
      <c r="BK825" s="36">
        <v>2</v>
      </c>
      <c r="BL825" s="36">
        <v>7</v>
      </c>
      <c r="BM825" s="36">
        <v>8</v>
      </c>
      <c r="BN825" s="36">
        <v>139</v>
      </c>
      <c r="BO825" s="36">
        <v>0</v>
      </c>
      <c r="BP825" s="32">
        <f t="shared" si="114"/>
        <v>5</v>
      </c>
      <c r="BQ825" s="12">
        <v>42</v>
      </c>
      <c r="BR825" s="12">
        <v>51</v>
      </c>
      <c r="BS825">
        <v>0</v>
      </c>
      <c r="BT825">
        <v>0</v>
      </c>
      <c r="BU825">
        <v>0</v>
      </c>
      <c r="BV825">
        <v>2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2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1</v>
      </c>
      <c r="CN825">
        <v>0</v>
      </c>
      <c r="CO825">
        <v>0</v>
      </c>
      <c r="CQ825" s="36">
        <v>78</v>
      </c>
      <c r="CR825" s="36">
        <v>2</v>
      </c>
      <c r="CS825" s="36">
        <v>0</v>
      </c>
      <c r="CT825" s="36">
        <v>2</v>
      </c>
      <c r="CU825" s="36">
        <v>3</v>
      </c>
      <c r="CV825" s="36">
        <v>7</v>
      </c>
      <c r="CW825" s="36">
        <v>160</v>
      </c>
      <c r="CX825" s="36">
        <v>0</v>
      </c>
      <c r="CY825" s="32">
        <f t="shared" si="115"/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</row>
    <row r="826" spans="1:125" x14ac:dyDescent="0.25">
      <c r="A826" t="s">
        <v>872</v>
      </c>
      <c r="B826" s="4">
        <v>4</v>
      </c>
      <c r="C826" s="4">
        <v>42</v>
      </c>
      <c r="D826" s="4">
        <v>330</v>
      </c>
      <c r="E826">
        <v>418</v>
      </c>
      <c r="F826">
        <v>298</v>
      </c>
      <c r="G826">
        <v>1</v>
      </c>
      <c r="H826">
        <v>297</v>
      </c>
      <c r="I826" t="str">
        <f t="shared" si="108"/>
        <v>פה</v>
      </c>
      <c r="J826" t="str">
        <f t="shared" si="109"/>
        <v>פה</v>
      </c>
      <c r="K826" t="str">
        <f t="shared" si="110"/>
        <v>פה</v>
      </c>
      <c r="M826" s="32">
        <f t="shared" si="116"/>
        <v>100</v>
      </c>
      <c r="N826" s="32">
        <v>0</v>
      </c>
      <c r="O826" s="32">
        <f t="shared" si="111"/>
        <v>0</v>
      </c>
      <c r="P826" s="32">
        <v>0</v>
      </c>
      <c r="Q826" s="32">
        <v>2</v>
      </c>
      <c r="R826" s="32">
        <v>15</v>
      </c>
      <c r="S826" s="32">
        <v>169</v>
      </c>
      <c r="T826" s="32">
        <v>0</v>
      </c>
      <c r="U826" s="32">
        <f t="shared" si="112"/>
        <v>10</v>
      </c>
      <c r="V826" s="12">
        <v>1</v>
      </c>
      <c r="W826" s="12">
        <v>30</v>
      </c>
      <c r="X826" s="12">
        <v>70</v>
      </c>
      <c r="Y826" s="12">
        <v>0</v>
      </c>
      <c r="Z826" s="12">
        <v>0</v>
      </c>
      <c r="AA826">
        <v>5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0</v>
      </c>
      <c r="AM826">
        <v>0</v>
      </c>
      <c r="AN826">
        <v>1</v>
      </c>
      <c r="AO826">
        <v>2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H826" s="36">
        <f t="shared" si="113"/>
        <v>116</v>
      </c>
      <c r="BI826" s="36">
        <v>0</v>
      </c>
      <c r="BJ826" s="36">
        <v>1</v>
      </c>
      <c r="BK826" s="36">
        <v>2</v>
      </c>
      <c r="BL826" s="36">
        <v>8</v>
      </c>
      <c r="BM826" s="36">
        <v>16</v>
      </c>
      <c r="BN826" s="36">
        <v>164</v>
      </c>
      <c r="BO826" s="36">
        <v>0</v>
      </c>
      <c r="BP826" s="32">
        <f t="shared" si="114"/>
        <v>1</v>
      </c>
      <c r="BQ826" s="12">
        <v>49</v>
      </c>
      <c r="BR826" s="12">
        <v>67</v>
      </c>
      <c r="BS826">
        <v>0</v>
      </c>
      <c r="BT826">
        <v>0</v>
      </c>
      <c r="BU826">
        <v>0</v>
      </c>
      <c r="BV826">
        <v>1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Q826" s="36">
        <v>94</v>
      </c>
      <c r="CR826" s="36">
        <v>0</v>
      </c>
      <c r="CS826" s="36">
        <v>1</v>
      </c>
      <c r="CT826" s="36">
        <v>2</v>
      </c>
      <c r="CU826" s="36">
        <v>7</v>
      </c>
      <c r="CV826" s="36">
        <v>20</v>
      </c>
      <c r="CW826" s="36">
        <v>174</v>
      </c>
      <c r="CX826" s="36">
        <v>0</v>
      </c>
      <c r="CY826" s="32">
        <f t="shared" si="115"/>
        <v>3</v>
      </c>
      <c r="CZ826">
        <v>1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1</v>
      </c>
      <c r="DL826">
        <v>0</v>
      </c>
      <c r="DM826">
        <v>0</v>
      </c>
      <c r="DN826">
        <v>0</v>
      </c>
      <c r="DO826">
        <v>0</v>
      </c>
      <c r="DP826">
        <v>1</v>
      </c>
      <c r="DQ826">
        <v>0</v>
      </c>
      <c r="DR826">
        <v>0</v>
      </c>
      <c r="DS826">
        <v>0</v>
      </c>
      <c r="DT826">
        <v>0</v>
      </c>
      <c r="DU826">
        <v>0</v>
      </c>
    </row>
    <row r="827" spans="1:125" x14ac:dyDescent="0.25">
      <c r="A827" t="s">
        <v>873</v>
      </c>
      <c r="B827" s="4">
        <v>6</v>
      </c>
      <c r="C827" s="4">
        <v>61</v>
      </c>
      <c r="D827" s="4">
        <v>310</v>
      </c>
      <c r="E827">
        <v>605</v>
      </c>
      <c r="F827">
        <v>487</v>
      </c>
      <c r="G827">
        <v>1</v>
      </c>
      <c r="H827">
        <v>486</v>
      </c>
      <c r="I827" t="str">
        <f t="shared" si="108"/>
        <v>פה</v>
      </c>
      <c r="J827" t="str">
        <f t="shared" si="109"/>
        <v>פה</v>
      </c>
      <c r="K827" t="str">
        <f t="shared" si="110"/>
        <v>פה</v>
      </c>
      <c r="M827" s="32">
        <f t="shared" si="116"/>
        <v>92</v>
      </c>
      <c r="N827" s="32">
        <v>3</v>
      </c>
      <c r="O827" s="32">
        <f t="shared" si="111"/>
        <v>1</v>
      </c>
      <c r="P827" s="32">
        <v>5</v>
      </c>
      <c r="Q827" s="32">
        <v>0</v>
      </c>
      <c r="R827" s="32">
        <v>41</v>
      </c>
      <c r="S827" s="32">
        <v>318</v>
      </c>
      <c r="T827" s="32">
        <v>0</v>
      </c>
      <c r="U827" s="32">
        <f t="shared" si="112"/>
        <v>20</v>
      </c>
      <c r="V827" s="12">
        <v>6</v>
      </c>
      <c r="W827" s="12">
        <v>32</v>
      </c>
      <c r="X827" s="12">
        <v>60</v>
      </c>
      <c r="Y827" s="12">
        <v>0</v>
      </c>
      <c r="Z827" s="12">
        <v>1</v>
      </c>
      <c r="AA827">
        <v>8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5</v>
      </c>
      <c r="AL827">
        <v>0</v>
      </c>
      <c r="AM827">
        <v>0</v>
      </c>
      <c r="AN827">
        <v>0</v>
      </c>
      <c r="AO827">
        <v>6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H827" s="36">
        <f t="shared" si="113"/>
        <v>92</v>
      </c>
      <c r="BI827" s="36">
        <v>3</v>
      </c>
      <c r="BJ827" s="36">
        <v>2</v>
      </c>
      <c r="BK827" s="36">
        <v>8</v>
      </c>
      <c r="BL827" s="36">
        <v>7</v>
      </c>
      <c r="BM827" s="36">
        <v>39</v>
      </c>
      <c r="BN827" s="36">
        <v>303</v>
      </c>
      <c r="BO827" s="36">
        <v>1</v>
      </c>
      <c r="BP827" s="32">
        <f t="shared" si="114"/>
        <v>12</v>
      </c>
      <c r="BQ827" s="12">
        <v>48</v>
      </c>
      <c r="BR827" s="12">
        <v>44</v>
      </c>
      <c r="BS827">
        <v>0</v>
      </c>
      <c r="BT827">
        <v>0</v>
      </c>
      <c r="BU827">
        <v>0</v>
      </c>
      <c r="BV827">
        <v>11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1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Q827" s="36">
        <v>73</v>
      </c>
      <c r="CR827" s="36">
        <v>4</v>
      </c>
      <c r="CS827" s="36">
        <v>1</v>
      </c>
      <c r="CT827" s="36">
        <v>5</v>
      </c>
      <c r="CU827" s="36">
        <v>5</v>
      </c>
      <c r="CV827" s="36">
        <v>45</v>
      </c>
      <c r="CW827" s="36">
        <v>308</v>
      </c>
      <c r="CX827" s="36">
        <v>0</v>
      </c>
      <c r="CY827" s="32">
        <f t="shared" si="115"/>
        <v>2</v>
      </c>
      <c r="CZ827">
        <v>2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</row>
    <row r="828" spans="1:125" x14ac:dyDescent="0.25">
      <c r="A828" t="s">
        <v>874</v>
      </c>
      <c r="B828" s="4">
        <v>4</v>
      </c>
      <c r="C828" s="4">
        <v>44</v>
      </c>
      <c r="D828" s="4">
        <v>320</v>
      </c>
      <c r="E828">
        <v>616</v>
      </c>
      <c r="F828">
        <v>535</v>
      </c>
      <c r="G828">
        <v>0</v>
      </c>
      <c r="H828">
        <v>535</v>
      </c>
      <c r="I828" t="str">
        <f t="shared" si="108"/>
        <v>לא עברו אחוז חסימה</v>
      </c>
      <c r="J828" t="str">
        <f t="shared" si="109"/>
        <v>טב</v>
      </c>
      <c r="K828" t="str">
        <f t="shared" si="110"/>
        <v>טב</v>
      </c>
      <c r="M828" s="32">
        <f t="shared" si="116"/>
        <v>13</v>
      </c>
      <c r="N828" s="32">
        <v>5</v>
      </c>
      <c r="O828" s="32">
        <f t="shared" si="111"/>
        <v>0</v>
      </c>
      <c r="P828" s="32">
        <v>148</v>
      </c>
      <c r="Q828" s="32">
        <v>0</v>
      </c>
      <c r="R828" s="32">
        <v>136</v>
      </c>
      <c r="S828" s="32">
        <v>26</v>
      </c>
      <c r="T828" s="32">
        <v>13</v>
      </c>
      <c r="U828" s="32">
        <f t="shared" si="112"/>
        <v>184</v>
      </c>
      <c r="V828" s="12">
        <v>10</v>
      </c>
      <c r="W828" s="12">
        <v>3</v>
      </c>
      <c r="X828" s="12">
        <v>10</v>
      </c>
      <c r="Y828" s="12">
        <v>0</v>
      </c>
      <c r="Z828" s="12">
        <v>0</v>
      </c>
      <c r="AA828">
        <v>17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145</v>
      </c>
      <c r="AL828">
        <v>0</v>
      </c>
      <c r="AM828">
        <v>0</v>
      </c>
      <c r="AN828">
        <v>1</v>
      </c>
      <c r="AO828">
        <v>20</v>
      </c>
      <c r="AP828">
        <v>0</v>
      </c>
      <c r="AQ828">
        <v>0</v>
      </c>
      <c r="AR828">
        <v>0</v>
      </c>
      <c r="AS828">
        <v>1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H828" s="36">
        <f t="shared" si="113"/>
        <v>19</v>
      </c>
      <c r="BI828" s="36">
        <v>7</v>
      </c>
      <c r="BJ828" s="36">
        <v>1</v>
      </c>
      <c r="BK828" s="36">
        <v>288</v>
      </c>
      <c r="BL828" s="36">
        <v>2</v>
      </c>
      <c r="BM828" s="36">
        <v>120</v>
      </c>
      <c r="BN828" s="36">
        <v>26</v>
      </c>
      <c r="BO828" s="36">
        <v>23</v>
      </c>
      <c r="BP828" s="32">
        <f t="shared" si="114"/>
        <v>38</v>
      </c>
      <c r="BQ828" s="12">
        <v>2</v>
      </c>
      <c r="BR828" s="12">
        <v>17</v>
      </c>
      <c r="BS828">
        <v>0</v>
      </c>
      <c r="BT828">
        <v>0</v>
      </c>
      <c r="BU828">
        <v>0</v>
      </c>
      <c r="BV828">
        <v>4</v>
      </c>
      <c r="BW828">
        <v>0</v>
      </c>
      <c r="BX828">
        <v>1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31</v>
      </c>
      <c r="CE828">
        <v>0</v>
      </c>
      <c r="CF828">
        <v>0</v>
      </c>
      <c r="CG828">
        <v>0</v>
      </c>
      <c r="CH828">
        <v>2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Q828" s="36">
        <v>9</v>
      </c>
      <c r="CR828" s="36">
        <v>10</v>
      </c>
      <c r="CS828" s="36">
        <v>1</v>
      </c>
      <c r="CT828" s="36">
        <v>280</v>
      </c>
      <c r="CU828" s="36">
        <v>2</v>
      </c>
      <c r="CV828" s="36">
        <v>170</v>
      </c>
      <c r="CW828" s="36">
        <v>36</v>
      </c>
      <c r="CX828" s="36">
        <v>35</v>
      </c>
      <c r="CY828" s="32">
        <f t="shared" si="115"/>
        <v>4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4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</row>
    <row r="829" spans="1:125" x14ac:dyDescent="0.25">
      <c r="A829" t="s">
        <v>875</v>
      </c>
      <c r="B829" s="4">
        <v>2</v>
      </c>
      <c r="C829" s="4">
        <v>23</v>
      </c>
      <c r="D829" s="4">
        <v>330</v>
      </c>
      <c r="E829">
        <v>610</v>
      </c>
      <c r="F829">
        <v>481</v>
      </c>
      <c r="G829">
        <v>2</v>
      </c>
      <c r="H829">
        <v>479</v>
      </c>
      <c r="I829" t="str">
        <f t="shared" si="108"/>
        <v>פה</v>
      </c>
      <c r="J829" t="str">
        <f t="shared" si="109"/>
        <v>פה</v>
      </c>
      <c r="K829" t="str">
        <f t="shared" si="110"/>
        <v>פה</v>
      </c>
      <c r="M829" s="32">
        <f t="shared" si="116"/>
        <v>194</v>
      </c>
      <c r="N829" s="32">
        <v>1</v>
      </c>
      <c r="O829" s="32">
        <f t="shared" si="111"/>
        <v>0</v>
      </c>
      <c r="P829" s="32">
        <v>0</v>
      </c>
      <c r="Q829" s="32">
        <v>0</v>
      </c>
      <c r="R829" s="32">
        <v>15</v>
      </c>
      <c r="S829" s="32">
        <v>241</v>
      </c>
      <c r="T829" s="32">
        <v>0</v>
      </c>
      <c r="U829" s="32">
        <f t="shared" si="112"/>
        <v>28</v>
      </c>
      <c r="V829" s="12">
        <v>0</v>
      </c>
      <c r="W829" s="12">
        <v>105</v>
      </c>
      <c r="X829" s="12">
        <v>89</v>
      </c>
      <c r="Y829" s="12">
        <v>0</v>
      </c>
      <c r="Z829" s="12">
        <v>0</v>
      </c>
      <c r="AA829">
        <v>8</v>
      </c>
      <c r="AB829">
        <v>0</v>
      </c>
      <c r="AC829">
        <v>0</v>
      </c>
      <c r="AD829">
        <v>0</v>
      </c>
      <c r="AE829">
        <v>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4</v>
      </c>
      <c r="AL829">
        <v>0</v>
      </c>
      <c r="AM829">
        <v>0</v>
      </c>
      <c r="AN829">
        <v>0</v>
      </c>
      <c r="AO829">
        <v>13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1</v>
      </c>
      <c r="BC829">
        <v>0</v>
      </c>
      <c r="BD829">
        <v>0</v>
      </c>
      <c r="BE829">
        <v>0</v>
      </c>
      <c r="BF829">
        <v>0</v>
      </c>
      <c r="BH829" s="36">
        <f t="shared" si="113"/>
        <v>208</v>
      </c>
      <c r="BI829" s="36">
        <v>1</v>
      </c>
      <c r="BJ829" s="36">
        <v>0</v>
      </c>
      <c r="BK829" s="36">
        <v>8</v>
      </c>
      <c r="BL829" s="36">
        <v>10</v>
      </c>
      <c r="BM829" s="36">
        <v>10</v>
      </c>
      <c r="BN829" s="36">
        <v>217</v>
      </c>
      <c r="BO829" s="36">
        <v>0</v>
      </c>
      <c r="BP829" s="32">
        <f t="shared" si="114"/>
        <v>1</v>
      </c>
      <c r="BQ829" s="12">
        <v>144</v>
      </c>
      <c r="BR829" s="12">
        <v>64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1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Q829" s="36">
        <v>170</v>
      </c>
      <c r="CR829" s="36">
        <v>1</v>
      </c>
      <c r="CS829" s="36">
        <v>2</v>
      </c>
      <c r="CT829" s="36">
        <v>6</v>
      </c>
      <c r="CU829" s="36">
        <v>8</v>
      </c>
      <c r="CV829" s="36">
        <v>19</v>
      </c>
      <c r="CW829" s="36">
        <v>261</v>
      </c>
      <c r="CX829" s="36">
        <v>0</v>
      </c>
      <c r="CY829" s="32">
        <f t="shared" si="115"/>
        <v>3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1</v>
      </c>
      <c r="DJ829">
        <v>0</v>
      </c>
      <c r="DK829">
        <v>1</v>
      </c>
      <c r="DL829">
        <v>0</v>
      </c>
      <c r="DM829">
        <v>0</v>
      </c>
      <c r="DN829">
        <v>1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</row>
    <row r="830" spans="1:125" x14ac:dyDescent="0.25">
      <c r="A830" t="s">
        <v>876</v>
      </c>
      <c r="B830" s="4">
        <v>6</v>
      </c>
      <c r="C830" s="4">
        <v>61</v>
      </c>
      <c r="D830" s="4">
        <v>310</v>
      </c>
      <c r="E830">
        <v>403</v>
      </c>
      <c r="F830">
        <v>289</v>
      </c>
      <c r="G830">
        <v>1</v>
      </c>
      <c r="H830">
        <v>288</v>
      </c>
      <c r="I830" t="str">
        <f t="shared" si="108"/>
        <v>פה</v>
      </c>
      <c r="J830" t="str">
        <f t="shared" si="109"/>
        <v>פה</v>
      </c>
      <c r="K830" t="str">
        <f t="shared" si="110"/>
        <v>פה</v>
      </c>
      <c r="M830" s="32">
        <f t="shared" si="116"/>
        <v>31</v>
      </c>
      <c r="N830" s="32">
        <v>0</v>
      </c>
      <c r="O830" s="32">
        <f t="shared" si="111"/>
        <v>0</v>
      </c>
      <c r="P830" s="32">
        <v>4</v>
      </c>
      <c r="Q830" s="32">
        <v>2</v>
      </c>
      <c r="R830" s="32">
        <v>84</v>
      </c>
      <c r="S830" s="32">
        <v>111</v>
      </c>
      <c r="T830" s="32">
        <v>2</v>
      </c>
      <c r="U830" s="32">
        <f t="shared" si="112"/>
        <v>40</v>
      </c>
      <c r="V830" s="12">
        <v>14</v>
      </c>
      <c r="W830" s="12">
        <v>10</v>
      </c>
      <c r="X830" s="12">
        <v>21</v>
      </c>
      <c r="Y830" s="12">
        <v>0</v>
      </c>
      <c r="Z830" s="12">
        <v>0</v>
      </c>
      <c r="AA830">
        <v>11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17</v>
      </c>
      <c r="AL830">
        <v>0</v>
      </c>
      <c r="AM830">
        <v>0</v>
      </c>
      <c r="AN830">
        <v>0</v>
      </c>
      <c r="AO830">
        <v>12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H830" s="36">
        <f t="shared" si="113"/>
        <v>37</v>
      </c>
      <c r="BI830" s="36">
        <v>1</v>
      </c>
      <c r="BJ830" s="36">
        <v>1</v>
      </c>
      <c r="BK830" s="36">
        <v>13</v>
      </c>
      <c r="BL830" s="36">
        <v>10</v>
      </c>
      <c r="BM830" s="36">
        <v>57</v>
      </c>
      <c r="BN830" s="36">
        <v>94</v>
      </c>
      <c r="BO830" s="36">
        <v>4</v>
      </c>
      <c r="BP830" s="32">
        <f t="shared" si="114"/>
        <v>70</v>
      </c>
      <c r="BQ830" s="12">
        <v>5</v>
      </c>
      <c r="BR830" s="12">
        <v>32</v>
      </c>
      <c r="BS830">
        <v>0</v>
      </c>
      <c r="BT830">
        <v>1</v>
      </c>
      <c r="BU830">
        <v>0</v>
      </c>
      <c r="BV830">
        <v>63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5</v>
      </c>
      <c r="CE830">
        <v>1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Q830" s="36">
        <v>29</v>
      </c>
      <c r="CR830" s="36">
        <v>0</v>
      </c>
      <c r="CS830" s="36">
        <v>1</v>
      </c>
      <c r="CT830" s="36">
        <v>15</v>
      </c>
      <c r="CU830" s="36">
        <v>18</v>
      </c>
      <c r="CV830" s="36">
        <v>84</v>
      </c>
      <c r="CW830" s="36">
        <v>114</v>
      </c>
      <c r="CX830" s="36">
        <v>7</v>
      </c>
      <c r="CY830" s="32">
        <f t="shared" si="115"/>
        <v>3</v>
      </c>
      <c r="CZ830">
        <v>1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1</v>
      </c>
      <c r="DO830">
        <v>0</v>
      </c>
      <c r="DP830">
        <v>1</v>
      </c>
      <c r="DQ830">
        <v>0</v>
      </c>
      <c r="DR830">
        <v>0</v>
      </c>
      <c r="DS830">
        <v>0</v>
      </c>
      <c r="DT830">
        <v>0</v>
      </c>
      <c r="DU830">
        <v>0</v>
      </c>
    </row>
    <row r="831" spans="1:125" x14ac:dyDescent="0.25">
      <c r="A831" t="s">
        <v>877</v>
      </c>
      <c r="B831" s="4">
        <v>2</v>
      </c>
      <c r="C831" s="4">
        <v>23</v>
      </c>
      <c r="D831" s="4">
        <v>310</v>
      </c>
      <c r="E831">
        <v>402</v>
      </c>
      <c r="F831">
        <v>300</v>
      </c>
      <c r="G831">
        <v>1</v>
      </c>
      <c r="H831">
        <v>299</v>
      </c>
      <c r="I831" t="str">
        <f t="shared" si="108"/>
        <v>מחל</v>
      </c>
      <c r="J831" t="str">
        <f t="shared" si="109"/>
        <v>מחל</v>
      </c>
      <c r="K831" t="str">
        <f t="shared" si="110"/>
        <v>מחל</v>
      </c>
      <c r="M831" s="32">
        <f t="shared" si="116"/>
        <v>20</v>
      </c>
      <c r="N831" s="32">
        <v>0</v>
      </c>
      <c r="O831" s="32">
        <f t="shared" si="111"/>
        <v>0</v>
      </c>
      <c r="P831" s="32">
        <v>1</v>
      </c>
      <c r="Q831" s="32">
        <v>0</v>
      </c>
      <c r="R831" s="32">
        <v>108</v>
      </c>
      <c r="S831" s="32">
        <v>108</v>
      </c>
      <c r="T831" s="32">
        <v>7</v>
      </c>
      <c r="U831" s="32">
        <f t="shared" si="112"/>
        <v>42</v>
      </c>
      <c r="V831" s="12">
        <v>13</v>
      </c>
      <c r="W831" s="12">
        <v>0</v>
      </c>
      <c r="X831" s="12">
        <v>20</v>
      </c>
      <c r="Y831" s="12">
        <v>0</v>
      </c>
      <c r="Z831" s="12">
        <v>0</v>
      </c>
      <c r="AA831">
        <v>6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9</v>
      </c>
      <c r="AL831">
        <v>0</v>
      </c>
      <c r="AM831">
        <v>0</v>
      </c>
      <c r="AN831">
        <v>0</v>
      </c>
      <c r="AO831">
        <v>25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1</v>
      </c>
      <c r="AY831">
        <v>0</v>
      </c>
      <c r="AZ831">
        <v>0</v>
      </c>
      <c r="BA831">
        <v>0</v>
      </c>
      <c r="BB831">
        <v>1</v>
      </c>
      <c r="BC831">
        <v>0</v>
      </c>
      <c r="BD831">
        <v>0</v>
      </c>
      <c r="BE831">
        <v>0</v>
      </c>
      <c r="BF831">
        <v>0</v>
      </c>
      <c r="BH831" s="36">
        <f t="shared" si="113"/>
        <v>34</v>
      </c>
      <c r="BI831" s="36">
        <v>0</v>
      </c>
      <c r="BJ831" s="36">
        <v>0</v>
      </c>
      <c r="BK831" s="36">
        <v>9</v>
      </c>
      <c r="BL831" s="36">
        <v>8</v>
      </c>
      <c r="BM831" s="36">
        <v>116</v>
      </c>
      <c r="BN831" s="36">
        <v>107</v>
      </c>
      <c r="BO831" s="36">
        <v>15</v>
      </c>
      <c r="BP831" s="32">
        <f t="shared" si="114"/>
        <v>9</v>
      </c>
      <c r="BQ831" s="12">
        <v>3</v>
      </c>
      <c r="BR831" s="12">
        <v>31</v>
      </c>
      <c r="BS831">
        <v>1</v>
      </c>
      <c r="BT831">
        <v>0</v>
      </c>
      <c r="BU831">
        <v>0</v>
      </c>
      <c r="BV831">
        <v>3</v>
      </c>
      <c r="BW831">
        <v>0</v>
      </c>
      <c r="BX831">
        <v>0</v>
      </c>
      <c r="BY831">
        <v>0</v>
      </c>
      <c r="BZ831">
        <v>1</v>
      </c>
      <c r="CA831">
        <v>0</v>
      </c>
      <c r="CB831">
        <v>0</v>
      </c>
      <c r="CC831">
        <v>0</v>
      </c>
      <c r="CD831">
        <v>4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Q831" s="36">
        <v>18</v>
      </c>
      <c r="CR831" s="36">
        <v>0</v>
      </c>
      <c r="CS831" s="36">
        <v>0</v>
      </c>
      <c r="CT831" s="36">
        <v>8</v>
      </c>
      <c r="CU831" s="36">
        <v>3</v>
      </c>
      <c r="CV831" s="36">
        <v>150</v>
      </c>
      <c r="CW831" s="36">
        <v>124</v>
      </c>
      <c r="CX831" s="36">
        <v>20</v>
      </c>
      <c r="CY831" s="32">
        <f t="shared" si="115"/>
        <v>2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1</v>
      </c>
      <c r="DK831">
        <v>0</v>
      </c>
      <c r="DL831">
        <v>0</v>
      </c>
      <c r="DM831">
        <v>0</v>
      </c>
      <c r="DN831">
        <v>1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</row>
    <row r="832" spans="1:125" x14ac:dyDescent="0.25">
      <c r="A832" t="s">
        <v>878</v>
      </c>
      <c r="B832" s="4">
        <v>6</v>
      </c>
      <c r="C832" s="4">
        <v>62</v>
      </c>
      <c r="D832" s="4">
        <v>330</v>
      </c>
      <c r="E832">
        <v>585</v>
      </c>
      <c r="F832">
        <v>389</v>
      </c>
      <c r="G832">
        <v>1</v>
      </c>
      <c r="H832">
        <v>388</v>
      </c>
      <c r="I832" t="str">
        <f t="shared" si="108"/>
        <v>אמת</v>
      </c>
      <c r="J832" t="str">
        <f t="shared" si="109"/>
        <v>מרצ</v>
      </c>
      <c r="K832" t="str">
        <f t="shared" si="110"/>
        <v>אמת</v>
      </c>
      <c r="M832" s="32">
        <f t="shared" si="116"/>
        <v>224</v>
      </c>
      <c r="N832" s="32">
        <v>0</v>
      </c>
      <c r="O832" s="32">
        <f t="shared" si="111"/>
        <v>5</v>
      </c>
      <c r="P832" s="32">
        <v>0</v>
      </c>
      <c r="Q832" s="32">
        <v>1</v>
      </c>
      <c r="R832" s="32">
        <v>9</v>
      </c>
      <c r="S832" s="32">
        <v>137</v>
      </c>
      <c r="T832" s="32">
        <v>0</v>
      </c>
      <c r="U832" s="32">
        <f t="shared" si="112"/>
        <v>10</v>
      </c>
      <c r="V832" s="12">
        <v>2</v>
      </c>
      <c r="W832" s="12">
        <v>150</v>
      </c>
      <c r="X832" s="12">
        <v>74</v>
      </c>
      <c r="Y832" s="12">
        <v>0</v>
      </c>
      <c r="Z832" s="12">
        <v>5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5</v>
      </c>
      <c r="AL832">
        <v>0</v>
      </c>
      <c r="AM832">
        <v>0</v>
      </c>
      <c r="AN832">
        <v>0</v>
      </c>
      <c r="AO832">
        <v>4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H832" s="36">
        <f t="shared" si="113"/>
        <v>206</v>
      </c>
      <c r="BI832" s="36">
        <v>0</v>
      </c>
      <c r="BJ832" s="36">
        <v>6</v>
      </c>
      <c r="BK832" s="36">
        <v>2</v>
      </c>
      <c r="BL832" s="36">
        <v>7</v>
      </c>
      <c r="BM832" s="36">
        <v>7</v>
      </c>
      <c r="BN832" s="36">
        <v>150</v>
      </c>
      <c r="BO832" s="36">
        <v>0</v>
      </c>
      <c r="BP832" s="32">
        <f t="shared" si="114"/>
        <v>4</v>
      </c>
      <c r="BQ832" s="12">
        <v>162</v>
      </c>
      <c r="BR832" s="12">
        <v>44</v>
      </c>
      <c r="BS832">
        <v>0</v>
      </c>
      <c r="BT832">
        <v>0</v>
      </c>
      <c r="BU832">
        <v>0</v>
      </c>
      <c r="BV832">
        <v>2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1</v>
      </c>
      <c r="CE832">
        <v>1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Q832" s="36">
        <v>185</v>
      </c>
      <c r="CR832" s="36">
        <v>1</v>
      </c>
      <c r="CS832" s="36">
        <v>9</v>
      </c>
      <c r="CT832" s="36">
        <v>2</v>
      </c>
      <c r="CU832" s="36">
        <v>12</v>
      </c>
      <c r="CV832" s="36">
        <v>4</v>
      </c>
      <c r="CW832" s="36">
        <v>145</v>
      </c>
      <c r="CX832" s="36">
        <v>2</v>
      </c>
      <c r="CY832" s="32">
        <f t="shared" si="115"/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</row>
    <row r="833" spans="1:125" x14ac:dyDescent="0.25">
      <c r="A833" t="s">
        <v>879</v>
      </c>
      <c r="B833" s="4">
        <v>6</v>
      </c>
      <c r="C833" s="4">
        <v>61</v>
      </c>
      <c r="D833" s="4">
        <v>310</v>
      </c>
      <c r="E833">
        <v>585</v>
      </c>
      <c r="F833">
        <v>449</v>
      </c>
      <c r="G833">
        <v>0</v>
      </c>
      <c r="H833">
        <v>449</v>
      </c>
      <c r="I833" t="str">
        <f t="shared" si="108"/>
        <v>פה</v>
      </c>
      <c r="J833" t="str">
        <f t="shared" si="109"/>
        <v>פה</v>
      </c>
      <c r="K833" t="str">
        <f t="shared" si="110"/>
        <v>פה</v>
      </c>
      <c r="M833" s="32">
        <f t="shared" si="116"/>
        <v>52</v>
      </c>
      <c r="N833" s="32">
        <v>2</v>
      </c>
      <c r="O833" s="32">
        <f t="shared" si="111"/>
        <v>0</v>
      </c>
      <c r="P833" s="32">
        <v>1</v>
      </c>
      <c r="Q833" s="32">
        <v>1</v>
      </c>
      <c r="R833" s="32">
        <v>81</v>
      </c>
      <c r="S833" s="32">
        <v>240</v>
      </c>
      <c r="T833" s="32">
        <v>1</v>
      </c>
      <c r="U833" s="32">
        <f t="shared" si="112"/>
        <v>56</v>
      </c>
      <c r="V833" s="12">
        <v>15</v>
      </c>
      <c r="W833" s="12">
        <v>18</v>
      </c>
      <c r="X833" s="12">
        <v>34</v>
      </c>
      <c r="Y833" s="12">
        <v>0</v>
      </c>
      <c r="Z833" s="12">
        <v>0</v>
      </c>
      <c r="AA833">
        <v>9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23</v>
      </c>
      <c r="AL833">
        <v>1</v>
      </c>
      <c r="AM833">
        <v>0</v>
      </c>
      <c r="AN833">
        <v>1</v>
      </c>
      <c r="AO833">
        <v>20</v>
      </c>
      <c r="AP833">
        <v>0</v>
      </c>
      <c r="AQ833">
        <v>0</v>
      </c>
      <c r="AR833">
        <v>0</v>
      </c>
      <c r="AS833">
        <v>1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H833" s="36">
        <f t="shared" si="113"/>
        <v>60</v>
      </c>
      <c r="BI833" s="36">
        <v>1</v>
      </c>
      <c r="BJ833" s="36">
        <v>1</v>
      </c>
      <c r="BK833" s="36">
        <v>26</v>
      </c>
      <c r="BL833" s="36">
        <v>17</v>
      </c>
      <c r="BM833" s="36">
        <v>82</v>
      </c>
      <c r="BN833" s="36">
        <v>233</v>
      </c>
      <c r="BO833" s="36">
        <v>8</v>
      </c>
      <c r="BP833" s="32">
        <f t="shared" si="114"/>
        <v>39</v>
      </c>
      <c r="BQ833" s="12">
        <v>27</v>
      </c>
      <c r="BR833" s="12">
        <v>33</v>
      </c>
      <c r="BS833">
        <v>0</v>
      </c>
      <c r="BT833">
        <v>0</v>
      </c>
      <c r="BU833">
        <v>0</v>
      </c>
      <c r="BV833">
        <v>38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1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Q833" s="36">
        <v>41</v>
      </c>
      <c r="CR833" s="36">
        <v>4</v>
      </c>
      <c r="CS833" s="36">
        <v>1</v>
      </c>
      <c r="CT833" s="36">
        <v>17</v>
      </c>
      <c r="CU833" s="36">
        <v>12</v>
      </c>
      <c r="CV833" s="36">
        <v>120</v>
      </c>
      <c r="CW833" s="36">
        <v>257</v>
      </c>
      <c r="CX833" s="36">
        <v>5</v>
      </c>
      <c r="CY833" s="32">
        <f t="shared" si="115"/>
        <v>2</v>
      </c>
      <c r="CZ833">
        <v>1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1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</row>
    <row r="834" spans="1:125" x14ac:dyDescent="0.25">
      <c r="A834" t="s">
        <v>880</v>
      </c>
      <c r="B834" s="4">
        <v>6</v>
      </c>
      <c r="C834" s="4">
        <v>62</v>
      </c>
      <c r="D834" s="4">
        <v>310</v>
      </c>
      <c r="E834">
        <v>414</v>
      </c>
      <c r="F834">
        <v>296</v>
      </c>
      <c r="G834">
        <v>1</v>
      </c>
      <c r="H834">
        <v>295</v>
      </c>
      <c r="I834" t="str">
        <f t="shared" ref="I834:I897" si="117">INDEX($M$1:$BF$1,0,MATCH(MAX($M834:$BF834),$M834:$BF834,0))</f>
        <v>פה</v>
      </c>
      <c r="J834" t="str">
        <f t="shared" ref="J834:J897" si="118">INDEX($BI$1:$CO$1,0,MATCH(MAX($BI834:$CO834),$BI834:$CO834,0))</f>
        <v>פה</v>
      </c>
      <c r="K834" t="str">
        <f t="shared" ref="K834:K897" si="119">INDEX($CQ$1:$DU$1,0,MATCH(MAX($CQ834:$DU834),$CQ834:$DU834,0))</f>
        <v>פה</v>
      </c>
      <c r="M834" s="32">
        <f t="shared" si="116"/>
        <v>41</v>
      </c>
      <c r="N834" s="32">
        <v>3</v>
      </c>
      <c r="O834" s="32">
        <f t="shared" ref="O834:O897" si="120">SUM(Y834:Z834)</f>
        <v>0</v>
      </c>
      <c r="P834" s="32">
        <v>0</v>
      </c>
      <c r="Q834" s="32">
        <v>0</v>
      </c>
      <c r="R834" s="32">
        <v>68</v>
      </c>
      <c r="S834" s="32">
        <v>134</v>
      </c>
      <c r="T834" s="32">
        <v>6</v>
      </c>
      <c r="U834" s="32">
        <f t="shared" ref="U834:U897" si="121">SUM(AA834:BF834)</f>
        <v>32</v>
      </c>
      <c r="V834" s="12">
        <v>11</v>
      </c>
      <c r="W834" s="12">
        <v>15</v>
      </c>
      <c r="X834" s="12">
        <v>26</v>
      </c>
      <c r="Y834" s="12">
        <v>0</v>
      </c>
      <c r="Z834" s="12">
        <v>0</v>
      </c>
      <c r="AA834">
        <v>15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7</v>
      </c>
      <c r="AL834">
        <v>0</v>
      </c>
      <c r="AM834">
        <v>0</v>
      </c>
      <c r="AN834">
        <v>0</v>
      </c>
      <c r="AO834">
        <v>9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1</v>
      </c>
      <c r="BC834">
        <v>0</v>
      </c>
      <c r="BD834">
        <v>0</v>
      </c>
      <c r="BE834">
        <v>0</v>
      </c>
      <c r="BF834">
        <v>0</v>
      </c>
      <c r="BH834" s="36">
        <f t="shared" ref="BH834:BH897" si="122">SUM(BR834,BQ834)</f>
        <v>63</v>
      </c>
      <c r="BI834" s="36">
        <v>1</v>
      </c>
      <c r="BJ834" s="36">
        <v>0</v>
      </c>
      <c r="BK834" s="36">
        <v>9</v>
      </c>
      <c r="BL834" s="36">
        <v>11</v>
      </c>
      <c r="BM834" s="36">
        <v>65</v>
      </c>
      <c r="BN834" s="36">
        <v>116</v>
      </c>
      <c r="BO834" s="36">
        <v>12</v>
      </c>
      <c r="BP834" s="32">
        <f t="shared" ref="BP834:BP897" si="123">SUM(BS834:CO834)</f>
        <v>8</v>
      </c>
      <c r="BQ834" s="12">
        <v>22</v>
      </c>
      <c r="BR834" s="12">
        <v>41</v>
      </c>
      <c r="BS834">
        <v>0</v>
      </c>
      <c r="BT834">
        <v>0</v>
      </c>
      <c r="BU834">
        <v>0</v>
      </c>
      <c r="BV834">
        <v>8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Q834" s="36">
        <v>49</v>
      </c>
      <c r="CR834" s="36">
        <v>2</v>
      </c>
      <c r="CS834" s="36">
        <v>0</v>
      </c>
      <c r="CT834" s="36">
        <v>13</v>
      </c>
      <c r="CU834" s="36">
        <v>6</v>
      </c>
      <c r="CV834" s="36">
        <v>84</v>
      </c>
      <c r="CW834" s="36">
        <v>126</v>
      </c>
      <c r="CX834" s="36">
        <v>9</v>
      </c>
      <c r="CY834" s="32">
        <f t="shared" ref="CY834:CY897" si="124">SUM(CZ834:DU834)</f>
        <v>1</v>
      </c>
      <c r="CZ834">
        <v>1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</row>
    <row r="835" spans="1:125" x14ac:dyDescent="0.25">
      <c r="A835" t="s">
        <v>881</v>
      </c>
      <c r="B835" s="4">
        <v>6</v>
      </c>
      <c r="C835" s="4">
        <v>62</v>
      </c>
      <c r="D835" s="4">
        <v>330</v>
      </c>
      <c r="E835">
        <v>329</v>
      </c>
      <c r="F835">
        <v>247</v>
      </c>
      <c r="G835">
        <v>0</v>
      </c>
      <c r="H835">
        <v>247</v>
      </c>
      <c r="I835" t="str">
        <f t="shared" si="117"/>
        <v>אמת</v>
      </c>
      <c r="J835" t="str">
        <f t="shared" si="118"/>
        <v>פה</v>
      </c>
      <c r="K835" t="str">
        <f t="shared" si="119"/>
        <v>פה</v>
      </c>
      <c r="M835" s="32">
        <f t="shared" ref="M835:M898" si="125">SUM(W835:X835)</f>
        <v>121</v>
      </c>
      <c r="N835" s="32">
        <v>0</v>
      </c>
      <c r="O835" s="32">
        <f t="shared" si="120"/>
        <v>1</v>
      </c>
      <c r="P835" s="32">
        <v>0</v>
      </c>
      <c r="Q835" s="32">
        <v>0</v>
      </c>
      <c r="R835" s="32">
        <v>11</v>
      </c>
      <c r="S835" s="32">
        <v>103</v>
      </c>
      <c r="T835" s="32">
        <v>0</v>
      </c>
      <c r="U835" s="32">
        <f t="shared" si="121"/>
        <v>10</v>
      </c>
      <c r="V835" s="12">
        <v>1</v>
      </c>
      <c r="W835" s="12">
        <v>71</v>
      </c>
      <c r="X835" s="12">
        <v>50</v>
      </c>
      <c r="Y835" s="12">
        <v>0</v>
      </c>
      <c r="Z835" s="12">
        <v>1</v>
      </c>
      <c r="AA835">
        <v>4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2</v>
      </c>
      <c r="AL835">
        <v>0</v>
      </c>
      <c r="AM835">
        <v>0</v>
      </c>
      <c r="AN835">
        <v>0</v>
      </c>
      <c r="AO835">
        <v>4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H835" s="36">
        <f t="shared" si="122"/>
        <v>104</v>
      </c>
      <c r="BI835" s="36">
        <v>0</v>
      </c>
      <c r="BJ835" s="36">
        <v>1</v>
      </c>
      <c r="BK835" s="36">
        <v>1</v>
      </c>
      <c r="BL835" s="36">
        <v>4</v>
      </c>
      <c r="BM835" s="36">
        <v>13</v>
      </c>
      <c r="BN835" s="36">
        <v>96</v>
      </c>
      <c r="BO835" s="36">
        <v>1</v>
      </c>
      <c r="BP835" s="32">
        <f t="shared" si="123"/>
        <v>4</v>
      </c>
      <c r="BQ835" s="12">
        <v>77</v>
      </c>
      <c r="BR835" s="12">
        <v>27</v>
      </c>
      <c r="BS835">
        <v>0</v>
      </c>
      <c r="BT835">
        <v>0</v>
      </c>
      <c r="BU835">
        <v>0</v>
      </c>
      <c r="BV835">
        <v>1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2</v>
      </c>
      <c r="CJ835">
        <v>0</v>
      </c>
      <c r="CK835">
        <v>1</v>
      </c>
      <c r="CL835">
        <v>0</v>
      </c>
      <c r="CM835">
        <v>0</v>
      </c>
      <c r="CN835">
        <v>0</v>
      </c>
      <c r="CO835">
        <v>0</v>
      </c>
      <c r="CQ835" s="36">
        <v>100</v>
      </c>
      <c r="CR835" s="36">
        <v>0</v>
      </c>
      <c r="CS835" s="36">
        <v>3</v>
      </c>
      <c r="CT835" s="36">
        <v>4</v>
      </c>
      <c r="CU835" s="36">
        <v>6</v>
      </c>
      <c r="CV835" s="36">
        <v>14</v>
      </c>
      <c r="CW835" s="36">
        <v>113</v>
      </c>
      <c r="CX835" s="36">
        <v>1</v>
      </c>
      <c r="CY835" s="32">
        <f t="shared" si="124"/>
        <v>1</v>
      </c>
      <c r="CZ835">
        <v>1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</row>
    <row r="836" spans="1:125" x14ac:dyDescent="0.25">
      <c r="A836" t="s">
        <v>882</v>
      </c>
      <c r="B836" s="4">
        <v>6</v>
      </c>
      <c r="C836" s="4">
        <v>61</v>
      </c>
      <c r="D836" s="4">
        <v>330</v>
      </c>
      <c r="E836">
        <v>385</v>
      </c>
      <c r="F836">
        <v>251</v>
      </c>
      <c r="G836">
        <v>0</v>
      </c>
      <c r="H836">
        <v>251</v>
      </c>
      <c r="I836" t="str">
        <f t="shared" si="117"/>
        <v>פה</v>
      </c>
      <c r="J836" t="str">
        <f t="shared" si="118"/>
        <v>פה</v>
      </c>
      <c r="K836" t="str">
        <f t="shared" si="119"/>
        <v>פה</v>
      </c>
      <c r="M836" s="32">
        <f t="shared" si="125"/>
        <v>59</v>
      </c>
      <c r="N836" s="32">
        <v>2</v>
      </c>
      <c r="O836" s="32">
        <f t="shared" si="120"/>
        <v>0</v>
      </c>
      <c r="P836" s="32">
        <v>0</v>
      </c>
      <c r="Q836" s="32">
        <v>2</v>
      </c>
      <c r="R836" s="32">
        <v>22</v>
      </c>
      <c r="S836" s="32">
        <v>136</v>
      </c>
      <c r="T836" s="32">
        <v>1</v>
      </c>
      <c r="U836" s="32">
        <f t="shared" si="121"/>
        <v>23</v>
      </c>
      <c r="V836" s="12">
        <v>6</v>
      </c>
      <c r="W836" s="12">
        <v>17</v>
      </c>
      <c r="X836" s="12">
        <v>42</v>
      </c>
      <c r="Y836" s="12">
        <v>0</v>
      </c>
      <c r="Z836" s="12">
        <v>0</v>
      </c>
      <c r="AA836">
        <v>5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11</v>
      </c>
      <c r="AL836">
        <v>0</v>
      </c>
      <c r="AM836">
        <v>0</v>
      </c>
      <c r="AN836">
        <v>0</v>
      </c>
      <c r="AO836">
        <v>7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H836" s="36">
        <f t="shared" si="122"/>
        <v>100</v>
      </c>
      <c r="BI836" s="36">
        <v>1</v>
      </c>
      <c r="BJ836" s="36">
        <v>0</v>
      </c>
      <c r="BK836" s="36">
        <v>6</v>
      </c>
      <c r="BL836" s="36">
        <v>9</v>
      </c>
      <c r="BM836" s="36">
        <v>24</v>
      </c>
      <c r="BN836" s="36">
        <v>114</v>
      </c>
      <c r="BO836" s="36">
        <v>1</v>
      </c>
      <c r="BP836" s="32">
        <f t="shared" si="123"/>
        <v>5</v>
      </c>
      <c r="BQ836" s="12">
        <v>14</v>
      </c>
      <c r="BR836" s="12">
        <v>86</v>
      </c>
      <c r="BS836">
        <v>0</v>
      </c>
      <c r="BT836">
        <v>0</v>
      </c>
      <c r="BU836">
        <v>0</v>
      </c>
      <c r="BV836">
        <v>2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3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Q836" s="36">
        <v>69</v>
      </c>
      <c r="CR836" s="36">
        <v>1</v>
      </c>
      <c r="CS836" s="36">
        <v>0</v>
      </c>
      <c r="CT836" s="36">
        <v>10</v>
      </c>
      <c r="CU836" s="36">
        <v>8</v>
      </c>
      <c r="CV836" s="36">
        <v>36</v>
      </c>
      <c r="CW836" s="36">
        <v>134</v>
      </c>
      <c r="CX836" s="36">
        <v>1</v>
      </c>
      <c r="CY836" s="32">
        <f t="shared" si="124"/>
        <v>1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1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</row>
    <row r="837" spans="1:125" x14ac:dyDescent="0.25">
      <c r="A837" t="s">
        <v>883</v>
      </c>
      <c r="B837" s="4">
        <v>3</v>
      </c>
      <c r="C837" s="4">
        <v>32</v>
      </c>
      <c r="D837" s="4">
        <v>320</v>
      </c>
      <c r="E837">
        <v>404</v>
      </c>
      <c r="F837">
        <v>301</v>
      </c>
      <c r="G837">
        <v>0</v>
      </c>
      <c r="H837">
        <v>301</v>
      </c>
      <c r="I837" t="str">
        <f t="shared" si="117"/>
        <v>לא עברו אחוז חסימה</v>
      </c>
      <c r="J837" t="str">
        <f t="shared" si="118"/>
        <v>טב</v>
      </c>
      <c r="K837" t="str">
        <f t="shared" si="119"/>
        <v>טב</v>
      </c>
      <c r="M837" s="32">
        <f t="shared" si="125"/>
        <v>18</v>
      </c>
      <c r="N837" s="32">
        <v>1</v>
      </c>
      <c r="O837" s="32">
        <f t="shared" si="120"/>
        <v>1</v>
      </c>
      <c r="P837" s="32">
        <v>81</v>
      </c>
      <c r="Q837" s="32">
        <v>0</v>
      </c>
      <c r="R837" s="32">
        <v>43</v>
      </c>
      <c r="S837" s="32">
        <v>27</v>
      </c>
      <c r="T837" s="32">
        <v>3</v>
      </c>
      <c r="U837" s="32">
        <f t="shared" si="121"/>
        <v>112</v>
      </c>
      <c r="V837" s="12">
        <v>15</v>
      </c>
      <c r="W837" s="12">
        <v>4</v>
      </c>
      <c r="X837" s="12">
        <v>14</v>
      </c>
      <c r="Y837" s="12">
        <v>0</v>
      </c>
      <c r="Z837" s="12">
        <v>1</v>
      </c>
      <c r="AA837">
        <v>20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</v>
      </c>
      <c r="AJ837">
        <v>0</v>
      </c>
      <c r="AK837">
        <v>78</v>
      </c>
      <c r="AL837">
        <v>0</v>
      </c>
      <c r="AM837">
        <v>0</v>
      </c>
      <c r="AN837">
        <v>0</v>
      </c>
      <c r="AO837">
        <v>12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H837" s="36">
        <f t="shared" si="122"/>
        <v>18</v>
      </c>
      <c r="BI837" s="36">
        <v>5</v>
      </c>
      <c r="BJ837" s="36">
        <v>3</v>
      </c>
      <c r="BK837" s="36">
        <v>143</v>
      </c>
      <c r="BL837" s="36">
        <v>1</v>
      </c>
      <c r="BM837" s="36">
        <v>41</v>
      </c>
      <c r="BN837" s="36">
        <v>53</v>
      </c>
      <c r="BO837" s="36">
        <v>5</v>
      </c>
      <c r="BP837" s="32">
        <f t="shared" si="123"/>
        <v>18</v>
      </c>
      <c r="BQ837" s="12">
        <v>2</v>
      </c>
      <c r="BR837" s="12">
        <v>16</v>
      </c>
      <c r="BS837">
        <v>0</v>
      </c>
      <c r="BT837">
        <v>0</v>
      </c>
      <c r="BU837">
        <v>0</v>
      </c>
      <c r="BV837">
        <v>1</v>
      </c>
      <c r="BW837">
        <v>0</v>
      </c>
      <c r="BX837">
        <v>1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14</v>
      </c>
      <c r="CE837">
        <v>0</v>
      </c>
      <c r="CF837">
        <v>0</v>
      </c>
      <c r="CG837">
        <v>0</v>
      </c>
      <c r="CH837">
        <v>0</v>
      </c>
      <c r="CI837">
        <v>1</v>
      </c>
      <c r="CJ837">
        <v>0</v>
      </c>
      <c r="CK837">
        <v>0</v>
      </c>
      <c r="CL837">
        <v>0</v>
      </c>
      <c r="CM837">
        <v>1</v>
      </c>
      <c r="CN837">
        <v>0</v>
      </c>
      <c r="CO837">
        <v>0</v>
      </c>
      <c r="CQ837" s="36">
        <v>10</v>
      </c>
      <c r="CR837" s="36">
        <v>7</v>
      </c>
      <c r="CS837" s="36">
        <v>1</v>
      </c>
      <c r="CT837" s="36">
        <v>162</v>
      </c>
      <c r="CU837" s="36">
        <v>3</v>
      </c>
      <c r="CV837" s="36">
        <v>71</v>
      </c>
      <c r="CW837" s="36">
        <v>53</v>
      </c>
      <c r="CX837" s="36">
        <v>7</v>
      </c>
      <c r="CY837" s="32">
        <f t="shared" si="124"/>
        <v>6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1</v>
      </c>
      <c r="DJ837">
        <v>0</v>
      </c>
      <c r="DK837">
        <v>0</v>
      </c>
      <c r="DL837">
        <v>0</v>
      </c>
      <c r="DM837">
        <v>0</v>
      </c>
      <c r="DN837">
        <v>4</v>
      </c>
      <c r="DO837">
        <v>0</v>
      </c>
      <c r="DP837">
        <v>1</v>
      </c>
      <c r="DQ837">
        <v>0</v>
      </c>
      <c r="DR837">
        <v>0</v>
      </c>
      <c r="DS837">
        <v>0</v>
      </c>
      <c r="DT837">
        <v>0</v>
      </c>
      <c r="DU837">
        <v>0</v>
      </c>
    </row>
    <row r="838" spans="1:125" x14ac:dyDescent="0.25">
      <c r="A838" t="s">
        <v>884</v>
      </c>
      <c r="B838" s="4">
        <v>6</v>
      </c>
      <c r="C838" s="4">
        <v>62</v>
      </c>
      <c r="D838" s="4">
        <v>310</v>
      </c>
      <c r="E838">
        <v>477</v>
      </c>
      <c r="F838">
        <v>377</v>
      </c>
      <c r="G838">
        <v>1</v>
      </c>
      <c r="H838">
        <v>376</v>
      </c>
      <c r="I838" t="str">
        <f t="shared" si="117"/>
        <v>פה</v>
      </c>
      <c r="J838" t="str">
        <f t="shared" si="118"/>
        <v>פה</v>
      </c>
      <c r="K838" t="str">
        <f t="shared" si="119"/>
        <v>מחל</v>
      </c>
      <c r="M838" s="32">
        <f t="shared" si="125"/>
        <v>31</v>
      </c>
      <c r="N838" s="32">
        <v>11</v>
      </c>
      <c r="O838" s="32">
        <f t="shared" si="120"/>
        <v>0</v>
      </c>
      <c r="P838" s="32">
        <v>70</v>
      </c>
      <c r="Q838" s="32">
        <v>6</v>
      </c>
      <c r="R838" s="32">
        <v>88</v>
      </c>
      <c r="S838" s="32">
        <v>97</v>
      </c>
      <c r="T838" s="32">
        <v>20</v>
      </c>
      <c r="U838" s="32">
        <f t="shared" si="121"/>
        <v>39</v>
      </c>
      <c r="V838" s="12">
        <v>14</v>
      </c>
      <c r="W838" s="12">
        <v>2</v>
      </c>
      <c r="X838" s="12">
        <v>29</v>
      </c>
      <c r="Y838" s="12">
        <v>0</v>
      </c>
      <c r="Z838" s="12">
        <v>0</v>
      </c>
      <c r="AA838">
        <v>14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14</v>
      </c>
      <c r="AL838">
        <v>0</v>
      </c>
      <c r="AM838">
        <v>0</v>
      </c>
      <c r="AN838">
        <v>2</v>
      </c>
      <c r="AO838">
        <v>8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H838" s="36">
        <f t="shared" si="122"/>
        <v>36</v>
      </c>
      <c r="BI838" s="36">
        <v>20</v>
      </c>
      <c r="BJ838" s="36">
        <v>0</v>
      </c>
      <c r="BK838" s="36">
        <v>60</v>
      </c>
      <c r="BL838" s="36">
        <v>12</v>
      </c>
      <c r="BM838" s="36">
        <v>81</v>
      </c>
      <c r="BN838" s="36">
        <v>96</v>
      </c>
      <c r="BO838" s="36">
        <v>33</v>
      </c>
      <c r="BP838" s="32">
        <f t="shared" si="123"/>
        <v>43</v>
      </c>
      <c r="BQ838" s="12">
        <v>11</v>
      </c>
      <c r="BR838" s="12">
        <v>25</v>
      </c>
      <c r="BS838">
        <v>1</v>
      </c>
      <c r="BT838">
        <v>0</v>
      </c>
      <c r="BU838">
        <v>0</v>
      </c>
      <c r="BV838">
        <v>16</v>
      </c>
      <c r="BW838">
        <v>0</v>
      </c>
      <c r="BX838">
        <v>1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24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1</v>
      </c>
      <c r="CK838">
        <v>0</v>
      </c>
      <c r="CL838">
        <v>0</v>
      </c>
      <c r="CM838">
        <v>0</v>
      </c>
      <c r="CN838">
        <v>0</v>
      </c>
      <c r="CO838">
        <v>0</v>
      </c>
      <c r="CQ838" s="36">
        <v>26</v>
      </c>
      <c r="CR838" s="36">
        <v>27</v>
      </c>
      <c r="CS838" s="36">
        <v>0</v>
      </c>
      <c r="CT838" s="36">
        <v>62</v>
      </c>
      <c r="CU838" s="36">
        <v>5</v>
      </c>
      <c r="CV838" s="36">
        <v>108</v>
      </c>
      <c r="CW838" s="36">
        <v>108</v>
      </c>
      <c r="CX838" s="36">
        <v>43</v>
      </c>
      <c r="CY838" s="32">
        <f t="shared" si="124"/>
        <v>4</v>
      </c>
      <c r="CZ838">
        <v>0</v>
      </c>
      <c r="DA838">
        <v>0</v>
      </c>
      <c r="DB838">
        <v>0</v>
      </c>
      <c r="DC838">
        <v>0</v>
      </c>
      <c r="DD838">
        <v>1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3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</row>
    <row r="839" spans="1:125" x14ac:dyDescent="0.25">
      <c r="A839" t="s">
        <v>885</v>
      </c>
      <c r="B839" s="4">
        <v>4</v>
      </c>
      <c r="C839" s="4">
        <v>43</v>
      </c>
      <c r="D839" s="4">
        <v>310</v>
      </c>
      <c r="E839">
        <v>920</v>
      </c>
      <c r="F839">
        <v>739</v>
      </c>
      <c r="G839">
        <v>1</v>
      </c>
      <c r="H839">
        <v>738</v>
      </c>
      <c r="I839" t="str">
        <f t="shared" si="117"/>
        <v>פה</v>
      </c>
      <c r="J839" t="str">
        <f t="shared" si="118"/>
        <v>פה</v>
      </c>
      <c r="K839" t="str">
        <f t="shared" si="119"/>
        <v>פה</v>
      </c>
      <c r="M839" s="32">
        <f t="shared" si="125"/>
        <v>149</v>
      </c>
      <c r="N839" s="32">
        <v>3</v>
      </c>
      <c r="O839" s="32">
        <f t="shared" si="120"/>
        <v>1</v>
      </c>
      <c r="P839" s="32">
        <v>3</v>
      </c>
      <c r="Q839" s="32">
        <v>5</v>
      </c>
      <c r="R839" s="32">
        <v>68</v>
      </c>
      <c r="S839" s="32">
        <v>435</v>
      </c>
      <c r="T839" s="32">
        <v>5</v>
      </c>
      <c r="U839" s="32">
        <f t="shared" si="121"/>
        <v>55</v>
      </c>
      <c r="V839" s="12">
        <v>14</v>
      </c>
      <c r="W839" s="12">
        <v>58</v>
      </c>
      <c r="X839" s="12">
        <v>91</v>
      </c>
      <c r="Y839" s="12">
        <v>0</v>
      </c>
      <c r="Z839" s="12">
        <v>1</v>
      </c>
      <c r="AA839">
        <v>19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12</v>
      </c>
      <c r="AL839">
        <v>0</v>
      </c>
      <c r="AM839">
        <v>0</v>
      </c>
      <c r="AN839">
        <v>0</v>
      </c>
      <c r="AO839">
        <v>24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H839" s="36">
        <f t="shared" si="122"/>
        <v>172</v>
      </c>
      <c r="BI839" s="36">
        <v>3</v>
      </c>
      <c r="BJ839" s="36">
        <v>2</v>
      </c>
      <c r="BK839" s="36">
        <v>12</v>
      </c>
      <c r="BL839" s="36">
        <v>22</v>
      </c>
      <c r="BM839" s="36">
        <v>74</v>
      </c>
      <c r="BN839" s="36">
        <v>407</v>
      </c>
      <c r="BO839" s="36">
        <v>4</v>
      </c>
      <c r="BP839" s="32">
        <f t="shared" si="123"/>
        <v>17</v>
      </c>
      <c r="BQ839" s="12">
        <v>88</v>
      </c>
      <c r="BR839" s="12">
        <v>84</v>
      </c>
      <c r="BS839">
        <v>0</v>
      </c>
      <c r="BT839">
        <v>0</v>
      </c>
      <c r="BU839">
        <v>0</v>
      </c>
      <c r="BV839">
        <v>16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1</v>
      </c>
      <c r="CL839">
        <v>0</v>
      </c>
      <c r="CM839">
        <v>0</v>
      </c>
      <c r="CN839">
        <v>0</v>
      </c>
      <c r="CO839">
        <v>0</v>
      </c>
      <c r="CQ839" s="36">
        <v>93</v>
      </c>
      <c r="CR839" s="36">
        <v>5</v>
      </c>
      <c r="CS839" s="36">
        <v>6</v>
      </c>
      <c r="CT839" s="36">
        <v>12</v>
      </c>
      <c r="CU839" s="36">
        <v>18</v>
      </c>
      <c r="CV839" s="36">
        <v>88</v>
      </c>
      <c r="CW839" s="36">
        <v>445</v>
      </c>
      <c r="CX839" s="36">
        <v>2</v>
      </c>
      <c r="CY839" s="32">
        <f t="shared" si="124"/>
        <v>3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1</v>
      </c>
      <c r="DL839">
        <v>0</v>
      </c>
      <c r="DM839">
        <v>0</v>
      </c>
      <c r="DN839">
        <v>2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</row>
    <row r="840" spans="1:125" x14ac:dyDescent="0.25">
      <c r="A840" t="s">
        <v>886</v>
      </c>
      <c r="B840" s="4">
        <v>6</v>
      </c>
      <c r="C840" s="4">
        <v>62</v>
      </c>
      <c r="D840" s="4">
        <v>330</v>
      </c>
      <c r="E840">
        <v>384</v>
      </c>
      <c r="F840">
        <v>284</v>
      </c>
      <c r="G840">
        <v>2</v>
      </c>
      <c r="H840">
        <v>282</v>
      </c>
      <c r="I840" t="str">
        <f t="shared" si="117"/>
        <v>אמת</v>
      </c>
      <c r="J840" t="str">
        <f t="shared" si="118"/>
        <v>פה</v>
      </c>
      <c r="K840" t="str">
        <f t="shared" si="119"/>
        <v>פה</v>
      </c>
      <c r="M840" s="32">
        <f t="shared" si="125"/>
        <v>142</v>
      </c>
      <c r="N840" s="32">
        <v>0</v>
      </c>
      <c r="O840" s="32">
        <f t="shared" si="120"/>
        <v>1</v>
      </c>
      <c r="P840" s="32">
        <v>0</v>
      </c>
      <c r="Q840" s="32">
        <v>0</v>
      </c>
      <c r="R840" s="32">
        <v>14</v>
      </c>
      <c r="S840" s="32">
        <v>109</v>
      </c>
      <c r="T840" s="32">
        <v>1</v>
      </c>
      <c r="U840" s="32">
        <f t="shared" si="121"/>
        <v>13</v>
      </c>
      <c r="V840" s="12">
        <v>2</v>
      </c>
      <c r="W840" s="12">
        <v>71</v>
      </c>
      <c r="X840" s="12">
        <v>71</v>
      </c>
      <c r="Y840" s="12">
        <v>1</v>
      </c>
      <c r="Z840" s="12">
        <v>0</v>
      </c>
      <c r="AA840">
        <v>5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4</v>
      </c>
      <c r="AL840">
        <v>0</v>
      </c>
      <c r="AM840">
        <v>0</v>
      </c>
      <c r="AN840">
        <v>0</v>
      </c>
      <c r="AO840">
        <v>4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H840" s="36">
        <f t="shared" si="122"/>
        <v>135</v>
      </c>
      <c r="BI840" s="36">
        <v>0</v>
      </c>
      <c r="BJ840" s="36">
        <v>1</v>
      </c>
      <c r="BK840" s="36">
        <v>5</v>
      </c>
      <c r="BL840" s="36">
        <v>4</v>
      </c>
      <c r="BM840" s="36">
        <v>9</v>
      </c>
      <c r="BN840" s="36">
        <v>112</v>
      </c>
      <c r="BO840" s="36">
        <v>2</v>
      </c>
      <c r="BP840" s="32">
        <f t="shared" si="123"/>
        <v>6</v>
      </c>
      <c r="BQ840" s="12">
        <v>90</v>
      </c>
      <c r="BR840" s="12">
        <v>45</v>
      </c>
      <c r="BS840">
        <v>0</v>
      </c>
      <c r="BT840">
        <v>0</v>
      </c>
      <c r="BU840">
        <v>0</v>
      </c>
      <c r="BV840">
        <v>1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3</v>
      </c>
      <c r="CE840">
        <v>0</v>
      </c>
      <c r="CF840">
        <v>0</v>
      </c>
      <c r="CG840">
        <v>0</v>
      </c>
      <c r="CH840">
        <v>0</v>
      </c>
      <c r="CI840">
        <v>2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Q840" s="36">
        <v>106</v>
      </c>
      <c r="CR840" s="36">
        <v>0</v>
      </c>
      <c r="CS840" s="36">
        <v>5</v>
      </c>
      <c r="CT840" s="36">
        <v>1</v>
      </c>
      <c r="CU840" s="36">
        <v>9</v>
      </c>
      <c r="CV840" s="36">
        <v>21</v>
      </c>
      <c r="CW840" s="36">
        <v>115</v>
      </c>
      <c r="CX840" s="36">
        <v>2</v>
      </c>
      <c r="CY840" s="32">
        <f t="shared" si="124"/>
        <v>3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1</v>
      </c>
      <c r="DL840">
        <v>0</v>
      </c>
      <c r="DM840">
        <v>0</v>
      </c>
      <c r="DN840">
        <v>1</v>
      </c>
      <c r="DO840">
        <v>0</v>
      </c>
      <c r="DP840">
        <v>1</v>
      </c>
      <c r="DQ840">
        <v>0</v>
      </c>
      <c r="DR840">
        <v>0</v>
      </c>
      <c r="DS840">
        <v>0</v>
      </c>
      <c r="DT840">
        <v>0</v>
      </c>
      <c r="DU840">
        <v>0</v>
      </c>
    </row>
    <row r="841" spans="1:125" x14ac:dyDescent="0.25">
      <c r="A841" t="s">
        <v>887</v>
      </c>
      <c r="B841" s="4">
        <v>4</v>
      </c>
      <c r="C841" s="4">
        <v>42</v>
      </c>
      <c r="D841" s="4">
        <v>370</v>
      </c>
      <c r="E841">
        <v>810</v>
      </c>
      <c r="F841">
        <v>647</v>
      </c>
      <c r="G841">
        <v>1</v>
      </c>
      <c r="H841">
        <v>646</v>
      </c>
      <c r="I841" t="str">
        <f t="shared" si="117"/>
        <v>פה</v>
      </c>
      <c r="J841" t="str">
        <f t="shared" si="118"/>
        <v>פה</v>
      </c>
      <c r="K841" t="str">
        <f t="shared" si="119"/>
        <v>פה</v>
      </c>
      <c r="M841" s="32">
        <f t="shared" si="125"/>
        <v>121</v>
      </c>
      <c r="N841" s="32">
        <v>0</v>
      </c>
      <c r="O841" s="32">
        <f t="shared" si="120"/>
        <v>2</v>
      </c>
      <c r="P841" s="32">
        <v>1</v>
      </c>
      <c r="Q841" s="32">
        <v>3</v>
      </c>
      <c r="R841" s="32">
        <v>38</v>
      </c>
      <c r="S841" s="32">
        <v>436</v>
      </c>
      <c r="T841" s="32">
        <v>2</v>
      </c>
      <c r="U841" s="32">
        <f t="shared" si="121"/>
        <v>31</v>
      </c>
      <c r="V841" s="12">
        <v>12</v>
      </c>
      <c r="W841" s="12">
        <v>46</v>
      </c>
      <c r="X841" s="12">
        <v>75</v>
      </c>
      <c r="Y841" s="12">
        <v>0</v>
      </c>
      <c r="Z841" s="12">
        <v>2</v>
      </c>
      <c r="AA841">
        <v>6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13</v>
      </c>
      <c r="AL841">
        <v>0</v>
      </c>
      <c r="AM841">
        <v>0</v>
      </c>
      <c r="AN841">
        <v>0</v>
      </c>
      <c r="AO841">
        <v>10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H841" s="36">
        <f t="shared" si="122"/>
        <v>147</v>
      </c>
      <c r="BI841" s="36">
        <v>1</v>
      </c>
      <c r="BJ841" s="36">
        <v>2</v>
      </c>
      <c r="BK841" s="36">
        <v>11</v>
      </c>
      <c r="BL841" s="36">
        <v>22</v>
      </c>
      <c r="BM841" s="36">
        <v>42</v>
      </c>
      <c r="BN841" s="36">
        <v>388</v>
      </c>
      <c r="BO841" s="36">
        <v>2</v>
      </c>
      <c r="BP841" s="32">
        <f t="shared" si="123"/>
        <v>6</v>
      </c>
      <c r="BQ841" s="12">
        <v>70</v>
      </c>
      <c r="BR841" s="12">
        <v>77</v>
      </c>
      <c r="BS841">
        <v>0</v>
      </c>
      <c r="BT841">
        <v>0</v>
      </c>
      <c r="BU841">
        <v>0</v>
      </c>
      <c r="BV841">
        <v>3</v>
      </c>
      <c r="BW841">
        <v>0</v>
      </c>
      <c r="BX841">
        <v>1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2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Q841" s="36">
        <v>104</v>
      </c>
      <c r="CR841" s="36">
        <v>1</v>
      </c>
      <c r="CS841" s="36">
        <v>2</v>
      </c>
      <c r="CT841" s="36">
        <v>14</v>
      </c>
      <c r="CU841" s="36">
        <v>8</v>
      </c>
      <c r="CV841" s="36">
        <v>59</v>
      </c>
      <c r="CW841" s="36">
        <v>451</v>
      </c>
      <c r="CX841" s="36">
        <v>2</v>
      </c>
      <c r="CY841" s="32">
        <f t="shared" si="124"/>
        <v>3</v>
      </c>
      <c r="CZ841">
        <v>1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1</v>
      </c>
      <c r="DM841">
        <v>0</v>
      </c>
      <c r="DN841">
        <v>0</v>
      </c>
      <c r="DO841">
        <v>0</v>
      </c>
      <c r="DP841">
        <v>1</v>
      </c>
      <c r="DQ841">
        <v>0</v>
      </c>
      <c r="DR841">
        <v>0</v>
      </c>
      <c r="DS841">
        <v>0</v>
      </c>
      <c r="DT841">
        <v>0</v>
      </c>
      <c r="DU841">
        <v>0</v>
      </c>
    </row>
    <row r="842" spans="1:125" x14ac:dyDescent="0.25">
      <c r="A842" t="s">
        <v>888</v>
      </c>
      <c r="B842" s="4">
        <v>1</v>
      </c>
      <c r="C842" s="4">
        <v>11</v>
      </c>
      <c r="D842" s="4">
        <v>310</v>
      </c>
      <c r="E842">
        <v>750</v>
      </c>
      <c r="F842">
        <v>574</v>
      </c>
      <c r="G842">
        <v>0</v>
      </c>
      <c r="H842">
        <v>574</v>
      </c>
      <c r="I842" t="str">
        <f t="shared" si="117"/>
        <v>מחל</v>
      </c>
      <c r="J842" t="str">
        <f t="shared" si="118"/>
        <v>מחל</v>
      </c>
      <c r="K842" t="str">
        <f t="shared" si="119"/>
        <v>מחל</v>
      </c>
      <c r="M842" s="32">
        <f t="shared" si="125"/>
        <v>46</v>
      </c>
      <c r="N842" s="32">
        <v>4</v>
      </c>
      <c r="O842" s="32">
        <f t="shared" si="120"/>
        <v>2</v>
      </c>
      <c r="P842" s="32">
        <v>17</v>
      </c>
      <c r="Q842" s="32">
        <v>5</v>
      </c>
      <c r="R842" s="32">
        <v>220</v>
      </c>
      <c r="S842" s="32">
        <v>163</v>
      </c>
      <c r="T842" s="32">
        <v>6</v>
      </c>
      <c r="U842" s="32">
        <f t="shared" si="121"/>
        <v>60</v>
      </c>
      <c r="V842" s="12">
        <v>51</v>
      </c>
      <c r="W842" s="12">
        <v>12</v>
      </c>
      <c r="X842" s="12">
        <v>34</v>
      </c>
      <c r="Y842" s="12">
        <v>0</v>
      </c>
      <c r="Z842" s="12">
        <v>2</v>
      </c>
      <c r="AA842">
        <v>14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28</v>
      </c>
      <c r="AL842">
        <v>0</v>
      </c>
      <c r="AM842">
        <v>0</v>
      </c>
      <c r="AN842">
        <v>0</v>
      </c>
      <c r="AO842">
        <v>14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2</v>
      </c>
      <c r="BC842">
        <v>0</v>
      </c>
      <c r="BD842">
        <v>0</v>
      </c>
      <c r="BE842">
        <v>0</v>
      </c>
      <c r="BF842">
        <v>0</v>
      </c>
      <c r="BH842" s="36">
        <f t="shared" si="122"/>
        <v>46</v>
      </c>
      <c r="BI842" s="36">
        <v>2</v>
      </c>
      <c r="BJ842" s="36">
        <v>4</v>
      </c>
      <c r="BK842" s="36">
        <v>35</v>
      </c>
      <c r="BL842" s="36">
        <v>6</v>
      </c>
      <c r="BM842" s="36">
        <v>184</v>
      </c>
      <c r="BN842" s="36">
        <v>163</v>
      </c>
      <c r="BO842" s="36">
        <v>15</v>
      </c>
      <c r="BP842" s="32">
        <f t="shared" si="123"/>
        <v>132</v>
      </c>
      <c r="BQ842" s="12">
        <v>22</v>
      </c>
      <c r="BR842" s="12">
        <v>24</v>
      </c>
      <c r="BS842">
        <v>0</v>
      </c>
      <c r="BT842">
        <v>0</v>
      </c>
      <c r="BU842">
        <v>0</v>
      </c>
      <c r="BV842">
        <v>114</v>
      </c>
      <c r="BW842">
        <v>0</v>
      </c>
      <c r="BX842">
        <v>1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15</v>
      </c>
      <c r="CE842">
        <v>1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1</v>
      </c>
      <c r="CL842">
        <v>0</v>
      </c>
      <c r="CM842">
        <v>0</v>
      </c>
      <c r="CN842">
        <v>0</v>
      </c>
      <c r="CO842">
        <v>0</v>
      </c>
      <c r="CQ842" s="36">
        <v>46</v>
      </c>
      <c r="CR842" s="36">
        <v>7</v>
      </c>
      <c r="CS842" s="36">
        <v>4</v>
      </c>
      <c r="CT842" s="36">
        <v>33</v>
      </c>
      <c r="CU842" s="36">
        <v>9</v>
      </c>
      <c r="CV842" s="36">
        <v>266</v>
      </c>
      <c r="CW842" s="36">
        <v>206</v>
      </c>
      <c r="CX842" s="36">
        <v>24</v>
      </c>
      <c r="CY842" s="32">
        <f t="shared" si="124"/>
        <v>1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1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</row>
    <row r="843" spans="1:125" x14ac:dyDescent="0.25">
      <c r="A843" t="s">
        <v>889</v>
      </c>
      <c r="B843" s="4">
        <v>2</v>
      </c>
      <c r="C843" s="4">
        <v>24</v>
      </c>
      <c r="D843" s="4">
        <v>350</v>
      </c>
      <c r="E843">
        <v>219</v>
      </c>
      <c r="F843">
        <v>176</v>
      </c>
      <c r="G843">
        <v>0</v>
      </c>
      <c r="H843">
        <v>176</v>
      </c>
      <c r="I843" t="str">
        <f t="shared" si="117"/>
        <v>פה</v>
      </c>
      <c r="J843" t="str">
        <f t="shared" si="118"/>
        <v>פה</v>
      </c>
      <c r="K843" t="str">
        <f t="shared" si="119"/>
        <v>פה</v>
      </c>
      <c r="M843" s="32">
        <f t="shared" si="125"/>
        <v>27</v>
      </c>
      <c r="N843" s="32">
        <v>0</v>
      </c>
      <c r="O843" s="32">
        <f t="shared" si="120"/>
        <v>4</v>
      </c>
      <c r="P843" s="32">
        <v>0</v>
      </c>
      <c r="Q843" s="32">
        <v>3</v>
      </c>
      <c r="R843" s="32">
        <v>33</v>
      </c>
      <c r="S843" s="32">
        <v>89</v>
      </c>
      <c r="T843" s="32">
        <v>0</v>
      </c>
      <c r="U843" s="32">
        <f t="shared" si="121"/>
        <v>12</v>
      </c>
      <c r="V843" s="12">
        <v>8</v>
      </c>
      <c r="W843" s="12">
        <v>8</v>
      </c>
      <c r="X843" s="12">
        <v>19</v>
      </c>
      <c r="Y843" s="12">
        <v>0</v>
      </c>
      <c r="Z843" s="12">
        <v>4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5</v>
      </c>
      <c r="AL843">
        <v>0</v>
      </c>
      <c r="AM843">
        <v>0</v>
      </c>
      <c r="AN843">
        <v>0</v>
      </c>
      <c r="AO843">
        <v>6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H843" s="36">
        <f t="shared" si="122"/>
        <v>29</v>
      </c>
      <c r="BI843" s="36">
        <v>0</v>
      </c>
      <c r="BJ843" s="36">
        <v>5</v>
      </c>
      <c r="BK843" s="36">
        <v>2</v>
      </c>
      <c r="BL843" s="36">
        <v>9</v>
      </c>
      <c r="BM843" s="36">
        <v>30</v>
      </c>
      <c r="BN843" s="36">
        <v>109</v>
      </c>
      <c r="BO843" s="36">
        <v>0</v>
      </c>
      <c r="BP843" s="32">
        <f t="shared" si="123"/>
        <v>3</v>
      </c>
      <c r="BQ843" s="12">
        <v>19</v>
      </c>
      <c r="BR843" s="12">
        <v>10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2</v>
      </c>
      <c r="CE843">
        <v>1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Q843" s="36">
        <v>23</v>
      </c>
      <c r="CR843" s="36">
        <v>0</v>
      </c>
      <c r="CS843" s="36">
        <v>8</v>
      </c>
      <c r="CT843" s="36">
        <v>5</v>
      </c>
      <c r="CU843" s="36">
        <v>4</v>
      </c>
      <c r="CV843" s="36">
        <v>38</v>
      </c>
      <c r="CW843" s="36">
        <v>109</v>
      </c>
      <c r="CX843" s="36">
        <v>0</v>
      </c>
      <c r="CY843" s="32">
        <f t="shared" si="124"/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</row>
    <row r="844" spans="1:125" x14ac:dyDescent="0.25">
      <c r="A844" t="s">
        <v>890</v>
      </c>
      <c r="B844" s="4">
        <v>4</v>
      </c>
      <c r="C844" s="4">
        <v>44</v>
      </c>
      <c r="D844" s="4">
        <v>150</v>
      </c>
      <c r="E844">
        <v>33516</v>
      </c>
      <c r="F844">
        <v>25645</v>
      </c>
      <c r="G844">
        <v>121</v>
      </c>
      <c r="H844">
        <v>25524</v>
      </c>
      <c r="I844" t="str">
        <f t="shared" si="117"/>
        <v>פה</v>
      </c>
      <c r="J844" t="str">
        <f t="shared" si="118"/>
        <v>פה</v>
      </c>
      <c r="K844" t="str">
        <f t="shared" si="119"/>
        <v>פה</v>
      </c>
      <c r="M844" s="32">
        <f t="shared" si="125"/>
        <v>2533</v>
      </c>
      <c r="N844" s="32">
        <v>163</v>
      </c>
      <c r="O844" s="32">
        <f t="shared" si="120"/>
        <v>27</v>
      </c>
      <c r="P844" s="32">
        <v>272</v>
      </c>
      <c r="Q844" s="32">
        <v>333</v>
      </c>
      <c r="R844" s="32">
        <v>6401</v>
      </c>
      <c r="S844" s="32">
        <v>12055</v>
      </c>
      <c r="T844" s="32">
        <v>541</v>
      </c>
      <c r="U844" s="32">
        <f t="shared" si="121"/>
        <v>2071</v>
      </c>
      <c r="V844" s="12">
        <v>1128</v>
      </c>
      <c r="W844" s="12">
        <v>772</v>
      </c>
      <c r="X844" s="12">
        <v>1761</v>
      </c>
      <c r="Y844" s="12">
        <v>3</v>
      </c>
      <c r="Z844" s="12">
        <v>24</v>
      </c>
      <c r="AA844">
        <v>612</v>
      </c>
      <c r="AB844">
        <v>8</v>
      </c>
      <c r="AC844">
        <v>3</v>
      </c>
      <c r="AD844">
        <v>0</v>
      </c>
      <c r="AE844">
        <v>13</v>
      </c>
      <c r="AF844">
        <v>2</v>
      </c>
      <c r="AG844">
        <v>1</v>
      </c>
      <c r="AH844">
        <v>1</v>
      </c>
      <c r="AI844">
        <v>2</v>
      </c>
      <c r="AJ844">
        <v>2</v>
      </c>
      <c r="AK844">
        <v>579</v>
      </c>
      <c r="AL844">
        <v>1</v>
      </c>
      <c r="AM844">
        <v>0</v>
      </c>
      <c r="AN844">
        <v>12</v>
      </c>
      <c r="AO844">
        <v>780</v>
      </c>
      <c r="AP844">
        <v>7</v>
      </c>
      <c r="AQ844">
        <v>1</v>
      </c>
      <c r="AR844">
        <v>0</v>
      </c>
      <c r="AS844">
        <v>4</v>
      </c>
      <c r="AT844">
        <v>1</v>
      </c>
      <c r="AU844">
        <v>2</v>
      </c>
      <c r="AV844">
        <v>2</v>
      </c>
      <c r="AW844">
        <v>1</v>
      </c>
      <c r="AX844">
        <v>10</v>
      </c>
      <c r="AY844">
        <v>4</v>
      </c>
      <c r="AZ844">
        <v>0</v>
      </c>
      <c r="BA844">
        <v>1</v>
      </c>
      <c r="BB844">
        <v>13</v>
      </c>
      <c r="BC844">
        <v>1</v>
      </c>
      <c r="BD844">
        <v>3</v>
      </c>
      <c r="BE844">
        <v>4</v>
      </c>
      <c r="BF844">
        <v>1</v>
      </c>
      <c r="BH844" s="36">
        <f t="shared" si="122"/>
        <v>3327</v>
      </c>
      <c r="BI844" s="36">
        <v>172</v>
      </c>
      <c r="BJ844" s="36">
        <v>35</v>
      </c>
      <c r="BK844" s="36">
        <v>885</v>
      </c>
      <c r="BL844" s="36">
        <v>1246</v>
      </c>
      <c r="BM844" s="36">
        <v>6408</v>
      </c>
      <c r="BN844" s="36">
        <v>12197</v>
      </c>
      <c r="BO844" s="36">
        <v>786</v>
      </c>
      <c r="BP844" s="32">
        <f t="shared" si="123"/>
        <v>346</v>
      </c>
      <c r="BQ844" s="12">
        <v>1345</v>
      </c>
      <c r="BR844" s="12">
        <v>1982</v>
      </c>
      <c r="BS844">
        <v>5</v>
      </c>
      <c r="BT844">
        <v>4</v>
      </c>
      <c r="BU844">
        <v>0</v>
      </c>
      <c r="BV844">
        <v>21</v>
      </c>
      <c r="BW844">
        <v>1</v>
      </c>
      <c r="BX844">
        <v>26</v>
      </c>
      <c r="BY844">
        <v>1</v>
      </c>
      <c r="BZ844">
        <v>2</v>
      </c>
      <c r="CA844">
        <v>1</v>
      </c>
      <c r="CB844">
        <v>0</v>
      </c>
      <c r="CC844">
        <v>3</v>
      </c>
      <c r="CD844">
        <v>234</v>
      </c>
      <c r="CE844">
        <v>2</v>
      </c>
      <c r="CF844">
        <v>1</v>
      </c>
      <c r="CG844">
        <v>0</v>
      </c>
      <c r="CH844">
        <v>5</v>
      </c>
      <c r="CI844">
        <v>18</v>
      </c>
      <c r="CJ844">
        <v>1</v>
      </c>
      <c r="CK844">
        <v>3</v>
      </c>
      <c r="CL844">
        <v>3</v>
      </c>
      <c r="CM844">
        <v>2</v>
      </c>
      <c r="CN844">
        <v>3</v>
      </c>
      <c r="CO844">
        <v>10</v>
      </c>
      <c r="CQ844" s="36">
        <v>2051</v>
      </c>
      <c r="CR844" s="36">
        <v>159</v>
      </c>
      <c r="CS844" s="36">
        <v>66</v>
      </c>
      <c r="CT844" s="36">
        <v>730</v>
      </c>
      <c r="CU844" s="36">
        <v>890</v>
      </c>
      <c r="CV844" s="36">
        <v>7666</v>
      </c>
      <c r="CW844" s="36">
        <v>12945</v>
      </c>
      <c r="CX844" s="36">
        <v>866</v>
      </c>
      <c r="CY844" s="32">
        <f t="shared" si="124"/>
        <v>127</v>
      </c>
      <c r="CZ844">
        <v>18</v>
      </c>
      <c r="DA844">
        <v>0</v>
      </c>
      <c r="DB844">
        <v>0</v>
      </c>
      <c r="DC844">
        <v>0</v>
      </c>
      <c r="DD844">
        <v>1</v>
      </c>
      <c r="DE844">
        <v>0</v>
      </c>
      <c r="DF844">
        <v>3</v>
      </c>
      <c r="DG844">
        <v>0</v>
      </c>
      <c r="DH844">
        <v>1</v>
      </c>
      <c r="DI844">
        <v>2</v>
      </c>
      <c r="DJ844">
        <v>3</v>
      </c>
      <c r="DK844">
        <v>11</v>
      </c>
      <c r="DL844">
        <v>6</v>
      </c>
      <c r="DM844">
        <v>0</v>
      </c>
      <c r="DN844">
        <v>68</v>
      </c>
      <c r="DO844">
        <v>1</v>
      </c>
      <c r="DP844">
        <v>4</v>
      </c>
      <c r="DQ844">
        <v>0</v>
      </c>
      <c r="DR844">
        <v>3</v>
      </c>
      <c r="DS844">
        <v>3</v>
      </c>
      <c r="DT844">
        <v>3</v>
      </c>
      <c r="DU844">
        <v>0</v>
      </c>
    </row>
    <row r="845" spans="1:125" x14ac:dyDescent="0.25">
      <c r="A845" t="s">
        <v>891</v>
      </c>
      <c r="B845" s="4">
        <v>4</v>
      </c>
      <c r="C845" s="4">
        <v>41</v>
      </c>
      <c r="D845" s="4">
        <v>340</v>
      </c>
      <c r="E845">
        <v>173</v>
      </c>
      <c r="F845">
        <v>75</v>
      </c>
      <c r="G845">
        <v>0</v>
      </c>
      <c r="H845">
        <v>75</v>
      </c>
      <c r="I845" t="str">
        <f t="shared" si="117"/>
        <v>פה</v>
      </c>
      <c r="J845" t="str">
        <f t="shared" si="118"/>
        <v>פה</v>
      </c>
      <c r="K845" t="str">
        <f t="shared" si="119"/>
        <v>פה</v>
      </c>
      <c r="M845" s="32">
        <f t="shared" si="125"/>
        <v>8</v>
      </c>
      <c r="N845" s="32">
        <v>0</v>
      </c>
      <c r="O845" s="32">
        <f t="shared" si="120"/>
        <v>0</v>
      </c>
      <c r="P845" s="32">
        <v>0</v>
      </c>
      <c r="Q845" s="32">
        <v>4</v>
      </c>
      <c r="R845" s="32">
        <v>11</v>
      </c>
      <c r="S845" s="32">
        <v>39</v>
      </c>
      <c r="T845" s="32">
        <v>2</v>
      </c>
      <c r="U845" s="32">
        <f t="shared" si="121"/>
        <v>5</v>
      </c>
      <c r="V845" s="12">
        <v>6</v>
      </c>
      <c r="W845" s="12">
        <v>3</v>
      </c>
      <c r="X845" s="12">
        <v>5</v>
      </c>
      <c r="Y845" s="12">
        <v>0</v>
      </c>
      <c r="Z845" s="12">
        <v>0</v>
      </c>
      <c r="AA845">
        <v>3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H845" s="36">
        <f t="shared" si="122"/>
        <v>9</v>
      </c>
      <c r="BI845" s="36">
        <v>0</v>
      </c>
      <c r="BJ845" s="36">
        <v>0</v>
      </c>
      <c r="BK845" s="36">
        <v>2</v>
      </c>
      <c r="BL845" s="36">
        <v>5</v>
      </c>
      <c r="BM845" s="36">
        <v>11</v>
      </c>
      <c r="BN845" s="36">
        <v>44</v>
      </c>
      <c r="BO845" s="36">
        <v>1</v>
      </c>
      <c r="BP845" s="32">
        <f t="shared" si="123"/>
        <v>0</v>
      </c>
      <c r="BQ845" s="12">
        <v>2</v>
      </c>
      <c r="BR845" s="12">
        <v>7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Q845" s="36">
        <v>5</v>
      </c>
      <c r="CR845" s="36">
        <v>0</v>
      </c>
      <c r="CS845" s="36">
        <v>0</v>
      </c>
      <c r="CT845" s="36">
        <v>1</v>
      </c>
      <c r="CU845" s="36">
        <v>10</v>
      </c>
      <c r="CV845" s="36">
        <v>16</v>
      </c>
      <c r="CW845" s="36">
        <v>39</v>
      </c>
      <c r="CX845" s="36">
        <v>1</v>
      </c>
      <c r="CY845" s="32">
        <f t="shared" si="124"/>
        <v>1</v>
      </c>
      <c r="CZ845">
        <v>1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</row>
    <row r="846" spans="1:125" x14ac:dyDescent="0.25">
      <c r="A846" t="s">
        <v>892</v>
      </c>
      <c r="B846" s="4">
        <v>7</v>
      </c>
      <c r="C846" s="4">
        <v>74</v>
      </c>
      <c r="D846" s="4">
        <v>350</v>
      </c>
      <c r="E846">
        <v>1121</v>
      </c>
      <c r="F846">
        <v>864</v>
      </c>
      <c r="G846">
        <v>6</v>
      </c>
      <c r="H846">
        <v>858</v>
      </c>
      <c r="I846" t="str">
        <f t="shared" si="117"/>
        <v>מחל</v>
      </c>
      <c r="J846" t="str">
        <f t="shared" si="118"/>
        <v>מחל</v>
      </c>
      <c r="K846" t="str">
        <f t="shared" si="119"/>
        <v>מחל</v>
      </c>
      <c r="M846" s="32">
        <f t="shared" si="125"/>
        <v>23</v>
      </c>
      <c r="N846" s="32">
        <v>3</v>
      </c>
      <c r="O846" s="32">
        <f t="shared" si="120"/>
        <v>1</v>
      </c>
      <c r="P846" s="32">
        <v>24</v>
      </c>
      <c r="Q846" s="32">
        <v>20</v>
      </c>
      <c r="R846" s="32">
        <v>332</v>
      </c>
      <c r="S846" s="32">
        <v>236</v>
      </c>
      <c r="T846" s="32">
        <v>5</v>
      </c>
      <c r="U846" s="32">
        <f t="shared" si="121"/>
        <v>173</v>
      </c>
      <c r="V846" s="12">
        <v>41</v>
      </c>
      <c r="W846" s="12">
        <v>8</v>
      </c>
      <c r="X846" s="12">
        <v>15</v>
      </c>
      <c r="Y846" s="12">
        <v>0</v>
      </c>
      <c r="Z846" s="12">
        <v>1</v>
      </c>
      <c r="AA846">
        <v>36</v>
      </c>
      <c r="AB846">
        <v>0</v>
      </c>
      <c r="AC846">
        <v>0</v>
      </c>
      <c r="AD846">
        <v>0</v>
      </c>
      <c r="AE846">
        <v>2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83</v>
      </c>
      <c r="AL846">
        <v>0</v>
      </c>
      <c r="AM846">
        <v>0</v>
      </c>
      <c r="AN846">
        <v>0</v>
      </c>
      <c r="AO846">
        <v>49</v>
      </c>
      <c r="AP846">
        <v>2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1</v>
      </c>
      <c r="BC846">
        <v>0</v>
      </c>
      <c r="BD846">
        <v>0</v>
      </c>
      <c r="BE846">
        <v>0</v>
      </c>
      <c r="BF846">
        <v>0</v>
      </c>
      <c r="BH846" s="36">
        <f t="shared" si="122"/>
        <v>49</v>
      </c>
      <c r="BI846" s="36">
        <v>3</v>
      </c>
      <c r="BJ846" s="36">
        <v>0</v>
      </c>
      <c r="BK846" s="36">
        <v>106</v>
      </c>
      <c r="BL846" s="36">
        <v>89</v>
      </c>
      <c r="BM846" s="36">
        <v>323</v>
      </c>
      <c r="BN846" s="36">
        <v>243</v>
      </c>
      <c r="BO846" s="36">
        <v>12</v>
      </c>
      <c r="BP846" s="32">
        <f t="shared" si="123"/>
        <v>27</v>
      </c>
      <c r="BQ846" s="12">
        <v>4</v>
      </c>
      <c r="BR846" s="12">
        <v>45</v>
      </c>
      <c r="BS846">
        <v>0</v>
      </c>
      <c r="BT846">
        <v>0</v>
      </c>
      <c r="BU846">
        <v>0</v>
      </c>
      <c r="BV846">
        <v>1</v>
      </c>
      <c r="BW846">
        <v>0</v>
      </c>
      <c r="BX846">
        <v>1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21</v>
      </c>
      <c r="CE846">
        <v>0</v>
      </c>
      <c r="CF846">
        <v>0</v>
      </c>
      <c r="CG846">
        <v>0</v>
      </c>
      <c r="CH846">
        <v>1</v>
      </c>
      <c r="CI846">
        <v>0</v>
      </c>
      <c r="CJ846">
        <v>0</v>
      </c>
      <c r="CK846">
        <v>0</v>
      </c>
      <c r="CL846">
        <v>0</v>
      </c>
      <c r="CM846">
        <v>1</v>
      </c>
      <c r="CN846">
        <v>0</v>
      </c>
      <c r="CO846">
        <v>2</v>
      </c>
      <c r="CQ846" s="36">
        <v>33</v>
      </c>
      <c r="CR846" s="36">
        <v>8</v>
      </c>
      <c r="CS846" s="36">
        <v>1</v>
      </c>
      <c r="CT846" s="36">
        <v>86</v>
      </c>
      <c r="CU846" s="36">
        <v>61</v>
      </c>
      <c r="CV846" s="36">
        <v>442</v>
      </c>
      <c r="CW846" s="36">
        <v>273</v>
      </c>
      <c r="CX846" s="36">
        <v>11</v>
      </c>
      <c r="CY846" s="32">
        <f t="shared" si="124"/>
        <v>12</v>
      </c>
      <c r="CZ846">
        <v>1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4</v>
      </c>
      <c r="DL846">
        <v>0</v>
      </c>
      <c r="DM846">
        <v>0</v>
      </c>
      <c r="DN846">
        <v>6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1</v>
      </c>
    </row>
    <row r="847" spans="1:125" x14ac:dyDescent="0.25">
      <c r="A847" t="s">
        <v>893</v>
      </c>
      <c r="B847" s="4">
        <v>7</v>
      </c>
      <c r="C847" s="4">
        <v>75</v>
      </c>
      <c r="D847" s="4">
        <v>310</v>
      </c>
      <c r="E847">
        <v>138</v>
      </c>
      <c r="F847">
        <v>98</v>
      </c>
      <c r="G847">
        <v>0</v>
      </c>
      <c r="H847">
        <v>98</v>
      </c>
      <c r="I847" t="str">
        <f t="shared" si="117"/>
        <v>פה</v>
      </c>
      <c r="J847" t="str">
        <f t="shared" si="118"/>
        <v>פה</v>
      </c>
      <c r="K847" t="str">
        <f t="shared" si="119"/>
        <v>פה</v>
      </c>
      <c r="M847" s="32">
        <f t="shared" si="125"/>
        <v>3</v>
      </c>
      <c r="N847" s="32">
        <v>0</v>
      </c>
      <c r="O847" s="32">
        <f t="shared" si="120"/>
        <v>0</v>
      </c>
      <c r="P847" s="32">
        <v>1</v>
      </c>
      <c r="Q847" s="32">
        <v>1</v>
      </c>
      <c r="R847" s="32">
        <v>24</v>
      </c>
      <c r="S847" s="32">
        <v>39</v>
      </c>
      <c r="T847" s="32">
        <v>0</v>
      </c>
      <c r="U847" s="32">
        <f t="shared" si="121"/>
        <v>24</v>
      </c>
      <c r="V847" s="12">
        <v>6</v>
      </c>
      <c r="W847" s="12">
        <v>1</v>
      </c>
      <c r="X847" s="12">
        <v>2</v>
      </c>
      <c r="Y847" s="12">
        <v>0</v>
      </c>
      <c r="Z847" s="12">
        <v>0</v>
      </c>
      <c r="AA847">
        <v>9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5</v>
      </c>
      <c r="AL847">
        <v>0</v>
      </c>
      <c r="AM847">
        <v>0</v>
      </c>
      <c r="AN847">
        <v>0</v>
      </c>
      <c r="AO847">
        <v>10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H847" s="36">
        <f t="shared" si="122"/>
        <v>6</v>
      </c>
      <c r="BI847" s="36">
        <v>0</v>
      </c>
      <c r="BJ847" s="36">
        <v>0</v>
      </c>
      <c r="BK847" s="36">
        <v>6</v>
      </c>
      <c r="BL847" s="36">
        <v>4</v>
      </c>
      <c r="BM847" s="36">
        <v>25</v>
      </c>
      <c r="BN847" s="36">
        <v>35</v>
      </c>
      <c r="BO847" s="36">
        <v>0</v>
      </c>
      <c r="BP847" s="32">
        <f t="shared" si="123"/>
        <v>5</v>
      </c>
      <c r="BQ847" s="12">
        <v>2</v>
      </c>
      <c r="BR847" s="12">
        <v>4</v>
      </c>
      <c r="BS847">
        <v>0</v>
      </c>
      <c r="BT847">
        <v>0</v>
      </c>
      <c r="BU847">
        <v>0</v>
      </c>
      <c r="BV847">
        <v>3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2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Q847" s="36">
        <v>2</v>
      </c>
      <c r="CR847" s="36">
        <v>0</v>
      </c>
      <c r="CS847" s="36">
        <v>0</v>
      </c>
      <c r="CT847" s="36">
        <v>9</v>
      </c>
      <c r="CU847" s="36">
        <v>3</v>
      </c>
      <c r="CV847" s="36">
        <v>32</v>
      </c>
      <c r="CW847" s="36">
        <v>40</v>
      </c>
      <c r="CX847" s="36">
        <v>2</v>
      </c>
      <c r="CY847" s="32">
        <f t="shared" si="124"/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</row>
    <row r="848" spans="1:125" x14ac:dyDescent="0.25">
      <c r="A848" t="s">
        <v>894</v>
      </c>
      <c r="B848" s="4">
        <v>4</v>
      </c>
      <c r="C848" s="4">
        <v>43</v>
      </c>
      <c r="D848" s="4">
        <v>330</v>
      </c>
      <c r="E848">
        <v>1294</v>
      </c>
      <c r="F848">
        <v>995</v>
      </c>
      <c r="G848">
        <v>4</v>
      </c>
      <c r="H848">
        <v>991</v>
      </c>
      <c r="I848" t="str">
        <f t="shared" si="117"/>
        <v>פה</v>
      </c>
      <c r="J848" t="str">
        <f t="shared" si="118"/>
        <v>פה</v>
      </c>
      <c r="K848" t="str">
        <f t="shared" si="119"/>
        <v>פה</v>
      </c>
      <c r="M848" s="32">
        <f t="shared" si="125"/>
        <v>373</v>
      </c>
      <c r="N848" s="32">
        <v>1</v>
      </c>
      <c r="O848" s="32">
        <f t="shared" si="120"/>
        <v>2</v>
      </c>
      <c r="P848" s="32">
        <v>2</v>
      </c>
      <c r="Q848" s="32">
        <v>4</v>
      </c>
      <c r="R848" s="32">
        <v>38</v>
      </c>
      <c r="S848" s="32">
        <v>506</v>
      </c>
      <c r="T848" s="32">
        <v>0</v>
      </c>
      <c r="U848" s="32">
        <f t="shared" si="121"/>
        <v>55</v>
      </c>
      <c r="V848" s="12">
        <v>10</v>
      </c>
      <c r="W848" s="12">
        <v>81</v>
      </c>
      <c r="X848" s="12">
        <v>292</v>
      </c>
      <c r="Y848" s="12">
        <v>1</v>
      </c>
      <c r="Z848" s="12">
        <v>1</v>
      </c>
      <c r="AA848">
        <v>18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19</v>
      </c>
      <c r="AL848">
        <v>0</v>
      </c>
      <c r="AM848">
        <v>0</v>
      </c>
      <c r="AN848">
        <v>1</v>
      </c>
      <c r="AO848">
        <v>16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1</v>
      </c>
      <c r="BC848">
        <v>0</v>
      </c>
      <c r="BD848">
        <v>0</v>
      </c>
      <c r="BE848">
        <v>0</v>
      </c>
      <c r="BF848">
        <v>0</v>
      </c>
      <c r="BH848" s="36">
        <f t="shared" si="122"/>
        <v>389</v>
      </c>
      <c r="BI848" s="36">
        <v>0</v>
      </c>
      <c r="BJ848" s="36">
        <v>3</v>
      </c>
      <c r="BK848" s="36">
        <v>18</v>
      </c>
      <c r="BL848" s="36">
        <v>21</v>
      </c>
      <c r="BM848" s="36">
        <v>48</v>
      </c>
      <c r="BN848" s="36">
        <v>495</v>
      </c>
      <c r="BO848" s="36">
        <v>0</v>
      </c>
      <c r="BP848" s="32">
        <f t="shared" si="123"/>
        <v>6</v>
      </c>
      <c r="BQ848" s="12">
        <v>165</v>
      </c>
      <c r="BR848" s="12">
        <v>224</v>
      </c>
      <c r="BS848">
        <v>0</v>
      </c>
      <c r="BT848">
        <v>0</v>
      </c>
      <c r="BU848">
        <v>0</v>
      </c>
      <c r="BV848">
        <v>4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1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1</v>
      </c>
      <c r="CO848">
        <v>0</v>
      </c>
      <c r="CQ848" s="36">
        <v>322</v>
      </c>
      <c r="CR848" s="36">
        <v>0</v>
      </c>
      <c r="CS848" s="36">
        <v>5</v>
      </c>
      <c r="CT848" s="36">
        <v>24</v>
      </c>
      <c r="CU848" s="36">
        <v>15</v>
      </c>
      <c r="CV848" s="36">
        <v>43</v>
      </c>
      <c r="CW848" s="36">
        <v>583</v>
      </c>
      <c r="CX848" s="36">
        <v>1</v>
      </c>
      <c r="CY848" s="32">
        <f t="shared" si="124"/>
        <v>4</v>
      </c>
      <c r="CZ848">
        <v>2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1</v>
      </c>
      <c r="DL848">
        <v>0</v>
      </c>
      <c r="DM848">
        <v>0</v>
      </c>
      <c r="DN848">
        <v>1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</row>
    <row r="849" spans="1:125" x14ac:dyDescent="0.25">
      <c r="A849" t="s">
        <v>895</v>
      </c>
      <c r="B849" s="4">
        <v>6</v>
      </c>
      <c r="C849" s="4">
        <v>62</v>
      </c>
      <c r="D849" s="4">
        <v>460</v>
      </c>
      <c r="E849">
        <v>319</v>
      </c>
      <c r="F849">
        <v>93</v>
      </c>
      <c r="G849">
        <v>0</v>
      </c>
      <c r="H849">
        <v>93</v>
      </c>
      <c r="I849" t="str">
        <f t="shared" si="117"/>
        <v>ודעם</v>
      </c>
      <c r="J849" t="str">
        <f t="shared" si="118"/>
        <v>ודעם</v>
      </c>
      <c r="K849" t="str">
        <f t="shared" si="119"/>
        <v>ודעם</v>
      </c>
      <c r="M849" s="32">
        <f t="shared" si="125"/>
        <v>1</v>
      </c>
      <c r="N849" s="32">
        <v>0</v>
      </c>
      <c r="O849" s="32">
        <f t="shared" si="120"/>
        <v>82</v>
      </c>
      <c r="P849" s="32">
        <v>0</v>
      </c>
      <c r="Q849" s="32">
        <v>0</v>
      </c>
      <c r="R849" s="32">
        <v>2</v>
      </c>
      <c r="S849" s="32">
        <v>0</v>
      </c>
      <c r="T849" s="32">
        <v>5</v>
      </c>
      <c r="U849" s="32">
        <f t="shared" si="121"/>
        <v>2</v>
      </c>
      <c r="V849" s="12">
        <v>1</v>
      </c>
      <c r="W849" s="12">
        <v>1</v>
      </c>
      <c r="X849" s="12">
        <v>0</v>
      </c>
      <c r="Y849" s="12">
        <v>74</v>
      </c>
      <c r="Z849" s="12">
        <v>8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1</v>
      </c>
      <c r="BE849">
        <v>0</v>
      </c>
      <c r="BF849">
        <v>0</v>
      </c>
      <c r="BH849" s="36">
        <f t="shared" si="122"/>
        <v>1</v>
      </c>
      <c r="BI849" s="36">
        <v>0</v>
      </c>
      <c r="BJ849" s="36">
        <v>115</v>
      </c>
      <c r="BK849" s="36">
        <v>0</v>
      </c>
      <c r="BL849" s="36">
        <v>0</v>
      </c>
      <c r="BM849" s="36">
        <v>0</v>
      </c>
      <c r="BN849" s="36">
        <v>32</v>
      </c>
      <c r="BO849" s="36">
        <v>1</v>
      </c>
      <c r="BP849" s="32">
        <f t="shared" si="123"/>
        <v>1</v>
      </c>
      <c r="BQ849" s="12">
        <v>0</v>
      </c>
      <c r="BR849" s="12">
        <v>1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1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Q849" s="36">
        <v>2</v>
      </c>
      <c r="CR849" s="36">
        <v>0</v>
      </c>
      <c r="CS849" s="36">
        <v>174</v>
      </c>
      <c r="CT849" s="36">
        <v>0</v>
      </c>
      <c r="CU849" s="36">
        <v>0</v>
      </c>
      <c r="CV849" s="36">
        <v>0</v>
      </c>
      <c r="CW849" s="36">
        <v>1</v>
      </c>
      <c r="CX849" s="36">
        <v>0</v>
      </c>
      <c r="CY849" s="32">
        <f t="shared" si="124"/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</row>
    <row r="850" spans="1:125" x14ac:dyDescent="0.25">
      <c r="A850" t="s">
        <v>896</v>
      </c>
      <c r="B850" s="4">
        <v>4</v>
      </c>
      <c r="C850" s="4">
        <v>44</v>
      </c>
      <c r="D850" s="4">
        <v>310</v>
      </c>
      <c r="E850">
        <v>245</v>
      </c>
      <c r="F850">
        <v>219</v>
      </c>
      <c r="G850">
        <v>2</v>
      </c>
      <c r="H850">
        <v>217</v>
      </c>
      <c r="I850" t="str">
        <f t="shared" si="117"/>
        <v>טב</v>
      </c>
      <c r="J850" t="str">
        <f t="shared" si="118"/>
        <v>טב</v>
      </c>
      <c r="K850" t="str">
        <f t="shared" si="119"/>
        <v>טב</v>
      </c>
      <c r="M850" s="32">
        <f t="shared" si="125"/>
        <v>0</v>
      </c>
      <c r="N850" s="32">
        <v>7</v>
      </c>
      <c r="O850" s="32">
        <f t="shared" si="120"/>
        <v>0</v>
      </c>
      <c r="P850" s="32">
        <v>76</v>
      </c>
      <c r="Q850" s="32">
        <v>0</v>
      </c>
      <c r="R850" s="32">
        <v>55</v>
      </c>
      <c r="S850" s="32">
        <v>3</v>
      </c>
      <c r="T850" s="32">
        <v>5</v>
      </c>
      <c r="U850" s="32">
        <f t="shared" si="121"/>
        <v>65</v>
      </c>
      <c r="V850" s="12">
        <v>6</v>
      </c>
      <c r="W850" s="12">
        <v>0</v>
      </c>
      <c r="X850" s="12">
        <v>0</v>
      </c>
      <c r="Y850" s="12">
        <v>0</v>
      </c>
      <c r="Z850" s="12">
        <v>0</v>
      </c>
      <c r="AA850">
        <v>15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49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H850" s="36">
        <f t="shared" si="122"/>
        <v>0</v>
      </c>
      <c r="BI850" s="36">
        <v>13</v>
      </c>
      <c r="BJ850" s="36">
        <v>0</v>
      </c>
      <c r="BK850" s="36">
        <v>110</v>
      </c>
      <c r="BL850" s="36">
        <v>1</v>
      </c>
      <c r="BM850" s="36">
        <v>50</v>
      </c>
      <c r="BN850" s="36">
        <v>2</v>
      </c>
      <c r="BO850" s="36">
        <v>7</v>
      </c>
      <c r="BP850" s="32">
        <f t="shared" si="123"/>
        <v>42</v>
      </c>
      <c r="BQ850" s="12">
        <v>0</v>
      </c>
      <c r="BR850" s="12">
        <v>0</v>
      </c>
      <c r="BS850">
        <v>0</v>
      </c>
      <c r="BT850">
        <v>0</v>
      </c>
      <c r="BU850">
        <v>0</v>
      </c>
      <c r="BV850">
        <v>1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41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Q850" s="36">
        <v>0</v>
      </c>
      <c r="CR850" s="36">
        <v>18</v>
      </c>
      <c r="CS850" s="36">
        <v>0</v>
      </c>
      <c r="CT850" s="36">
        <v>113</v>
      </c>
      <c r="CU850" s="36">
        <v>0</v>
      </c>
      <c r="CV850" s="36">
        <v>69</v>
      </c>
      <c r="CW850" s="36">
        <v>4</v>
      </c>
      <c r="CX850" s="36">
        <v>13</v>
      </c>
      <c r="CY850" s="32">
        <f t="shared" si="124"/>
        <v>10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10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</row>
    <row r="851" spans="1:125" x14ac:dyDescent="0.25">
      <c r="A851" t="s">
        <v>897</v>
      </c>
      <c r="B851" s="4">
        <v>4</v>
      </c>
      <c r="C851" s="4">
        <v>43</v>
      </c>
      <c r="D851" s="4">
        <v>330</v>
      </c>
      <c r="E851">
        <v>579</v>
      </c>
      <c r="F851">
        <v>477</v>
      </c>
      <c r="G851">
        <v>1</v>
      </c>
      <c r="H851">
        <v>476</v>
      </c>
      <c r="I851" t="str">
        <f t="shared" si="117"/>
        <v>פה</v>
      </c>
      <c r="J851" t="str">
        <f t="shared" si="118"/>
        <v>פה</v>
      </c>
      <c r="K851" t="str">
        <f t="shared" si="119"/>
        <v>פה</v>
      </c>
      <c r="M851" s="32">
        <f t="shared" si="125"/>
        <v>196</v>
      </c>
      <c r="N851" s="32">
        <v>0</v>
      </c>
      <c r="O851" s="32">
        <f t="shared" si="120"/>
        <v>0</v>
      </c>
      <c r="P851" s="32">
        <v>1</v>
      </c>
      <c r="Q851" s="32">
        <v>2</v>
      </c>
      <c r="R851" s="32">
        <v>10</v>
      </c>
      <c r="S851" s="32">
        <v>243</v>
      </c>
      <c r="T851" s="32">
        <v>1</v>
      </c>
      <c r="U851" s="32">
        <f t="shared" si="121"/>
        <v>18</v>
      </c>
      <c r="V851" s="12">
        <v>5</v>
      </c>
      <c r="W851" s="12">
        <v>28</v>
      </c>
      <c r="X851" s="12">
        <v>168</v>
      </c>
      <c r="Y851" s="12">
        <v>0</v>
      </c>
      <c r="Z851" s="12">
        <v>0</v>
      </c>
      <c r="AA851">
        <v>4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7</v>
      </c>
      <c r="AL851">
        <v>0</v>
      </c>
      <c r="AM851">
        <v>0</v>
      </c>
      <c r="AN851">
        <v>0</v>
      </c>
      <c r="AO851">
        <v>6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H851" s="36">
        <f t="shared" si="122"/>
        <v>162</v>
      </c>
      <c r="BI851" s="36">
        <v>0</v>
      </c>
      <c r="BJ851" s="36">
        <v>1</v>
      </c>
      <c r="BK851" s="36">
        <v>5</v>
      </c>
      <c r="BL851" s="36">
        <v>5</v>
      </c>
      <c r="BM851" s="36">
        <v>7</v>
      </c>
      <c r="BN851" s="36">
        <v>296</v>
      </c>
      <c r="BO851" s="36">
        <v>2</v>
      </c>
      <c r="BP851" s="32">
        <f t="shared" si="123"/>
        <v>5</v>
      </c>
      <c r="BQ851" s="12">
        <v>56</v>
      </c>
      <c r="BR851" s="12">
        <v>106</v>
      </c>
      <c r="BS851">
        <v>0</v>
      </c>
      <c r="BT851">
        <v>0</v>
      </c>
      <c r="BU851">
        <v>0</v>
      </c>
      <c r="BV851">
        <v>4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1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Q851" s="36">
        <v>149</v>
      </c>
      <c r="CR851" s="36">
        <v>0</v>
      </c>
      <c r="CS851" s="36">
        <v>4</v>
      </c>
      <c r="CT851" s="36">
        <v>5</v>
      </c>
      <c r="CU851" s="36">
        <v>8</v>
      </c>
      <c r="CV851" s="36">
        <v>18</v>
      </c>
      <c r="CW851" s="36">
        <v>313</v>
      </c>
      <c r="CX851" s="36">
        <v>4</v>
      </c>
      <c r="CY851" s="32">
        <f t="shared" si="124"/>
        <v>2</v>
      </c>
      <c r="CZ851">
        <v>1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1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</row>
    <row r="852" spans="1:125" x14ac:dyDescent="0.25">
      <c r="A852" t="s">
        <v>898</v>
      </c>
      <c r="B852" s="4">
        <v>2</v>
      </c>
      <c r="C852" s="4">
        <v>25</v>
      </c>
      <c r="D852" s="4">
        <v>250</v>
      </c>
      <c r="E852">
        <v>57041</v>
      </c>
      <c r="F852">
        <v>22720</v>
      </c>
      <c r="G852">
        <v>315</v>
      </c>
      <c r="H852">
        <v>22405</v>
      </c>
      <c r="I852" t="str">
        <f t="shared" si="117"/>
        <v>ודעם</v>
      </c>
      <c r="J852" t="str">
        <f t="shared" si="118"/>
        <v>ודעם</v>
      </c>
      <c r="K852" t="str">
        <f t="shared" si="119"/>
        <v>ודעם</v>
      </c>
      <c r="M852" s="32">
        <f t="shared" si="125"/>
        <v>1849</v>
      </c>
      <c r="N852" s="32">
        <v>17</v>
      </c>
      <c r="O852" s="32">
        <f t="shared" si="120"/>
        <v>18632</v>
      </c>
      <c r="P852" s="32">
        <v>20</v>
      </c>
      <c r="Q852" s="32">
        <v>49</v>
      </c>
      <c r="R852" s="32">
        <v>328</v>
      </c>
      <c r="S852" s="32">
        <v>911</v>
      </c>
      <c r="T852" s="32">
        <v>29</v>
      </c>
      <c r="U852" s="32">
        <f t="shared" si="121"/>
        <v>442</v>
      </c>
      <c r="V852" s="12">
        <v>128</v>
      </c>
      <c r="W852" s="12">
        <v>1648</v>
      </c>
      <c r="X852" s="12">
        <v>201</v>
      </c>
      <c r="Y852" s="12">
        <v>6608</v>
      </c>
      <c r="Z852" s="12">
        <v>12024</v>
      </c>
      <c r="AA852">
        <v>7</v>
      </c>
      <c r="AB852">
        <v>2</v>
      </c>
      <c r="AC852">
        <v>4</v>
      </c>
      <c r="AD852">
        <v>0</v>
      </c>
      <c r="AE852">
        <v>5</v>
      </c>
      <c r="AF852">
        <v>2</v>
      </c>
      <c r="AG852">
        <v>6</v>
      </c>
      <c r="AH852">
        <v>47</v>
      </c>
      <c r="AI852">
        <v>7</v>
      </c>
      <c r="AJ852">
        <v>12</v>
      </c>
      <c r="AK852">
        <v>10</v>
      </c>
      <c r="AL852">
        <v>4</v>
      </c>
      <c r="AM852">
        <v>0</v>
      </c>
      <c r="AN852">
        <v>25</v>
      </c>
      <c r="AO852">
        <v>23</v>
      </c>
      <c r="AP852">
        <v>1</v>
      </c>
      <c r="AQ852">
        <v>7</v>
      </c>
      <c r="AR852">
        <v>6</v>
      </c>
      <c r="AS852">
        <v>1</v>
      </c>
      <c r="AT852">
        <v>6</v>
      </c>
      <c r="AU852">
        <v>7</v>
      </c>
      <c r="AV852">
        <v>5</v>
      </c>
      <c r="AW852">
        <v>10</v>
      </c>
      <c r="AX852">
        <v>28</v>
      </c>
      <c r="AY852">
        <v>7</v>
      </c>
      <c r="AZ852">
        <v>0</v>
      </c>
      <c r="BA852">
        <v>9</v>
      </c>
      <c r="BB852">
        <v>12</v>
      </c>
      <c r="BC852">
        <v>11</v>
      </c>
      <c r="BD852">
        <v>3</v>
      </c>
      <c r="BE852">
        <v>12</v>
      </c>
      <c r="BF852">
        <v>163</v>
      </c>
      <c r="BH852" s="36">
        <f t="shared" si="122"/>
        <v>703</v>
      </c>
      <c r="BI852" s="36">
        <v>13</v>
      </c>
      <c r="BJ852" s="36">
        <v>29152</v>
      </c>
      <c r="BK852" s="36">
        <v>20</v>
      </c>
      <c r="BL852" s="36">
        <v>239</v>
      </c>
      <c r="BM852" s="36">
        <v>283</v>
      </c>
      <c r="BN852" s="36">
        <v>892</v>
      </c>
      <c r="BO852" s="36">
        <v>223</v>
      </c>
      <c r="BP852" s="32">
        <f t="shared" si="123"/>
        <v>262</v>
      </c>
      <c r="BQ852" s="12">
        <v>529</v>
      </c>
      <c r="BR852" s="12">
        <v>174</v>
      </c>
      <c r="BS852">
        <v>2</v>
      </c>
      <c r="BT852">
        <v>9</v>
      </c>
      <c r="BU852">
        <v>0</v>
      </c>
      <c r="BV852">
        <v>2</v>
      </c>
      <c r="BW852">
        <v>1</v>
      </c>
      <c r="BX852">
        <v>4</v>
      </c>
      <c r="BY852">
        <v>39</v>
      </c>
      <c r="BZ852">
        <v>7</v>
      </c>
      <c r="CA852">
        <v>6</v>
      </c>
      <c r="CB852">
        <v>0</v>
      </c>
      <c r="CC852">
        <v>93</v>
      </c>
      <c r="CD852">
        <v>12</v>
      </c>
      <c r="CE852">
        <v>1</v>
      </c>
      <c r="CF852">
        <v>15</v>
      </c>
      <c r="CG852">
        <v>0</v>
      </c>
      <c r="CH852">
        <v>1</v>
      </c>
      <c r="CI852">
        <v>1</v>
      </c>
      <c r="CJ852">
        <v>5</v>
      </c>
      <c r="CK852">
        <v>4</v>
      </c>
      <c r="CL852">
        <v>23</v>
      </c>
      <c r="CM852">
        <v>12</v>
      </c>
      <c r="CN852">
        <v>17</v>
      </c>
      <c r="CO852">
        <v>8</v>
      </c>
      <c r="CQ852" s="36">
        <v>269</v>
      </c>
      <c r="CR852" s="36">
        <v>6</v>
      </c>
      <c r="CS852" s="36">
        <v>33145</v>
      </c>
      <c r="CT852" s="36">
        <v>15</v>
      </c>
      <c r="CU852" s="36">
        <v>123</v>
      </c>
      <c r="CV852" s="36">
        <v>348</v>
      </c>
      <c r="CW852" s="36">
        <v>509</v>
      </c>
      <c r="CX852" s="36">
        <v>46</v>
      </c>
      <c r="CY852" s="32">
        <f t="shared" si="124"/>
        <v>183</v>
      </c>
      <c r="CZ852">
        <v>2</v>
      </c>
      <c r="DA852">
        <v>0</v>
      </c>
      <c r="DB852">
        <v>0</v>
      </c>
      <c r="DC852">
        <v>1</v>
      </c>
      <c r="DD852">
        <v>1</v>
      </c>
      <c r="DE852">
        <v>28</v>
      </c>
      <c r="DF852">
        <v>5</v>
      </c>
      <c r="DG852">
        <v>4</v>
      </c>
      <c r="DH852">
        <v>3</v>
      </c>
      <c r="DI852">
        <v>5</v>
      </c>
      <c r="DJ852">
        <v>12</v>
      </c>
      <c r="DK852">
        <v>4</v>
      </c>
      <c r="DL852">
        <v>10</v>
      </c>
      <c r="DM852">
        <v>6</v>
      </c>
      <c r="DN852">
        <v>13</v>
      </c>
      <c r="DO852">
        <v>11</v>
      </c>
      <c r="DP852">
        <v>2</v>
      </c>
      <c r="DQ852">
        <v>12</v>
      </c>
      <c r="DR852">
        <v>19</v>
      </c>
      <c r="DS852">
        <v>11</v>
      </c>
      <c r="DT852">
        <v>11</v>
      </c>
      <c r="DU852">
        <v>23</v>
      </c>
    </row>
    <row r="853" spans="1:125" x14ac:dyDescent="0.25">
      <c r="A853" t="s">
        <v>899</v>
      </c>
      <c r="B853" s="4">
        <v>3</v>
      </c>
      <c r="C853" s="4">
        <v>31</v>
      </c>
      <c r="D853" s="4">
        <v>160</v>
      </c>
      <c r="E853">
        <v>19580</v>
      </c>
      <c r="F853">
        <v>12601</v>
      </c>
      <c r="G853">
        <v>79</v>
      </c>
      <c r="H853">
        <v>12522</v>
      </c>
      <c r="I853" t="str">
        <f t="shared" si="117"/>
        <v>מחל</v>
      </c>
      <c r="J853" t="str">
        <f t="shared" si="118"/>
        <v>מחל</v>
      </c>
      <c r="K853" t="str">
        <f t="shared" si="119"/>
        <v>מחל</v>
      </c>
      <c r="M853" s="32">
        <f t="shared" si="125"/>
        <v>722</v>
      </c>
      <c r="N853" s="32">
        <v>63</v>
      </c>
      <c r="O853" s="32">
        <f t="shared" si="120"/>
        <v>32</v>
      </c>
      <c r="P853" s="32">
        <v>107</v>
      </c>
      <c r="Q853" s="32">
        <v>1414</v>
      </c>
      <c r="R853" s="32">
        <v>4278</v>
      </c>
      <c r="S853" s="32">
        <v>3708</v>
      </c>
      <c r="T853" s="32">
        <v>402</v>
      </c>
      <c r="U853" s="32">
        <f t="shared" si="121"/>
        <v>977</v>
      </c>
      <c r="V853" s="12">
        <v>819</v>
      </c>
      <c r="W853" s="12">
        <v>230</v>
      </c>
      <c r="X853" s="12">
        <v>492</v>
      </c>
      <c r="Y853" s="12">
        <v>8</v>
      </c>
      <c r="Z853" s="12">
        <v>24</v>
      </c>
      <c r="AA853">
        <v>412</v>
      </c>
      <c r="AB853">
        <v>6</v>
      </c>
      <c r="AC853">
        <v>0</v>
      </c>
      <c r="AD853">
        <v>0</v>
      </c>
      <c r="AE853">
        <v>4</v>
      </c>
      <c r="AF853">
        <v>3</v>
      </c>
      <c r="AG853">
        <v>1</v>
      </c>
      <c r="AH853">
        <v>0</v>
      </c>
      <c r="AI853">
        <v>1</v>
      </c>
      <c r="AJ853">
        <v>1</v>
      </c>
      <c r="AK853">
        <v>215</v>
      </c>
      <c r="AL853">
        <v>9</v>
      </c>
      <c r="AM853">
        <v>0</v>
      </c>
      <c r="AN853">
        <v>5</v>
      </c>
      <c r="AO853">
        <v>250</v>
      </c>
      <c r="AP853">
        <v>25</v>
      </c>
      <c r="AQ853">
        <v>1</v>
      </c>
      <c r="AR853">
        <v>2</v>
      </c>
      <c r="AS853">
        <v>3</v>
      </c>
      <c r="AT853">
        <v>1</v>
      </c>
      <c r="AU853">
        <v>3</v>
      </c>
      <c r="AV853">
        <v>2</v>
      </c>
      <c r="AW853">
        <v>0</v>
      </c>
      <c r="AX853">
        <v>14</v>
      </c>
      <c r="AY853">
        <v>4</v>
      </c>
      <c r="AZ853">
        <v>0</v>
      </c>
      <c r="BA853">
        <v>1</v>
      </c>
      <c r="BB853">
        <v>8</v>
      </c>
      <c r="BC853">
        <v>3</v>
      </c>
      <c r="BD853">
        <v>0</v>
      </c>
      <c r="BE853">
        <v>3</v>
      </c>
      <c r="BF853">
        <v>0</v>
      </c>
      <c r="BH853" s="36">
        <f t="shared" si="122"/>
        <v>848</v>
      </c>
      <c r="BI853" s="36">
        <v>90</v>
      </c>
      <c r="BJ853" s="36">
        <v>43</v>
      </c>
      <c r="BK853" s="36">
        <v>255</v>
      </c>
      <c r="BL853" s="36">
        <v>2287</v>
      </c>
      <c r="BM853" s="36">
        <v>4289</v>
      </c>
      <c r="BN853" s="36">
        <v>3875</v>
      </c>
      <c r="BO853" s="36">
        <v>567</v>
      </c>
      <c r="BP853" s="32">
        <f t="shared" si="123"/>
        <v>177</v>
      </c>
      <c r="BQ853" s="12">
        <v>302</v>
      </c>
      <c r="BR853" s="12">
        <v>546</v>
      </c>
      <c r="BS853">
        <v>3</v>
      </c>
      <c r="BT853">
        <v>1</v>
      </c>
      <c r="BU853">
        <v>0</v>
      </c>
      <c r="BV853">
        <v>3</v>
      </c>
      <c r="BW853">
        <v>3</v>
      </c>
      <c r="BX853">
        <v>8</v>
      </c>
      <c r="BY853">
        <v>0</v>
      </c>
      <c r="BZ853">
        <v>1</v>
      </c>
      <c r="CA853">
        <v>0</v>
      </c>
      <c r="CB853">
        <v>0</v>
      </c>
      <c r="CC853">
        <v>2</v>
      </c>
      <c r="CD853">
        <v>125</v>
      </c>
      <c r="CE853">
        <v>3</v>
      </c>
      <c r="CF853">
        <v>1</v>
      </c>
      <c r="CG853">
        <v>0</v>
      </c>
      <c r="CH853">
        <v>6</v>
      </c>
      <c r="CI853">
        <v>1</v>
      </c>
      <c r="CJ853">
        <v>0</v>
      </c>
      <c r="CK853">
        <v>4</v>
      </c>
      <c r="CL853">
        <v>2</v>
      </c>
      <c r="CM853">
        <v>1</v>
      </c>
      <c r="CN853">
        <v>6</v>
      </c>
      <c r="CO853">
        <v>7</v>
      </c>
      <c r="CQ853" s="36">
        <v>499</v>
      </c>
      <c r="CR853" s="36">
        <v>82</v>
      </c>
      <c r="CS853" s="36">
        <v>66</v>
      </c>
      <c r="CT853" s="36">
        <v>274</v>
      </c>
      <c r="CU853" s="36">
        <v>2035</v>
      </c>
      <c r="CV853" s="36">
        <v>4952</v>
      </c>
      <c r="CW853" s="36">
        <v>4034</v>
      </c>
      <c r="CX853" s="36">
        <v>572</v>
      </c>
      <c r="CY853" s="32">
        <f t="shared" si="124"/>
        <v>65</v>
      </c>
      <c r="CZ853">
        <v>13</v>
      </c>
      <c r="DA853">
        <v>0</v>
      </c>
      <c r="DB853">
        <v>0</v>
      </c>
      <c r="DC853">
        <v>0</v>
      </c>
      <c r="DD853">
        <v>1</v>
      </c>
      <c r="DE853">
        <v>0</v>
      </c>
      <c r="DF853">
        <v>0</v>
      </c>
      <c r="DG853">
        <v>2</v>
      </c>
      <c r="DH853">
        <v>0</v>
      </c>
      <c r="DI853">
        <v>1</v>
      </c>
      <c r="DJ853">
        <v>2</v>
      </c>
      <c r="DK853">
        <v>7</v>
      </c>
      <c r="DL853">
        <v>1</v>
      </c>
      <c r="DM853">
        <v>0</v>
      </c>
      <c r="DN853">
        <v>26</v>
      </c>
      <c r="DO853">
        <v>0</v>
      </c>
      <c r="DP853">
        <v>2</v>
      </c>
      <c r="DQ853">
        <v>3</v>
      </c>
      <c r="DR853">
        <v>2</v>
      </c>
      <c r="DS853">
        <v>0</v>
      </c>
      <c r="DT853">
        <v>1</v>
      </c>
      <c r="DU853">
        <v>4</v>
      </c>
    </row>
    <row r="854" spans="1:125" x14ac:dyDescent="0.25">
      <c r="A854" t="s">
        <v>900</v>
      </c>
      <c r="B854" s="4">
        <v>7</v>
      </c>
      <c r="C854" s="4">
        <v>75</v>
      </c>
      <c r="D854" s="4">
        <v>310</v>
      </c>
      <c r="E854">
        <v>154</v>
      </c>
      <c r="F854">
        <v>107</v>
      </c>
      <c r="G854">
        <v>0</v>
      </c>
      <c r="H854">
        <v>107</v>
      </c>
      <c r="I854" t="str">
        <f t="shared" si="117"/>
        <v>פה</v>
      </c>
      <c r="J854" t="str">
        <f t="shared" si="118"/>
        <v>אמת - לפני איחוד</v>
      </c>
      <c r="K854" t="str">
        <f t="shared" si="119"/>
        <v>פה</v>
      </c>
      <c r="M854" s="32">
        <f t="shared" si="125"/>
        <v>5</v>
      </c>
      <c r="N854" s="32">
        <v>0</v>
      </c>
      <c r="O854" s="32">
        <f t="shared" si="120"/>
        <v>0</v>
      </c>
      <c r="P854" s="32">
        <v>1</v>
      </c>
      <c r="Q854" s="32">
        <v>0</v>
      </c>
      <c r="R854" s="32">
        <v>36</v>
      </c>
      <c r="S854" s="32">
        <v>47</v>
      </c>
      <c r="T854" s="32">
        <v>0</v>
      </c>
      <c r="U854" s="32">
        <f t="shared" si="121"/>
        <v>16</v>
      </c>
      <c r="V854" s="12">
        <v>2</v>
      </c>
      <c r="W854" s="12">
        <v>4</v>
      </c>
      <c r="X854" s="12">
        <v>1</v>
      </c>
      <c r="Y854" s="12">
        <v>0</v>
      </c>
      <c r="Z854" s="12">
        <v>0</v>
      </c>
      <c r="AA854">
        <v>5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6</v>
      </c>
      <c r="AL854">
        <v>0</v>
      </c>
      <c r="AM854">
        <v>0</v>
      </c>
      <c r="AN854">
        <v>0</v>
      </c>
      <c r="AO854">
        <v>4</v>
      </c>
      <c r="AP854">
        <v>1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H854" s="36">
        <f t="shared" si="122"/>
        <v>56</v>
      </c>
      <c r="BI854" s="36">
        <v>0</v>
      </c>
      <c r="BJ854" s="36">
        <v>0</v>
      </c>
      <c r="BK854" s="36">
        <v>9</v>
      </c>
      <c r="BL854" s="36">
        <v>6</v>
      </c>
      <c r="BM854" s="36">
        <v>34</v>
      </c>
      <c r="BN854" s="36">
        <v>49</v>
      </c>
      <c r="BO854" s="36">
        <v>1</v>
      </c>
      <c r="BP854" s="32">
        <f t="shared" si="123"/>
        <v>1</v>
      </c>
      <c r="BQ854" s="12">
        <v>4</v>
      </c>
      <c r="BR854" s="12">
        <v>52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1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Q854" s="36">
        <v>46</v>
      </c>
      <c r="CR854" s="36">
        <v>0</v>
      </c>
      <c r="CS854" s="36">
        <v>2</v>
      </c>
      <c r="CT854" s="36">
        <v>5</v>
      </c>
      <c r="CU854" s="36">
        <v>6</v>
      </c>
      <c r="CV854" s="36">
        <v>44</v>
      </c>
      <c r="CW854" s="36">
        <v>60</v>
      </c>
      <c r="CX854" s="36">
        <v>0</v>
      </c>
      <c r="CY854" s="32">
        <f t="shared" si="124"/>
        <v>3</v>
      </c>
      <c r="CZ854">
        <v>1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1</v>
      </c>
      <c r="DT854">
        <v>1</v>
      </c>
      <c r="DU854">
        <v>0</v>
      </c>
    </row>
    <row r="855" spans="1:125" x14ac:dyDescent="0.25">
      <c r="A855" t="s">
        <v>901</v>
      </c>
      <c r="B855" s="4">
        <v>1</v>
      </c>
      <c r="C855" s="4">
        <v>11</v>
      </c>
      <c r="D855" s="4">
        <v>330</v>
      </c>
      <c r="E855">
        <v>448</v>
      </c>
      <c r="F855">
        <v>346</v>
      </c>
      <c r="G855">
        <v>1</v>
      </c>
      <c r="H855">
        <v>345</v>
      </c>
      <c r="I855" t="str">
        <f t="shared" si="117"/>
        <v>פה</v>
      </c>
      <c r="J855" t="str">
        <f t="shared" si="118"/>
        <v>פה</v>
      </c>
      <c r="K855" t="str">
        <f t="shared" si="119"/>
        <v>פה</v>
      </c>
      <c r="M855" s="32">
        <f t="shared" si="125"/>
        <v>144</v>
      </c>
      <c r="N855" s="32">
        <v>0</v>
      </c>
      <c r="O855" s="32">
        <f t="shared" si="120"/>
        <v>3</v>
      </c>
      <c r="P855" s="32">
        <v>0</v>
      </c>
      <c r="Q855" s="32">
        <v>3</v>
      </c>
      <c r="R855" s="32">
        <v>14</v>
      </c>
      <c r="S855" s="32">
        <v>167</v>
      </c>
      <c r="T855" s="32">
        <v>0</v>
      </c>
      <c r="U855" s="32">
        <f t="shared" si="121"/>
        <v>13</v>
      </c>
      <c r="V855" s="12">
        <v>1</v>
      </c>
      <c r="W855" s="12">
        <v>39</v>
      </c>
      <c r="X855" s="12">
        <v>105</v>
      </c>
      <c r="Y855" s="12">
        <v>0</v>
      </c>
      <c r="Z855" s="12">
        <v>3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5</v>
      </c>
      <c r="AL855">
        <v>0</v>
      </c>
      <c r="AM855">
        <v>0</v>
      </c>
      <c r="AN855">
        <v>0</v>
      </c>
      <c r="AO855">
        <v>7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1</v>
      </c>
      <c r="BC855">
        <v>0</v>
      </c>
      <c r="BD855">
        <v>0</v>
      </c>
      <c r="BE855">
        <v>0</v>
      </c>
      <c r="BF855">
        <v>0</v>
      </c>
      <c r="BH855" s="36">
        <f t="shared" si="122"/>
        <v>140</v>
      </c>
      <c r="BI855" s="36">
        <v>0</v>
      </c>
      <c r="BJ855" s="36">
        <v>3</v>
      </c>
      <c r="BK855" s="36">
        <v>0</v>
      </c>
      <c r="BL855" s="36">
        <v>12</v>
      </c>
      <c r="BM855" s="36">
        <v>9</v>
      </c>
      <c r="BN855" s="36">
        <v>177</v>
      </c>
      <c r="BO855" s="36">
        <v>0</v>
      </c>
      <c r="BP855" s="32">
        <f t="shared" si="123"/>
        <v>8</v>
      </c>
      <c r="BQ855" s="12">
        <v>61</v>
      </c>
      <c r="BR855" s="12">
        <v>79</v>
      </c>
      <c r="BS855">
        <v>0</v>
      </c>
      <c r="BT855">
        <v>0</v>
      </c>
      <c r="BU855">
        <v>0</v>
      </c>
      <c r="BV855">
        <v>2</v>
      </c>
      <c r="BW855">
        <v>0</v>
      </c>
      <c r="BX855">
        <v>4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2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Q855" s="36">
        <v>110</v>
      </c>
      <c r="CR855" s="36">
        <v>0</v>
      </c>
      <c r="CS855" s="36">
        <v>4</v>
      </c>
      <c r="CT855" s="36">
        <v>5</v>
      </c>
      <c r="CU855" s="36">
        <v>12</v>
      </c>
      <c r="CV855" s="36">
        <v>10</v>
      </c>
      <c r="CW855" s="36">
        <v>206</v>
      </c>
      <c r="CX855" s="36">
        <v>1</v>
      </c>
      <c r="CY855" s="32">
        <f t="shared" si="124"/>
        <v>1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1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</row>
    <row r="856" spans="1:125" x14ac:dyDescent="0.25">
      <c r="A856" t="s">
        <v>902</v>
      </c>
      <c r="B856" s="4">
        <v>6</v>
      </c>
      <c r="C856" s="4">
        <v>61</v>
      </c>
      <c r="D856" s="4">
        <v>310</v>
      </c>
      <c r="E856">
        <v>657</v>
      </c>
      <c r="F856">
        <v>526</v>
      </c>
      <c r="G856">
        <v>3</v>
      </c>
      <c r="H856">
        <v>523</v>
      </c>
      <c r="I856" t="str">
        <f t="shared" si="117"/>
        <v>פה</v>
      </c>
      <c r="J856" t="str">
        <f t="shared" si="118"/>
        <v>פה</v>
      </c>
      <c r="K856" t="str">
        <f t="shared" si="119"/>
        <v>פה</v>
      </c>
      <c r="M856" s="32">
        <f t="shared" si="125"/>
        <v>64</v>
      </c>
      <c r="N856" s="32">
        <v>0</v>
      </c>
      <c r="O856" s="32">
        <f t="shared" si="120"/>
        <v>2</v>
      </c>
      <c r="P856" s="32">
        <v>8</v>
      </c>
      <c r="Q856" s="32">
        <v>1</v>
      </c>
      <c r="R856" s="32">
        <v>82</v>
      </c>
      <c r="S856" s="32">
        <v>256</v>
      </c>
      <c r="T856" s="32">
        <v>1</v>
      </c>
      <c r="U856" s="32">
        <f t="shared" si="121"/>
        <v>87</v>
      </c>
      <c r="V856" s="12">
        <v>22</v>
      </c>
      <c r="W856" s="12">
        <v>16</v>
      </c>
      <c r="X856" s="12">
        <v>48</v>
      </c>
      <c r="Y856" s="12">
        <v>0</v>
      </c>
      <c r="Z856" s="12">
        <v>2</v>
      </c>
      <c r="AA856">
        <v>13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44</v>
      </c>
      <c r="AL856">
        <v>0</v>
      </c>
      <c r="AM856">
        <v>0</v>
      </c>
      <c r="AN856">
        <v>0</v>
      </c>
      <c r="AO856">
        <v>28</v>
      </c>
      <c r="AP856">
        <v>1</v>
      </c>
      <c r="AQ856">
        <v>0</v>
      </c>
      <c r="AR856">
        <v>0</v>
      </c>
      <c r="AS856">
        <v>1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H856" s="36">
        <f t="shared" si="122"/>
        <v>73</v>
      </c>
      <c r="BI856" s="36">
        <v>0</v>
      </c>
      <c r="BJ856" s="36">
        <v>1</v>
      </c>
      <c r="BK856" s="36">
        <v>32</v>
      </c>
      <c r="BL856" s="36">
        <v>27</v>
      </c>
      <c r="BM856" s="36">
        <v>77</v>
      </c>
      <c r="BN856" s="36">
        <v>281</v>
      </c>
      <c r="BO856" s="36">
        <v>6</v>
      </c>
      <c r="BP856" s="32">
        <f t="shared" si="123"/>
        <v>29</v>
      </c>
      <c r="BQ856" s="12">
        <v>25</v>
      </c>
      <c r="BR856" s="12">
        <v>48</v>
      </c>
      <c r="BS856">
        <v>0</v>
      </c>
      <c r="BT856">
        <v>1</v>
      </c>
      <c r="BU856">
        <v>0</v>
      </c>
      <c r="BV856">
        <v>17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10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1</v>
      </c>
      <c r="CM856">
        <v>0</v>
      </c>
      <c r="CN856">
        <v>0</v>
      </c>
      <c r="CO856">
        <v>0</v>
      </c>
      <c r="CQ856" s="36">
        <v>51</v>
      </c>
      <c r="CR856" s="36">
        <v>1</v>
      </c>
      <c r="CS856" s="36">
        <v>2</v>
      </c>
      <c r="CT856" s="36">
        <v>45</v>
      </c>
      <c r="CU856" s="36">
        <v>13</v>
      </c>
      <c r="CV856" s="36">
        <v>117</v>
      </c>
      <c r="CW856" s="36">
        <v>287</v>
      </c>
      <c r="CX856" s="36">
        <v>5</v>
      </c>
      <c r="CY856" s="32">
        <f t="shared" si="124"/>
        <v>3</v>
      </c>
      <c r="CZ856">
        <v>2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1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</row>
    <row r="857" spans="1:125" x14ac:dyDescent="0.25">
      <c r="A857" t="s">
        <v>903</v>
      </c>
      <c r="B857" s="4">
        <v>2</v>
      </c>
      <c r="C857" s="4">
        <v>24</v>
      </c>
      <c r="D857" s="4">
        <v>310</v>
      </c>
      <c r="E857">
        <v>416</v>
      </c>
      <c r="F857">
        <v>315</v>
      </c>
      <c r="G857">
        <v>2</v>
      </c>
      <c r="H857">
        <v>313</v>
      </c>
      <c r="I857" t="str">
        <f t="shared" si="117"/>
        <v>מחל</v>
      </c>
      <c r="J857" t="str">
        <f t="shared" si="118"/>
        <v>פה</v>
      </c>
      <c r="K857" t="str">
        <f t="shared" si="119"/>
        <v>פה</v>
      </c>
      <c r="M857" s="32">
        <f t="shared" si="125"/>
        <v>33</v>
      </c>
      <c r="N857" s="32">
        <v>0</v>
      </c>
      <c r="O857" s="32">
        <f t="shared" si="120"/>
        <v>0</v>
      </c>
      <c r="P857" s="32">
        <v>0</v>
      </c>
      <c r="Q857" s="32">
        <v>1</v>
      </c>
      <c r="R857" s="32">
        <v>116</v>
      </c>
      <c r="S857" s="32">
        <v>100</v>
      </c>
      <c r="T857" s="32">
        <v>5</v>
      </c>
      <c r="U857" s="32">
        <f t="shared" si="121"/>
        <v>35</v>
      </c>
      <c r="V857" s="12">
        <v>23</v>
      </c>
      <c r="W857" s="12">
        <v>3</v>
      </c>
      <c r="X857" s="12">
        <v>30</v>
      </c>
      <c r="Y857" s="12">
        <v>0</v>
      </c>
      <c r="Z857" s="12">
        <v>0</v>
      </c>
      <c r="AA857">
        <v>9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7</v>
      </c>
      <c r="AL857">
        <v>0</v>
      </c>
      <c r="AM857">
        <v>0</v>
      </c>
      <c r="AN857">
        <v>0</v>
      </c>
      <c r="AO857">
        <v>14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3</v>
      </c>
      <c r="AY857">
        <v>0</v>
      </c>
      <c r="AZ857">
        <v>0</v>
      </c>
      <c r="BA857">
        <v>0</v>
      </c>
      <c r="BB857">
        <v>1</v>
      </c>
      <c r="BC857">
        <v>0</v>
      </c>
      <c r="BD857">
        <v>0</v>
      </c>
      <c r="BE857">
        <v>0</v>
      </c>
      <c r="BF857">
        <v>0</v>
      </c>
      <c r="BH857" s="36">
        <f t="shared" si="122"/>
        <v>35</v>
      </c>
      <c r="BI857" s="36">
        <v>2</v>
      </c>
      <c r="BJ857" s="36">
        <v>0</v>
      </c>
      <c r="BK857" s="36">
        <v>8</v>
      </c>
      <c r="BL857" s="36">
        <v>4</v>
      </c>
      <c r="BM857" s="36">
        <v>105</v>
      </c>
      <c r="BN857" s="36">
        <v>125</v>
      </c>
      <c r="BO857" s="36">
        <v>20</v>
      </c>
      <c r="BP857" s="32">
        <f t="shared" si="123"/>
        <v>6</v>
      </c>
      <c r="BQ857" s="12">
        <v>2</v>
      </c>
      <c r="BR857" s="12">
        <v>33</v>
      </c>
      <c r="BS857">
        <v>0</v>
      </c>
      <c r="BT857">
        <v>0</v>
      </c>
      <c r="BU857">
        <v>0</v>
      </c>
      <c r="BV857">
        <v>3</v>
      </c>
      <c r="BW857">
        <v>0</v>
      </c>
      <c r="BX857">
        <v>1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1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Q857" s="36">
        <v>16</v>
      </c>
      <c r="CR857" s="36">
        <v>1</v>
      </c>
      <c r="CS857" s="36">
        <v>1</v>
      </c>
      <c r="CT857" s="36">
        <v>6</v>
      </c>
      <c r="CU857" s="36">
        <v>4</v>
      </c>
      <c r="CV857" s="36">
        <v>127</v>
      </c>
      <c r="CW857" s="36">
        <v>135</v>
      </c>
      <c r="CX857" s="36">
        <v>16</v>
      </c>
      <c r="CY857" s="32">
        <f t="shared" si="124"/>
        <v>1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1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</row>
    <row r="858" spans="1:125" x14ac:dyDescent="0.25">
      <c r="A858" t="s">
        <v>904</v>
      </c>
      <c r="B858" s="4">
        <v>6</v>
      </c>
      <c r="C858" s="4">
        <v>62</v>
      </c>
      <c r="D858" s="4">
        <v>160</v>
      </c>
      <c r="E858">
        <v>22599</v>
      </c>
      <c r="F858">
        <v>16955</v>
      </c>
      <c r="G858">
        <v>118</v>
      </c>
      <c r="H858">
        <v>16837</v>
      </c>
      <c r="I858" t="str">
        <f t="shared" si="117"/>
        <v>שס</v>
      </c>
      <c r="J858" t="str">
        <f t="shared" si="118"/>
        <v>שס</v>
      </c>
      <c r="K858" t="str">
        <f t="shared" si="119"/>
        <v>שס</v>
      </c>
      <c r="M858" s="32">
        <f t="shared" si="125"/>
        <v>115</v>
      </c>
      <c r="N858" s="32">
        <v>1806</v>
      </c>
      <c r="O858" s="32">
        <f t="shared" si="120"/>
        <v>6</v>
      </c>
      <c r="P858" s="32">
        <v>816</v>
      </c>
      <c r="Q858" s="32">
        <v>922</v>
      </c>
      <c r="R858" s="32">
        <v>5465</v>
      </c>
      <c r="S858" s="32">
        <v>536</v>
      </c>
      <c r="T858" s="32">
        <v>5615</v>
      </c>
      <c r="U858" s="32">
        <f t="shared" si="121"/>
        <v>1067</v>
      </c>
      <c r="V858" s="12">
        <v>489</v>
      </c>
      <c r="W858" s="12">
        <v>24</v>
      </c>
      <c r="X858" s="12">
        <v>91</v>
      </c>
      <c r="Y858" s="12">
        <v>5</v>
      </c>
      <c r="Z858" s="12">
        <v>1</v>
      </c>
      <c r="AA858">
        <v>423</v>
      </c>
      <c r="AB858">
        <v>0</v>
      </c>
      <c r="AC858">
        <v>2</v>
      </c>
      <c r="AD858">
        <v>0</v>
      </c>
      <c r="AE858">
        <v>16</v>
      </c>
      <c r="AF858">
        <v>2</v>
      </c>
      <c r="AG858">
        <v>1</v>
      </c>
      <c r="AH858">
        <v>0</v>
      </c>
      <c r="AI858">
        <v>0</v>
      </c>
      <c r="AJ858">
        <v>1</v>
      </c>
      <c r="AK858">
        <v>475</v>
      </c>
      <c r="AL858">
        <v>4</v>
      </c>
      <c r="AM858">
        <v>0</v>
      </c>
      <c r="AN858">
        <v>1</v>
      </c>
      <c r="AO858">
        <v>100</v>
      </c>
      <c r="AP858">
        <v>12</v>
      </c>
      <c r="AQ858">
        <v>0</v>
      </c>
      <c r="AR858">
        <v>0</v>
      </c>
      <c r="AS858">
        <v>2</v>
      </c>
      <c r="AT858">
        <v>1</v>
      </c>
      <c r="AU858">
        <v>1</v>
      </c>
      <c r="AV858">
        <v>1</v>
      </c>
      <c r="AW858">
        <v>2</v>
      </c>
      <c r="AX858">
        <v>2</v>
      </c>
      <c r="AY858">
        <v>2</v>
      </c>
      <c r="AZ858">
        <v>0</v>
      </c>
      <c r="BA858">
        <v>0</v>
      </c>
      <c r="BB858">
        <v>10</v>
      </c>
      <c r="BC858">
        <v>0</v>
      </c>
      <c r="BD858">
        <v>2</v>
      </c>
      <c r="BE858">
        <v>1</v>
      </c>
      <c r="BF858">
        <v>6</v>
      </c>
      <c r="BH858" s="36">
        <f t="shared" si="122"/>
        <v>275</v>
      </c>
      <c r="BI858" s="36">
        <v>1281</v>
      </c>
      <c r="BJ858" s="36">
        <v>4</v>
      </c>
      <c r="BK858" s="36">
        <v>907</v>
      </c>
      <c r="BL858" s="36">
        <v>1100</v>
      </c>
      <c r="BM858" s="36">
        <v>5184</v>
      </c>
      <c r="BN858" s="36">
        <v>759</v>
      </c>
      <c r="BO858" s="36">
        <v>6805</v>
      </c>
      <c r="BP858" s="32">
        <f t="shared" si="123"/>
        <v>982</v>
      </c>
      <c r="BQ858" s="12">
        <v>28</v>
      </c>
      <c r="BR858" s="12">
        <v>247</v>
      </c>
      <c r="BS858">
        <v>6</v>
      </c>
      <c r="BT858">
        <v>3</v>
      </c>
      <c r="BU858">
        <v>0</v>
      </c>
      <c r="BV858">
        <v>7</v>
      </c>
      <c r="BW858">
        <v>1</v>
      </c>
      <c r="BX858">
        <v>8</v>
      </c>
      <c r="BY858">
        <v>1</v>
      </c>
      <c r="BZ858">
        <v>4</v>
      </c>
      <c r="CA858">
        <v>2</v>
      </c>
      <c r="CB858">
        <v>0</v>
      </c>
      <c r="CC858">
        <v>5</v>
      </c>
      <c r="CD858">
        <v>907</v>
      </c>
      <c r="CE858">
        <v>5</v>
      </c>
      <c r="CF858">
        <v>2</v>
      </c>
      <c r="CG858">
        <v>0</v>
      </c>
      <c r="CH858">
        <v>2</v>
      </c>
      <c r="CI858">
        <v>18</v>
      </c>
      <c r="CJ858">
        <v>0</v>
      </c>
      <c r="CK858">
        <v>0</v>
      </c>
      <c r="CL858">
        <v>2</v>
      </c>
      <c r="CM858">
        <v>2</v>
      </c>
      <c r="CN858">
        <v>3</v>
      </c>
      <c r="CO858">
        <v>4</v>
      </c>
      <c r="CQ858" s="36">
        <v>126</v>
      </c>
      <c r="CR858" s="36">
        <v>1447</v>
      </c>
      <c r="CS858" s="36">
        <v>6</v>
      </c>
      <c r="CT858" s="36">
        <v>866</v>
      </c>
      <c r="CU858" s="36">
        <v>1035</v>
      </c>
      <c r="CV858" s="36">
        <v>6596</v>
      </c>
      <c r="CW858" s="36">
        <v>614</v>
      </c>
      <c r="CX858" s="36">
        <v>7182</v>
      </c>
      <c r="CY858" s="32">
        <f t="shared" si="124"/>
        <v>183</v>
      </c>
      <c r="CZ858">
        <v>5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1</v>
      </c>
      <c r="DJ858">
        <v>3</v>
      </c>
      <c r="DK858">
        <v>11</v>
      </c>
      <c r="DL858">
        <v>1</v>
      </c>
      <c r="DM858">
        <v>3</v>
      </c>
      <c r="DN858">
        <v>144</v>
      </c>
      <c r="DO858">
        <v>2</v>
      </c>
      <c r="DP858">
        <v>0</v>
      </c>
      <c r="DQ858">
        <v>4</v>
      </c>
      <c r="DR858">
        <v>1</v>
      </c>
      <c r="DS858">
        <v>4</v>
      </c>
      <c r="DT858">
        <v>0</v>
      </c>
      <c r="DU858">
        <v>4</v>
      </c>
    </row>
    <row r="859" spans="1:125" x14ac:dyDescent="0.25">
      <c r="A859" t="s">
        <v>905</v>
      </c>
      <c r="B859" s="4">
        <v>4</v>
      </c>
      <c r="C859" s="4">
        <v>41</v>
      </c>
      <c r="D859" s="4">
        <v>130</v>
      </c>
      <c r="E859">
        <v>181085</v>
      </c>
      <c r="F859">
        <v>109241</v>
      </c>
      <c r="G859">
        <v>818</v>
      </c>
      <c r="H859">
        <v>108423</v>
      </c>
      <c r="I859" t="str">
        <f t="shared" si="117"/>
        <v>מחל</v>
      </c>
      <c r="J859" t="str">
        <f t="shared" si="118"/>
        <v>מחל</v>
      </c>
      <c r="K859" t="str">
        <f t="shared" si="119"/>
        <v>מחל</v>
      </c>
      <c r="M859" s="32">
        <f t="shared" si="125"/>
        <v>4026</v>
      </c>
      <c r="N859" s="32">
        <v>3186</v>
      </c>
      <c r="O859" s="32">
        <f t="shared" si="120"/>
        <v>59</v>
      </c>
      <c r="P859" s="32">
        <v>3631</v>
      </c>
      <c r="Q859" s="32">
        <v>7332</v>
      </c>
      <c r="R859" s="32">
        <v>41038</v>
      </c>
      <c r="S859" s="32">
        <v>24752</v>
      </c>
      <c r="T859" s="32">
        <v>9461</v>
      </c>
      <c r="U859" s="32">
        <f t="shared" si="121"/>
        <v>9205</v>
      </c>
      <c r="V859" s="12">
        <v>5733</v>
      </c>
      <c r="W859" s="12">
        <v>1135</v>
      </c>
      <c r="X859" s="12">
        <v>2891</v>
      </c>
      <c r="Y859" s="12">
        <v>25</v>
      </c>
      <c r="Z859" s="12">
        <v>34</v>
      </c>
      <c r="AA859">
        <v>3291</v>
      </c>
      <c r="AB859">
        <v>26</v>
      </c>
      <c r="AC859">
        <v>6</v>
      </c>
      <c r="AD859">
        <v>0</v>
      </c>
      <c r="AE859">
        <v>65</v>
      </c>
      <c r="AF859">
        <v>25</v>
      </c>
      <c r="AG859">
        <v>5</v>
      </c>
      <c r="AH859">
        <v>7</v>
      </c>
      <c r="AI859">
        <v>8</v>
      </c>
      <c r="AJ859">
        <v>16</v>
      </c>
      <c r="AK859">
        <v>3360</v>
      </c>
      <c r="AL859">
        <v>33</v>
      </c>
      <c r="AM859">
        <v>0</v>
      </c>
      <c r="AN859">
        <v>34</v>
      </c>
      <c r="AO859">
        <v>1777</v>
      </c>
      <c r="AP859">
        <v>158</v>
      </c>
      <c r="AQ859">
        <v>10</v>
      </c>
      <c r="AR859">
        <v>6</v>
      </c>
      <c r="AS859">
        <v>23</v>
      </c>
      <c r="AT859">
        <v>12</v>
      </c>
      <c r="AU859">
        <v>12</v>
      </c>
      <c r="AV859">
        <v>14</v>
      </c>
      <c r="AW859">
        <v>23</v>
      </c>
      <c r="AX859">
        <v>79</v>
      </c>
      <c r="AY859">
        <v>9</v>
      </c>
      <c r="AZ859">
        <v>0</v>
      </c>
      <c r="BA859">
        <v>4</v>
      </c>
      <c r="BB859">
        <v>84</v>
      </c>
      <c r="BC859">
        <v>20</v>
      </c>
      <c r="BD859">
        <v>21</v>
      </c>
      <c r="BE859">
        <v>55</v>
      </c>
      <c r="BF859">
        <v>22</v>
      </c>
      <c r="BH859" s="36">
        <f t="shared" si="122"/>
        <v>5578</v>
      </c>
      <c r="BI859" s="36">
        <v>3543</v>
      </c>
      <c r="BJ859" s="36">
        <v>53</v>
      </c>
      <c r="BK859" s="36">
        <v>6352</v>
      </c>
      <c r="BL859" s="36">
        <v>11709</v>
      </c>
      <c r="BM859" s="36">
        <v>38738</v>
      </c>
      <c r="BN859" s="36">
        <v>26030</v>
      </c>
      <c r="BO859" s="36">
        <v>12844</v>
      </c>
      <c r="BP859" s="32">
        <f t="shared" si="123"/>
        <v>2852</v>
      </c>
      <c r="BQ859" s="12">
        <v>1595</v>
      </c>
      <c r="BR859" s="12">
        <v>3983</v>
      </c>
      <c r="BS859">
        <v>31</v>
      </c>
      <c r="BT859">
        <v>15</v>
      </c>
      <c r="BU859">
        <v>0</v>
      </c>
      <c r="BV859">
        <v>60</v>
      </c>
      <c r="BW859">
        <v>7</v>
      </c>
      <c r="BX859">
        <v>72</v>
      </c>
      <c r="BY859">
        <v>11</v>
      </c>
      <c r="BZ859">
        <v>23</v>
      </c>
      <c r="CA859">
        <v>19</v>
      </c>
      <c r="CB859">
        <v>0</v>
      </c>
      <c r="CC859">
        <v>28</v>
      </c>
      <c r="CD859">
        <v>2108</v>
      </c>
      <c r="CE859">
        <v>41</v>
      </c>
      <c r="CF859">
        <v>14</v>
      </c>
      <c r="CG859">
        <v>0</v>
      </c>
      <c r="CH859">
        <v>27</v>
      </c>
      <c r="CI859">
        <v>204</v>
      </c>
      <c r="CJ859">
        <v>12</v>
      </c>
      <c r="CK859">
        <v>17</v>
      </c>
      <c r="CL859">
        <v>41</v>
      </c>
      <c r="CM859">
        <v>37</v>
      </c>
      <c r="CN859">
        <v>24</v>
      </c>
      <c r="CO859">
        <v>61</v>
      </c>
      <c r="CQ859" s="36">
        <v>3265</v>
      </c>
      <c r="CR859" s="36">
        <v>3602</v>
      </c>
      <c r="CS859" s="36">
        <v>109</v>
      </c>
      <c r="CT859" s="36">
        <v>5172</v>
      </c>
      <c r="CU859" s="36">
        <v>10288</v>
      </c>
      <c r="CV859" s="36">
        <v>47267</v>
      </c>
      <c r="CW859" s="36">
        <v>25906</v>
      </c>
      <c r="CX859" s="36">
        <v>13241</v>
      </c>
      <c r="CY859" s="32">
        <f t="shared" si="124"/>
        <v>913</v>
      </c>
      <c r="CZ859">
        <v>86</v>
      </c>
      <c r="DA859">
        <v>6</v>
      </c>
      <c r="DB859">
        <v>0</v>
      </c>
      <c r="DC859">
        <v>8</v>
      </c>
      <c r="DD859">
        <v>6</v>
      </c>
      <c r="DE859">
        <v>3</v>
      </c>
      <c r="DF859">
        <v>13</v>
      </c>
      <c r="DG859">
        <v>13</v>
      </c>
      <c r="DH859">
        <v>4</v>
      </c>
      <c r="DI859">
        <v>15</v>
      </c>
      <c r="DJ859">
        <v>25</v>
      </c>
      <c r="DK859">
        <v>78</v>
      </c>
      <c r="DL859">
        <v>19</v>
      </c>
      <c r="DM859">
        <v>10</v>
      </c>
      <c r="DN859">
        <v>482</v>
      </c>
      <c r="DO859">
        <v>15</v>
      </c>
      <c r="DP859">
        <v>22</v>
      </c>
      <c r="DQ859">
        <v>18</v>
      </c>
      <c r="DR859">
        <v>26</v>
      </c>
      <c r="DS859">
        <v>7</v>
      </c>
      <c r="DT859">
        <v>25</v>
      </c>
      <c r="DU859">
        <v>32</v>
      </c>
    </row>
    <row r="860" spans="1:125" x14ac:dyDescent="0.25">
      <c r="A860" t="s">
        <v>906</v>
      </c>
      <c r="B860" s="4">
        <v>2</v>
      </c>
      <c r="C860" s="4">
        <v>24</v>
      </c>
      <c r="D860" s="4">
        <v>290</v>
      </c>
      <c r="E860">
        <v>2945</v>
      </c>
      <c r="F860">
        <v>1295</v>
      </c>
      <c r="G860">
        <v>7</v>
      </c>
      <c r="H860">
        <v>1288</v>
      </c>
      <c r="I860" t="str">
        <f t="shared" si="117"/>
        <v>אמת</v>
      </c>
      <c r="J860" t="str">
        <f t="shared" si="118"/>
        <v>אמת - לפני איחוד</v>
      </c>
      <c r="K860" t="str">
        <f t="shared" si="119"/>
        <v>אמת</v>
      </c>
      <c r="M860" s="32">
        <f t="shared" si="125"/>
        <v>377</v>
      </c>
      <c r="N860" s="32">
        <v>14</v>
      </c>
      <c r="O860" s="32">
        <f t="shared" si="120"/>
        <v>62</v>
      </c>
      <c r="P860" s="32">
        <v>60</v>
      </c>
      <c r="Q860" s="32">
        <v>109</v>
      </c>
      <c r="R860" s="32">
        <v>127</v>
      </c>
      <c r="S860" s="32">
        <v>191</v>
      </c>
      <c r="T860" s="32">
        <v>116</v>
      </c>
      <c r="U860" s="32">
        <f t="shared" si="121"/>
        <v>88</v>
      </c>
      <c r="V860" s="12">
        <v>144</v>
      </c>
      <c r="W860" s="12">
        <v>81</v>
      </c>
      <c r="X860" s="12">
        <v>296</v>
      </c>
      <c r="Y860" s="12">
        <v>0</v>
      </c>
      <c r="Z860" s="12">
        <v>62</v>
      </c>
      <c r="AA860">
        <v>2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25</v>
      </c>
      <c r="AL860">
        <v>5</v>
      </c>
      <c r="AM860">
        <v>0</v>
      </c>
      <c r="AN860">
        <v>0</v>
      </c>
      <c r="AO860">
        <v>5</v>
      </c>
      <c r="AP860">
        <v>0</v>
      </c>
      <c r="AQ860">
        <v>0</v>
      </c>
      <c r="AR860">
        <v>0</v>
      </c>
      <c r="AS860">
        <v>0</v>
      </c>
      <c r="AT860">
        <v>1</v>
      </c>
      <c r="AU860">
        <v>2</v>
      </c>
      <c r="AV860">
        <v>0</v>
      </c>
      <c r="AW860">
        <v>0</v>
      </c>
      <c r="AX860">
        <v>27</v>
      </c>
      <c r="AY860">
        <v>5</v>
      </c>
      <c r="AZ860">
        <v>0</v>
      </c>
      <c r="BA860">
        <v>0</v>
      </c>
      <c r="BB860">
        <v>0</v>
      </c>
      <c r="BC860">
        <v>0</v>
      </c>
      <c r="BD860">
        <v>1</v>
      </c>
      <c r="BE860">
        <v>0</v>
      </c>
      <c r="BF860">
        <v>15</v>
      </c>
      <c r="BH860" s="36">
        <f t="shared" si="122"/>
        <v>374</v>
      </c>
      <c r="BI860" s="36">
        <v>139</v>
      </c>
      <c r="BJ860" s="36">
        <v>70</v>
      </c>
      <c r="BK860" s="36">
        <v>37</v>
      </c>
      <c r="BL860" s="36">
        <v>39</v>
      </c>
      <c r="BM860" s="36">
        <v>178</v>
      </c>
      <c r="BN860" s="36">
        <v>314</v>
      </c>
      <c r="BO860" s="36">
        <v>17</v>
      </c>
      <c r="BP860" s="32">
        <f t="shared" si="123"/>
        <v>72</v>
      </c>
      <c r="BQ860" s="12">
        <v>7</v>
      </c>
      <c r="BR860" s="12">
        <v>367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</v>
      </c>
      <c r="CI860">
        <v>1</v>
      </c>
      <c r="CJ860">
        <v>69</v>
      </c>
      <c r="CK860">
        <v>0</v>
      </c>
      <c r="CL860">
        <v>0</v>
      </c>
      <c r="CM860">
        <v>0</v>
      </c>
      <c r="CN860">
        <v>1</v>
      </c>
      <c r="CO860">
        <v>0</v>
      </c>
      <c r="CQ860" s="36">
        <v>465</v>
      </c>
      <c r="CR860" s="36">
        <v>129</v>
      </c>
      <c r="CS860" s="36">
        <v>78</v>
      </c>
      <c r="CT860" s="36">
        <v>6</v>
      </c>
      <c r="CU860" s="36">
        <v>95</v>
      </c>
      <c r="CV860" s="36">
        <v>283</v>
      </c>
      <c r="CW860" s="36">
        <v>341</v>
      </c>
      <c r="CX860" s="36">
        <v>20</v>
      </c>
      <c r="CY860" s="32">
        <f t="shared" si="124"/>
        <v>4</v>
      </c>
      <c r="CZ860">
        <v>0</v>
      </c>
      <c r="DA860">
        <v>0</v>
      </c>
      <c r="DB860">
        <v>0</v>
      </c>
      <c r="DC860">
        <v>0</v>
      </c>
      <c r="DD860">
        <v>1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1</v>
      </c>
      <c r="DO860">
        <v>0</v>
      </c>
      <c r="DP860">
        <v>2</v>
      </c>
      <c r="DQ860">
        <v>0</v>
      </c>
      <c r="DR860">
        <v>0</v>
      </c>
      <c r="DS860">
        <v>0</v>
      </c>
      <c r="DT860">
        <v>0</v>
      </c>
      <c r="DU860">
        <v>0</v>
      </c>
    </row>
    <row r="861" spans="1:125" x14ac:dyDescent="0.25">
      <c r="A861" t="s">
        <v>907</v>
      </c>
      <c r="B861" s="4">
        <v>2</v>
      </c>
      <c r="C861" s="4">
        <v>24</v>
      </c>
      <c r="D861" s="4">
        <v>330</v>
      </c>
      <c r="E861">
        <v>420</v>
      </c>
      <c r="F861">
        <v>301</v>
      </c>
      <c r="G861">
        <v>0</v>
      </c>
      <c r="H861">
        <v>301</v>
      </c>
      <c r="I861" t="str">
        <f t="shared" si="117"/>
        <v>אמת</v>
      </c>
      <c r="J861" t="str">
        <f t="shared" si="118"/>
        <v>פה</v>
      </c>
      <c r="K861" t="str">
        <f t="shared" si="119"/>
        <v>פה</v>
      </c>
      <c r="M861" s="32">
        <f t="shared" si="125"/>
        <v>158</v>
      </c>
      <c r="N861" s="32">
        <v>0</v>
      </c>
      <c r="O861" s="32">
        <f t="shared" si="120"/>
        <v>0</v>
      </c>
      <c r="P861" s="32">
        <v>0</v>
      </c>
      <c r="Q861" s="32">
        <v>2</v>
      </c>
      <c r="R861" s="32">
        <v>6</v>
      </c>
      <c r="S861" s="32">
        <v>122</v>
      </c>
      <c r="T861" s="32">
        <v>1</v>
      </c>
      <c r="U861" s="32">
        <f t="shared" si="121"/>
        <v>12</v>
      </c>
      <c r="V861" s="12">
        <v>0</v>
      </c>
      <c r="W861" s="12">
        <v>102</v>
      </c>
      <c r="X861" s="12">
        <v>56</v>
      </c>
      <c r="Y861" s="12">
        <v>0</v>
      </c>
      <c r="Z861" s="12">
        <v>0</v>
      </c>
      <c r="AA861">
        <v>7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3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</v>
      </c>
      <c r="BC861">
        <v>0</v>
      </c>
      <c r="BD861">
        <v>0</v>
      </c>
      <c r="BE861">
        <v>0</v>
      </c>
      <c r="BF861">
        <v>0</v>
      </c>
      <c r="BH861" s="36">
        <f t="shared" si="122"/>
        <v>159</v>
      </c>
      <c r="BI861" s="36">
        <v>0</v>
      </c>
      <c r="BJ861" s="36">
        <v>3</v>
      </c>
      <c r="BK861" s="36">
        <v>1</v>
      </c>
      <c r="BL861" s="36">
        <v>3</v>
      </c>
      <c r="BM861" s="36">
        <v>12</v>
      </c>
      <c r="BN861" s="36">
        <v>120</v>
      </c>
      <c r="BO861" s="36">
        <v>0</v>
      </c>
      <c r="BP861" s="32">
        <f t="shared" si="123"/>
        <v>2</v>
      </c>
      <c r="BQ861" s="12">
        <v>105</v>
      </c>
      <c r="BR861" s="12">
        <v>54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1</v>
      </c>
      <c r="CA861">
        <v>0</v>
      </c>
      <c r="CB861">
        <v>0</v>
      </c>
      <c r="CC861">
        <v>0</v>
      </c>
      <c r="CD861">
        <v>1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Q861" s="36">
        <v>132</v>
      </c>
      <c r="CR861" s="36">
        <v>0</v>
      </c>
      <c r="CS861" s="36">
        <v>3</v>
      </c>
      <c r="CT861" s="36">
        <v>1</v>
      </c>
      <c r="CU861" s="36">
        <v>5</v>
      </c>
      <c r="CV861" s="36">
        <v>9</v>
      </c>
      <c r="CW861" s="36">
        <v>141</v>
      </c>
      <c r="CX861" s="36">
        <v>0</v>
      </c>
      <c r="CY861" s="32">
        <f t="shared" si="124"/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</row>
    <row r="862" spans="1:125" x14ac:dyDescent="0.25">
      <c r="A862" t="s">
        <v>908</v>
      </c>
      <c r="B862" s="4">
        <v>4</v>
      </c>
      <c r="C862" s="4">
        <v>42</v>
      </c>
      <c r="D862" s="4">
        <v>190</v>
      </c>
      <c r="E862">
        <v>3777</v>
      </c>
      <c r="F862">
        <v>2574</v>
      </c>
      <c r="G862">
        <v>6</v>
      </c>
      <c r="H862">
        <v>2568</v>
      </c>
      <c r="I862" t="str">
        <f t="shared" si="117"/>
        <v>פה</v>
      </c>
      <c r="J862" t="str">
        <f t="shared" si="118"/>
        <v>פה</v>
      </c>
      <c r="K862" t="str">
        <f t="shared" si="119"/>
        <v>פה</v>
      </c>
      <c r="M862" s="32">
        <f t="shared" si="125"/>
        <v>312</v>
      </c>
      <c r="N862" s="32">
        <v>16</v>
      </c>
      <c r="O862" s="32">
        <f t="shared" si="120"/>
        <v>6</v>
      </c>
      <c r="P862" s="32">
        <v>15</v>
      </c>
      <c r="Q862" s="32">
        <v>20</v>
      </c>
      <c r="R862" s="32">
        <v>510</v>
      </c>
      <c r="S862" s="32">
        <v>1501</v>
      </c>
      <c r="T862" s="32">
        <v>8</v>
      </c>
      <c r="U862" s="32">
        <f t="shared" si="121"/>
        <v>148</v>
      </c>
      <c r="V862" s="12">
        <v>32</v>
      </c>
      <c r="W862" s="12">
        <v>154</v>
      </c>
      <c r="X862" s="12">
        <v>158</v>
      </c>
      <c r="Y862" s="12">
        <v>3</v>
      </c>
      <c r="Z862" s="12">
        <v>3</v>
      </c>
      <c r="AA862">
        <v>45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53</v>
      </c>
      <c r="AL862">
        <v>0</v>
      </c>
      <c r="AM862">
        <v>0</v>
      </c>
      <c r="AN862">
        <v>0</v>
      </c>
      <c r="AO862">
        <v>44</v>
      </c>
      <c r="AP862">
        <v>1</v>
      </c>
      <c r="AQ862">
        <v>0</v>
      </c>
      <c r="AR862">
        <v>0</v>
      </c>
      <c r="AS862">
        <v>1</v>
      </c>
      <c r="AT862">
        <v>0</v>
      </c>
      <c r="AU862">
        <v>1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2</v>
      </c>
      <c r="BC862">
        <v>0</v>
      </c>
      <c r="BD862">
        <v>0</v>
      </c>
      <c r="BE862">
        <v>0</v>
      </c>
      <c r="BF862">
        <v>0</v>
      </c>
      <c r="BH862" s="36">
        <f t="shared" si="122"/>
        <v>315</v>
      </c>
      <c r="BI862" s="36">
        <v>18</v>
      </c>
      <c r="BJ862" s="36">
        <v>14</v>
      </c>
      <c r="BK862" s="36">
        <v>66</v>
      </c>
      <c r="BL862" s="36">
        <v>158</v>
      </c>
      <c r="BM862" s="36">
        <v>475</v>
      </c>
      <c r="BN862" s="36">
        <v>1453</v>
      </c>
      <c r="BO862" s="36">
        <v>16</v>
      </c>
      <c r="BP862" s="32">
        <f t="shared" si="123"/>
        <v>13</v>
      </c>
      <c r="BQ862" s="12">
        <v>217</v>
      </c>
      <c r="BR862" s="12">
        <v>98</v>
      </c>
      <c r="BS862">
        <v>0</v>
      </c>
      <c r="BT862">
        <v>0</v>
      </c>
      <c r="BU862">
        <v>0</v>
      </c>
      <c r="BV862">
        <v>2</v>
      </c>
      <c r="BW862">
        <v>0</v>
      </c>
      <c r="BX862">
        <v>1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9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Q862" s="36">
        <v>213</v>
      </c>
      <c r="CR862" s="36">
        <v>17</v>
      </c>
      <c r="CS862" s="36">
        <v>21</v>
      </c>
      <c r="CT862" s="36">
        <v>69</v>
      </c>
      <c r="CU862" s="36">
        <v>98</v>
      </c>
      <c r="CV862" s="36">
        <v>588</v>
      </c>
      <c r="CW862" s="36">
        <v>1574</v>
      </c>
      <c r="CX862" s="36">
        <v>18</v>
      </c>
      <c r="CY862" s="32">
        <f t="shared" si="124"/>
        <v>5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1</v>
      </c>
      <c r="DL862">
        <v>0</v>
      </c>
      <c r="DM862">
        <v>0</v>
      </c>
      <c r="DN862">
        <v>3</v>
      </c>
      <c r="DO862">
        <v>0</v>
      </c>
      <c r="DP862">
        <v>1</v>
      </c>
      <c r="DQ862">
        <v>0</v>
      </c>
      <c r="DR862">
        <v>0</v>
      </c>
      <c r="DS862">
        <v>0</v>
      </c>
      <c r="DT862">
        <v>0</v>
      </c>
      <c r="DU862">
        <v>0</v>
      </c>
    </row>
    <row r="863" spans="1:125" x14ac:dyDescent="0.25">
      <c r="A863" t="s">
        <v>909</v>
      </c>
      <c r="B863" s="4">
        <v>6</v>
      </c>
      <c r="C863" s="4">
        <v>61</v>
      </c>
      <c r="D863" s="4">
        <v>310</v>
      </c>
      <c r="E863">
        <v>430</v>
      </c>
      <c r="F863">
        <v>349</v>
      </c>
      <c r="G863">
        <v>1</v>
      </c>
      <c r="H863">
        <v>348</v>
      </c>
      <c r="I863" t="str">
        <f t="shared" si="117"/>
        <v>פה</v>
      </c>
      <c r="J863" t="str">
        <f t="shared" si="118"/>
        <v>פה</v>
      </c>
      <c r="K863" t="str">
        <f t="shared" si="119"/>
        <v>פה</v>
      </c>
      <c r="M863" s="32">
        <f t="shared" si="125"/>
        <v>43</v>
      </c>
      <c r="N863" s="32">
        <v>1</v>
      </c>
      <c r="O863" s="32">
        <f t="shared" si="120"/>
        <v>0</v>
      </c>
      <c r="P863" s="32">
        <v>6</v>
      </c>
      <c r="Q863" s="32">
        <v>3</v>
      </c>
      <c r="R863" s="32">
        <v>78</v>
      </c>
      <c r="S863" s="32">
        <v>186</v>
      </c>
      <c r="T863" s="32">
        <v>3</v>
      </c>
      <c r="U863" s="32">
        <f t="shared" si="121"/>
        <v>20</v>
      </c>
      <c r="V863" s="12">
        <v>8</v>
      </c>
      <c r="W863" s="12">
        <v>11</v>
      </c>
      <c r="X863" s="12">
        <v>32</v>
      </c>
      <c r="Y863" s="12">
        <v>0</v>
      </c>
      <c r="Z863" s="12">
        <v>0</v>
      </c>
      <c r="AA863">
        <v>4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3</v>
      </c>
      <c r="AL863">
        <v>0</v>
      </c>
      <c r="AM863">
        <v>0</v>
      </c>
      <c r="AN863">
        <v>0</v>
      </c>
      <c r="AO863">
        <v>12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H863" s="36">
        <f t="shared" si="122"/>
        <v>52</v>
      </c>
      <c r="BI863" s="36">
        <v>1</v>
      </c>
      <c r="BJ863" s="36">
        <v>0</v>
      </c>
      <c r="BK863" s="36">
        <v>5</v>
      </c>
      <c r="BL863" s="36">
        <v>10</v>
      </c>
      <c r="BM863" s="36">
        <v>62</v>
      </c>
      <c r="BN863" s="36">
        <v>159</v>
      </c>
      <c r="BO863" s="36">
        <v>4</v>
      </c>
      <c r="BP863" s="32">
        <f t="shared" si="123"/>
        <v>30</v>
      </c>
      <c r="BQ863" s="12">
        <v>17</v>
      </c>
      <c r="BR863" s="12">
        <v>35</v>
      </c>
      <c r="BS863">
        <v>0</v>
      </c>
      <c r="BT863">
        <v>0</v>
      </c>
      <c r="BU863">
        <v>0</v>
      </c>
      <c r="BV863">
        <v>26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4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Q863" s="36">
        <v>37</v>
      </c>
      <c r="CR863" s="36">
        <v>0</v>
      </c>
      <c r="CS863" s="36">
        <v>0</v>
      </c>
      <c r="CT863" s="36">
        <v>5</v>
      </c>
      <c r="CU863" s="36">
        <v>7</v>
      </c>
      <c r="CV863" s="36">
        <v>89</v>
      </c>
      <c r="CW863" s="36">
        <v>184</v>
      </c>
      <c r="CX863" s="36">
        <v>5</v>
      </c>
      <c r="CY863" s="32">
        <f t="shared" si="124"/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</row>
    <row r="864" spans="1:125" x14ac:dyDescent="0.25">
      <c r="A864" t="s">
        <v>910</v>
      </c>
      <c r="B864" s="4">
        <v>2</v>
      </c>
      <c r="C864" s="4">
        <v>25</v>
      </c>
      <c r="D864" s="4">
        <v>450</v>
      </c>
      <c r="E864">
        <v>144</v>
      </c>
      <c r="F864">
        <v>49</v>
      </c>
      <c r="G864">
        <v>2</v>
      </c>
      <c r="H864">
        <v>47</v>
      </c>
      <c r="I864" t="str">
        <f t="shared" si="117"/>
        <v>ודעם</v>
      </c>
      <c r="J864" t="str">
        <f t="shared" si="118"/>
        <v>ודעם</v>
      </c>
      <c r="K864" t="str">
        <f t="shared" si="119"/>
        <v>ודעם</v>
      </c>
      <c r="M864" s="32">
        <f t="shared" si="125"/>
        <v>7</v>
      </c>
      <c r="N864" s="32">
        <v>0</v>
      </c>
      <c r="O864" s="32">
        <f t="shared" si="120"/>
        <v>35</v>
      </c>
      <c r="P864" s="32">
        <v>0</v>
      </c>
      <c r="Q864" s="32">
        <v>0</v>
      </c>
      <c r="R864" s="32">
        <v>0</v>
      </c>
      <c r="S864" s="32">
        <v>4</v>
      </c>
      <c r="T864" s="32">
        <v>0</v>
      </c>
      <c r="U864" s="32">
        <f t="shared" si="121"/>
        <v>0</v>
      </c>
      <c r="V864" s="12">
        <v>1</v>
      </c>
      <c r="W864" s="12">
        <v>6</v>
      </c>
      <c r="X864" s="12">
        <v>1</v>
      </c>
      <c r="Y864" s="12">
        <v>29</v>
      </c>
      <c r="Z864" s="12">
        <v>6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H864" s="36">
        <f t="shared" si="122"/>
        <v>6</v>
      </c>
      <c r="BI864" s="36">
        <v>0</v>
      </c>
      <c r="BJ864" s="36">
        <v>56</v>
      </c>
      <c r="BK864" s="36">
        <v>0</v>
      </c>
      <c r="BL864" s="36">
        <v>0</v>
      </c>
      <c r="BM864" s="36">
        <v>0</v>
      </c>
      <c r="BN864" s="36">
        <v>4</v>
      </c>
      <c r="BO864" s="36">
        <v>0</v>
      </c>
      <c r="BP864" s="32">
        <f t="shared" si="123"/>
        <v>0</v>
      </c>
      <c r="BQ864" s="12">
        <v>3</v>
      </c>
      <c r="BR864" s="12">
        <v>3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Q864" s="36">
        <v>8</v>
      </c>
      <c r="CR864" s="36">
        <v>0</v>
      </c>
      <c r="CS864" s="36">
        <v>70</v>
      </c>
      <c r="CT864" s="36">
        <v>0</v>
      </c>
      <c r="CU864" s="36">
        <v>0</v>
      </c>
      <c r="CV864" s="36">
        <v>0</v>
      </c>
      <c r="CW864" s="36">
        <v>4</v>
      </c>
      <c r="CX864" s="36">
        <v>0</v>
      </c>
      <c r="CY864" s="32">
        <f t="shared" si="124"/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</row>
    <row r="865" spans="1:125" x14ac:dyDescent="0.25">
      <c r="A865" t="s">
        <v>911</v>
      </c>
      <c r="B865" s="4">
        <v>2</v>
      </c>
      <c r="C865" s="4">
        <v>23</v>
      </c>
      <c r="D865" s="4">
        <v>290</v>
      </c>
      <c r="E865">
        <v>1964</v>
      </c>
      <c r="F865">
        <v>871</v>
      </c>
      <c r="G865">
        <v>6</v>
      </c>
      <c r="H865">
        <v>865</v>
      </c>
      <c r="I865" t="str">
        <f t="shared" si="117"/>
        <v>ודעם</v>
      </c>
      <c r="J865" t="str">
        <f t="shared" si="118"/>
        <v>ודעם</v>
      </c>
      <c r="K865" t="str">
        <f t="shared" si="119"/>
        <v>ודעם</v>
      </c>
      <c r="M865" s="32">
        <f t="shared" si="125"/>
        <v>214</v>
      </c>
      <c r="N865" s="32">
        <v>0</v>
      </c>
      <c r="O865" s="32">
        <f t="shared" si="120"/>
        <v>549</v>
      </c>
      <c r="P865" s="32">
        <v>1</v>
      </c>
      <c r="Q865" s="32">
        <v>1</v>
      </c>
      <c r="R865" s="32">
        <v>5</v>
      </c>
      <c r="S865" s="32">
        <v>65</v>
      </c>
      <c r="T865" s="32">
        <v>12</v>
      </c>
      <c r="U865" s="32">
        <f t="shared" si="121"/>
        <v>7</v>
      </c>
      <c r="V865" s="12">
        <v>11</v>
      </c>
      <c r="W865" s="12">
        <v>209</v>
      </c>
      <c r="X865" s="12">
        <v>5</v>
      </c>
      <c r="Y865" s="12">
        <v>216</v>
      </c>
      <c r="Z865" s="12">
        <v>333</v>
      </c>
      <c r="AA865">
        <v>1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1</v>
      </c>
      <c r="AS865">
        <v>0</v>
      </c>
      <c r="AT865">
        <v>0</v>
      </c>
      <c r="AU865">
        <v>0</v>
      </c>
      <c r="AV865">
        <v>0</v>
      </c>
      <c r="AW865">
        <v>1</v>
      </c>
      <c r="AX865">
        <v>0</v>
      </c>
      <c r="AY865">
        <v>1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2</v>
      </c>
      <c r="BH865" s="36">
        <f t="shared" si="122"/>
        <v>126</v>
      </c>
      <c r="BI865" s="36">
        <v>1</v>
      </c>
      <c r="BJ865" s="36">
        <v>990</v>
      </c>
      <c r="BK865" s="36">
        <v>0</v>
      </c>
      <c r="BL865" s="36">
        <v>1</v>
      </c>
      <c r="BM865" s="36">
        <v>2</v>
      </c>
      <c r="BN865" s="36">
        <v>74</v>
      </c>
      <c r="BO865" s="36">
        <v>2</v>
      </c>
      <c r="BP865" s="32">
        <f t="shared" si="123"/>
        <v>19</v>
      </c>
      <c r="BQ865" s="12">
        <v>84</v>
      </c>
      <c r="BR865" s="12">
        <v>42</v>
      </c>
      <c r="BS865">
        <v>1</v>
      </c>
      <c r="BT865">
        <v>0</v>
      </c>
      <c r="BU865">
        <v>0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1</v>
      </c>
      <c r="CB865">
        <v>0</v>
      </c>
      <c r="CC865">
        <v>11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1</v>
      </c>
      <c r="CK865">
        <v>1</v>
      </c>
      <c r="CL865">
        <v>1</v>
      </c>
      <c r="CM865">
        <v>0</v>
      </c>
      <c r="CN865">
        <v>1</v>
      </c>
      <c r="CO865">
        <v>0</v>
      </c>
      <c r="CQ865" s="36">
        <v>27</v>
      </c>
      <c r="CR865" s="36">
        <v>2</v>
      </c>
      <c r="CS865" s="36">
        <v>1268</v>
      </c>
      <c r="CT865" s="36">
        <v>0</v>
      </c>
      <c r="CU865" s="36">
        <v>0</v>
      </c>
      <c r="CV865" s="36">
        <v>0</v>
      </c>
      <c r="CW865" s="36">
        <v>32</v>
      </c>
      <c r="CX865" s="36">
        <v>1</v>
      </c>
      <c r="CY865" s="32">
        <f t="shared" si="124"/>
        <v>5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1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2</v>
      </c>
      <c r="DR865">
        <v>0</v>
      </c>
      <c r="DS865">
        <v>0</v>
      </c>
      <c r="DT865">
        <v>0</v>
      </c>
      <c r="DU865">
        <v>2</v>
      </c>
    </row>
    <row r="866" spans="1:125" x14ac:dyDescent="0.25">
      <c r="A866" t="s">
        <v>912</v>
      </c>
      <c r="B866" s="4">
        <v>7</v>
      </c>
      <c r="C866" s="4">
        <v>77</v>
      </c>
      <c r="D866" s="4">
        <v>370</v>
      </c>
      <c r="E866">
        <v>660</v>
      </c>
      <c r="F866">
        <v>548</v>
      </c>
      <c r="G866">
        <v>2</v>
      </c>
      <c r="H866">
        <v>546</v>
      </c>
      <c r="I866" t="str">
        <f t="shared" si="117"/>
        <v>טב</v>
      </c>
      <c r="J866" t="str">
        <f t="shared" si="118"/>
        <v>טב</v>
      </c>
      <c r="K866" t="str">
        <f t="shared" si="119"/>
        <v>טב</v>
      </c>
      <c r="M866" s="32">
        <f t="shared" si="125"/>
        <v>1</v>
      </c>
      <c r="N866" s="32">
        <v>3</v>
      </c>
      <c r="O866" s="32">
        <f t="shared" si="120"/>
        <v>0</v>
      </c>
      <c r="P866" s="32">
        <v>263</v>
      </c>
      <c r="Q866" s="32">
        <v>2</v>
      </c>
      <c r="R866" s="32">
        <v>62</v>
      </c>
      <c r="S866" s="32">
        <v>5</v>
      </c>
      <c r="T866" s="32">
        <v>1</v>
      </c>
      <c r="U866" s="32">
        <f t="shared" si="121"/>
        <v>206</v>
      </c>
      <c r="V866" s="12">
        <v>3</v>
      </c>
      <c r="W866" s="12">
        <v>1</v>
      </c>
      <c r="X866" s="12">
        <v>0</v>
      </c>
      <c r="Y866" s="12">
        <v>0</v>
      </c>
      <c r="Z866" s="12">
        <v>0</v>
      </c>
      <c r="AA866">
        <v>49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152</v>
      </c>
      <c r="AL866">
        <v>0</v>
      </c>
      <c r="AM866">
        <v>0</v>
      </c>
      <c r="AN866">
        <v>0</v>
      </c>
      <c r="AO866">
        <v>2</v>
      </c>
      <c r="AP866">
        <v>1</v>
      </c>
      <c r="AQ866">
        <v>0</v>
      </c>
      <c r="AR866">
        <v>0</v>
      </c>
      <c r="AS866">
        <v>0</v>
      </c>
      <c r="AT866">
        <v>0</v>
      </c>
      <c r="AU866">
        <v>1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1</v>
      </c>
      <c r="BH866" s="36">
        <f t="shared" si="122"/>
        <v>1</v>
      </c>
      <c r="BI866" s="36">
        <v>7</v>
      </c>
      <c r="BJ866" s="36">
        <v>0</v>
      </c>
      <c r="BK866" s="36">
        <v>361</v>
      </c>
      <c r="BL866" s="36">
        <v>0</v>
      </c>
      <c r="BM866" s="36">
        <v>43</v>
      </c>
      <c r="BN866" s="36">
        <v>5</v>
      </c>
      <c r="BO866" s="36">
        <v>3</v>
      </c>
      <c r="BP866" s="32">
        <f t="shared" si="123"/>
        <v>86</v>
      </c>
      <c r="BQ866" s="12">
        <v>1</v>
      </c>
      <c r="BR866" s="12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85</v>
      </c>
      <c r="CE866">
        <v>1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Q866" s="36">
        <v>1</v>
      </c>
      <c r="CR866" s="36">
        <v>12</v>
      </c>
      <c r="CS866" s="36">
        <v>0</v>
      </c>
      <c r="CT866" s="36">
        <v>372</v>
      </c>
      <c r="CU866" s="36">
        <v>0</v>
      </c>
      <c r="CV866" s="36">
        <v>104</v>
      </c>
      <c r="CW866" s="36">
        <v>3</v>
      </c>
      <c r="CX866" s="36">
        <v>11</v>
      </c>
      <c r="CY866" s="32">
        <f t="shared" si="124"/>
        <v>23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23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</row>
    <row r="867" spans="1:125" x14ac:dyDescent="0.25">
      <c r="A867" t="s">
        <v>913</v>
      </c>
      <c r="B867" s="4">
        <v>6</v>
      </c>
      <c r="C867" s="4">
        <v>62</v>
      </c>
      <c r="D867" s="4">
        <v>330</v>
      </c>
      <c r="E867">
        <v>185</v>
      </c>
      <c r="F867">
        <v>119</v>
      </c>
      <c r="G867">
        <v>0</v>
      </c>
      <c r="H867">
        <v>119</v>
      </c>
      <c r="I867" t="str">
        <f t="shared" si="117"/>
        <v>פה</v>
      </c>
      <c r="J867" t="str">
        <f t="shared" si="118"/>
        <v>פה</v>
      </c>
      <c r="K867" t="str">
        <f t="shared" si="119"/>
        <v>פה</v>
      </c>
      <c r="M867" s="32">
        <f t="shared" si="125"/>
        <v>26</v>
      </c>
      <c r="N867" s="32">
        <v>0</v>
      </c>
      <c r="O867" s="32">
        <f t="shared" si="120"/>
        <v>1</v>
      </c>
      <c r="P867" s="32">
        <v>0</v>
      </c>
      <c r="Q867" s="32">
        <v>1</v>
      </c>
      <c r="R867" s="32">
        <v>10</v>
      </c>
      <c r="S867" s="32">
        <v>59</v>
      </c>
      <c r="T867" s="32">
        <v>0</v>
      </c>
      <c r="U867" s="32">
        <f t="shared" si="121"/>
        <v>15</v>
      </c>
      <c r="V867" s="12">
        <v>7</v>
      </c>
      <c r="W867" s="12">
        <v>7</v>
      </c>
      <c r="X867" s="12">
        <v>19</v>
      </c>
      <c r="Y867" s="12">
        <v>0</v>
      </c>
      <c r="Z867" s="12">
        <v>1</v>
      </c>
      <c r="AA867">
        <v>5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3</v>
      </c>
      <c r="AL867">
        <v>0</v>
      </c>
      <c r="AM867">
        <v>0</v>
      </c>
      <c r="AN867">
        <v>1</v>
      </c>
      <c r="AO867">
        <v>5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H867" s="36">
        <f t="shared" si="122"/>
        <v>22</v>
      </c>
      <c r="BI867" s="36">
        <v>0</v>
      </c>
      <c r="BJ867" s="36">
        <v>0</v>
      </c>
      <c r="BK867" s="36">
        <v>3</v>
      </c>
      <c r="BL867" s="36">
        <v>9</v>
      </c>
      <c r="BM867" s="36">
        <v>7</v>
      </c>
      <c r="BN867" s="36">
        <v>68</v>
      </c>
      <c r="BO867" s="36">
        <v>0</v>
      </c>
      <c r="BP867" s="32">
        <f t="shared" si="123"/>
        <v>2</v>
      </c>
      <c r="BQ867" s="12">
        <v>12</v>
      </c>
      <c r="BR867" s="12">
        <v>10</v>
      </c>
      <c r="BS867">
        <v>0</v>
      </c>
      <c r="BT867">
        <v>0</v>
      </c>
      <c r="BU867">
        <v>0</v>
      </c>
      <c r="BV867">
        <v>1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1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Q867" s="36">
        <v>25</v>
      </c>
      <c r="CR867" s="36">
        <v>1</v>
      </c>
      <c r="CS867" s="36">
        <v>0</v>
      </c>
      <c r="CT867" s="36">
        <v>3</v>
      </c>
      <c r="CU867" s="36">
        <v>3</v>
      </c>
      <c r="CV867" s="36">
        <v>9</v>
      </c>
      <c r="CW867" s="36">
        <v>65</v>
      </c>
      <c r="CX867" s="36">
        <v>2</v>
      </c>
      <c r="CY867" s="32">
        <f t="shared" si="124"/>
        <v>1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1</v>
      </c>
      <c r="DU867">
        <v>0</v>
      </c>
    </row>
    <row r="868" spans="1:125" x14ac:dyDescent="0.25">
      <c r="A868" t="s">
        <v>1287</v>
      </c>
      <c r="B868" s="4">
        <v>2</v>
      </c>
      <c r="C868" s="4">
        <v>24</v>
      </c>
      <c r="D868" s="4">
        <v>260</v>
      </c>
      <c r="E868">
        <v>21019</v>
      </c>
      <c r="F868">
        <v>17106</v>
      </c>
      <c r="G868">
        <v>84</v>
      </c>
      <c r="H868">
        <v>17022</v>
      </c>
      <c r="I868" t="str">
        <f t="shared" si="117"/>
        <v>ודעם</v>
      </c>
      <c r="J868" t="str">
        <f t="shared" si="118"/>
        <v>ודעם</v>
      </c>
      <c r="K868" t="str">
        <f t="shared" si="119"/>
        <v>ודעם</v>
      </c>
      <c r="M868" s="32">
        <f t="shared" si="125"/>
        <v>496</v>
      </c>
      <c r="N868" s="32">
        <v>14</v>
      </c>
      <c r="O868" s="32">
        <f t="shared" si="120"/>
        <v>16104</v>
      </c>
      <c r="P868" s="32">
        <v>3</v>
      </c>
      <c r="Q868" s="32">
        <v>4</v>
      </c>
      <c r="R868" s="32">
        <v>16</v>
      </c>
      <c r="S868" s="32">
        <v>60</v>
      </c>
      <c r="T868" s="32">
        <v>15</v>
      </c>
      <c r="U868" s="32">
        <f t="shared" si="121"/>
        <v>71</v>
      </c>
      <c r="V868" s="12">
        <v>239</v>
      </c>
      <c r="W868" s="12">
        <v>310</v>
      </c>
      <c r="X868" s="12">
        <v>186</v>
      </c>
      <c r="Y868" s="12">
        <v>10146</v>
      </c>
      <c r="Z868" s="12">
        <v>5958</v>
      </c>
      <c r="AA868">
        <v>1</v>
      </c>
      <c r="AB868">
        <v>2</v>
      </c>
      <c r="AC868">
        <v>0</v>
      </c>
      <c r="AD868">
        <v>0</v>
      </c>
      <c r="AE868">
        <v>0</v>
      </c>
      <c r="AF868">
        <v>2</v>
      </c>
      <c r="AG868">
        <v>0</v>
      </c>
      <c r="AH868">
        <v>4</v>
      </c>
      <c r="AI868">
        <v>3</v>
      </c>
      <c r="AJ868">
        <v>3</v>
      </c>
      <c r="AK868">
        <v>7</v>
      </c>
      <c r="AL868">
        <v>0</v>
      </c>
      <c r="AM868">
        <v>0</v>
      </c>
      <c r="AN868">
        <v>5</v>
      </c>
      <c r="AO868">
        <v>0</v>
      </c>
      <c r="AP868">
        <v>1</v>
      </c>
      <c r="AQ868">
        <v>3</v>
      </c>
      <c r="AR868">
        <v>2</v>
      </c>
      <c r="AS868">
        <v>0</v>
      </c>
      <c r="AT868">
        <v>1</v>
      </c>
      <c r="AU868">
        <v>1</v>
      </c>
      <c r="AV868">
        <v>0</v>
      </c>
      <c r="AW868">
        <v>0</v>
      </c>
      <c r="AX868">
        <v>20</v>
      </c>
      <c r="AY868">
        <v>1</v>
      </c>
      <c r="AZ868">
        <v>0</v>
      </c>
      <c r="BA868">
        <v>1</v>
      </c>
      <c r="BB868">
        <v>5</v>
      </c>
      <c r="BC868">
        <v>1</v>
      </c>
      <c r="BD868">
        <v>3</v>
      </c>
      <c r="BE868">
        <v>1</v>
      </c>
      <c r="BF868">
        <v>4</v>
      </c>
      <c r="BH868" s="36">
        <f t="shared" si="122"/>
        <v>667</v>
      </c>
      <c r="BI868" s="36">
        <v>21</v>
      </c>
      <c r="BJ868" s="36">
        <v>13115</v>
      </c>
      <c r="BK868" s="36">
        <v>8</v>
      </c>
      <c r="BL868" s="36">
        <v>20</v>
      </c>
      <c r="BM868" s="36">
        <v>63</v>
      </c>
      <c r="BN868" s="36">
        <v>437</v>
      </c>
      <c r="BO868" s="36">
        <v>141</v>
      </c>
      <c r="BP868" s="32">
        <f t="shared" si="123"/>
        <v>172</v>
      </c>
      <c r="BQ868" s="12">
        <v>228</v>
      </c>
      <c r="BR868" s="12">
        <v>439</v>
      </c>
      <c r="BS868">
        <v>1</v>
      </c>
      <c r="BT868">
        <v>2</v>
      </c>
      <c r="BU868">
        <v>0</v>
      </c>
      <c r="BV868">
        <v>0</v>
      </c>
      <c r="BW868">
        <v>1</v>
      </c>
      <c r="BX868">
        <v>1</v>
      </c>
      <c r="BY868">
        <v>5</v>
      </c>
      <c r="BZ868">
        <v>1</v>
      </c>
      <c r="CA868">
        <v>0</v>
      </c>
      <c r="CB868">
        <v>0</v>
      </c>
      <c r="CC868">
        <v>122</v>
      </c>
      <c r="CD868">
        <v>6</v>
      </c>
      <c r="CE868">
        <v>1</v>
      </c>
      <c r="CF868">
        <v>4</v>
      </c>
      <c r="CG868">
        <v>0</v>
      </c>
      <c r="CH868">
        <v>3</v>
      </c>
      <c r="CI868">
        <v>1</v>
      </c>
      <c r="CJ868">
        <v>3</v>
      </c>
      <c r="CK868">
        <v>1</v>
      </c>
      <c r="CL868">
        <v>5</v>
      </c>
      <c r="CM868">
        <v>4</v>
      </c>
      <c r="CN868">
        <v>5</v>
      </c>
      <c r="CO868">
        <v>6</v>
      </c>
      <c r="CQ868" s="36">
        <v>257</v>
      </c>
      <c r="CR868" s="36">
        <v>9</v>
      </c>
      <c r="CS868" s="36">
        <v>16610</v>
      </c>
      <c r="CT868" s="36">
        <v>1</v>
      </c>
      <c r="CU868" s="36">
        <v>4</v>
      </c>
      <c r="CV868" s="36">
        <v>39</v>
      </c>
      <c r="CW868" s="36">
        <v>120</v>
      </c>
      <c r="CX868" s="36">
        <v>11</v>
      </c>
      <c r="CY868" s="32">
        <f t="shared" si="124"/>
        <v>34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8</v>
      </c>
      <c r="DF868">
        <v>0</v>
      </c>
      <c r="DG868">
        <v>0</v>
      </c>
      <c r="DH868">
        <v>0</v>
      </c>
      <c r="DI868">
        <v>1</v>
      </c>
      <c r="DJ868">
        <v>3</v>
      </c>
      <c r="DK868">
        <v>1</v>
      </c>
      <c r="DL868">
        <v>1</v>
      </c>
      <c r="DM868">
        <v>1</v>
      </c>
      <c r="DN868">
        <v>3</v>
      </c>
      <c r="DO868">
        <v>5</v>
      </c>
      <c r="DP868">
        <v>0</v>
      </c>
      <c r="DQ868">
        <v>2</v>
      </c>
      <c r="DR868">
        <v>1</v>
      </c>
      <c r="DS868">
        <v>1</v>
      </c>
      <c r="DT868">
        <v>3</v>
      </c>
      <c r="DU868">
        <v>4</v>
      </c>
    </row>
    <row r="869" spans="1:125" x14ac:dyDescent="0.25">
      <c r="A869" t="s">
        <v>914</v>
      </c>
      <c r="B869" s="4">
        <v>6</v>
      </c>
      <c r="C869" s="4">
        <v>62</v>
      </c>
      <c r="D869" s="4">
        <v>460</v>
      </c>
      <c r="E869">
        <v>872</v>
      </c>
      <c r="F869">
        <v>149</v>
      </c>
      <c r="G869">
        <v>4</v>
      </c>
      <c r="H869">
        <v>145</v>
      </c>
      <c r="I869" t="str">
        <f t="shared" si="117"/>
        <v>ודעם</v>
      </c>
      <c r="J869" t="str">
        <f t="shared" si="118"/>
        <v>לא עברו אחוז חסימה</v>
      </c>
      <c r="K869" t="str">
        <f t="shared" si="119"/>
        <v>ודעם</v>
      </c>
      <c r="M869" s="32">
        <f t="shared" si="125"/>
        <v>14</v>
      </c>
      <c r="N869" s="32">
        <v>0</v>
      </c>
      <c r="O869" s="32">
        <f t="shared" si="120"/>
        <v>52</v>
      </c>
      <c r="P869" s="32">
        <v>1</v>
      </c>
      <c r="Q869" s="32">
        <v>1</v>
      </c>
      <c r="R869" s="32">
        <v>10</v>
      </c>
      <c r="S869" s="32">
        <v>22</v>
      </c>
      <c r="T869" s="32">
        <v>38</v>
      </c>
      <c r="U869" s="32">
        <f t="shared" si="121"/>
        <v>7</v>
      </c>
      <c r="V869" s="12">
        <v>0</v>
      </c>
      <c r="W869" s="12">
        <v>7</v>
      </c>
      <c r="X869" s="12">
        <v>7</v>
      </c>
      <c r="Y869" s="12">
        <v>38</v>
      </c>
      <c r="Z869" s="12">
        <v>14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0</v>
      </c>
      <c r="AM869">
        <v>0</v>
      </c>
      <c r="AN869">
        <v>1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1</v>
      </c>
      <c r="AY869">
        <v>0</v>
      </c>
      <c r="AZ869">
        <v>0</v>
      </c>
      <c r="BA869">
        <v>0</v>
      </c>
      <c r="BB869">
        <v>1</v>
      </c>
      <c r="BC869">
        <v>0</v>
      </c>
      <c r="BD869">
        <v>0</v>
      </c>
      <c r="BE869">
        <v>0</v>
      </c>
      <c r="BF869">
        <v>1</v>
      </c>
      <c r="BH869" s="36">
        <f t="shared" si="122"/>
        <v>13</v>
      </c>
      <c r="BI869" s="36">
        <v>0</v>
      </c>
      <c r="BJ869" s="36">
        <v>52</v>
      </c>
      <c r="BK869" s="36">
        <v>2</v>
      </c>
      <c r="BL869" s="36">
        <v>0</v>
      </c>
      <c r="BM869" s="36">
        <v>10</v>
      </c>
      <c r="BN869" s="36">
        <v>30</v>
      </c>
      <c r="BO869" s="36">
        <v>1</v>
      </c>
      <c r="BP869" s="32">
        <f t="shared" si="123"/>
        <v>86</v>
      </c>
      <c r="BQ869" s="12">
        <v>6</v>
      </c>
      <c r="BR869" s="12">
        <v>7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1</v>
      </c>
      <c r="CA869">
        <v>0</v>
      </c>
      <c r="CB869">
        <v>0</v>
      </c>
      <c r="CC869">
        <v>2</v>
      </c>
      <c r="CD869">
        <v>1</v>
      </c>
      <c r="CE869">
        <v>0</v>
      </c>
      <c r="CF869">
        <v>81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1</v>
      </c>
      <c r="CN869">
        <v>0</v>
      </c>
      <c r="CO869">
        <v>0</v>
      </c>
      <c r="CQ869" s="36">
        <v>10</v>
      </c>
      <c r="CR869" s="36">
        <v>0</v>
      </c>
      <c r="CS869" s="36">
        <v>233</v>
      </c>
      <c r="CT869" s="36">
        <v>0</v>
      </c>
      <c r="CU869" s="36">
        <v>0</v>
      </c>
      <c r="CV869" s="36">
        <v>19</v>
      </c>
      <c r="CW869" s="36">
        <v>11</v>
      </c>
      <c r="CX869" s="36">
        <v>0</v>
      </c>
      <c r="CY869" s="32">
        <f t="shared" si="124"/>
        <v>3</v>
      </c>
      <c r="CZ869">
        <v>1</v>
      </c>
      <c r="DA869">
        <v>0</v>
      </c>
      <c r="DB869">
        <v>0</v>
      </c>
      <c r="DC869">
        <v>0</v>
      </c>
      <c r="DD869">
        <v>0</v>
      </c>
      <c r="DE869">
        <v>1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1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</row>
    <row r="870" spans="1:125" x14ac:dyDescent="0.25">
      <c r="A870" t="s">
        <v>915</v>
      </c>
      <c r="B870" s="4">
        <v>2</v>
      </c>
      <c r="C870" s="4">
        <v>24</v>
      </c>
      <c r="D870" s="4">
        <v>290</v>
      </c>
      <c r="E870">
        <v>2177</v>
      </c>
      <c r="F870">
        <v>975</v>
      </c>
      <c r="G870">
        <v>14</v>
      </c>
      <c r="H870">
        <v>961</v>
      </c>
      <c r="I870" t="str">
        <f t="shared" si="117"/>
        <v>ודעם</v>
      </c>
      <c r="J870" t="str">
        <f t="shared" si="118"/>
        <v>ודעם</v>
      </c>
      <c r="K870" t="str">
        <f t="shared" si="119"/>
        <v>ודעם</v>
      </c>
      <c r="M870" s="32">
        <f t="shared" si="125"/>
        <v>17</v>
      </c>
      <c r="N870" s="32">
        <v>1</v>
      </c>
      <c r="O870" s="32">
        <f t="shared" si="120"/>
        <v>512</v>
      </c>
      <c r="P870" s="32">
        <v>0</v>
      </c>
      <c r="Q870" s="32">
        <v>1</v>
      </c>
      <c r="R870" s="32">
        <v>47</v>
      </c>
      <c r="S870" s="32">
        <v>212</v>
      </c>
      <c r="T870" s="32">
        <v>125</v>
      </c>
      <c r="U870" s="32">
        <f t="shared" si="121"/>
        <v>20</v>
      </c>
      <c r="V870" s="12">
        <v>26</v>
      </c>
      <c r="W870" s="12">
        <v>9</v>
      </c>
      <c r="X870" s="12">
        <v>8</v>
      </c>
      <c r="Y870" s="12">
        <v>395</v>
      </c>
      <c r="Z870" s="12">
        <v>117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2</v>
      </c>
      <c r="AJ870">
        <v>2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2</v>
      </c>
      <c r="AQ870">
        <v>0</v>
      </c>
      <c r="AR870">
        <v>1</v>
      </c>
      <c r="AS870">
        <v>0</v>
      </c>
      <c r="AT870">
        <v>0</v>
      </c>
      <c r="AU870">
        <v>2</v>
      </c>
      <c r="AV870">
        <v>1</v>
      </c>
      <c r="AW870">
        <v>2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1</v>
      </c>
      <c r="BD870">
        <v>1</v>
      </c>
      <c r="BE870">
        <v>0</v>
      </c>
      <c r="BF870">
        <v>3</v>
      </c>
      <c r="BH870" s="36">
        <f t="shared" si="122"/>
        <v>15</v>
      </c>
      <c r="BI870" s="36">
        <v>3</v>
      </c>
      <c r="BJ870" s="36">
        <v>851</v>
      </c>
      <c r="BK870" s="36">
        <v>0</v>
      </c>
      <c r="BL870" s="36">
        <v>0</v>
      </c>
      <c r="BM870" s="36">
        <v>28</v>
      </c>
      <c r="BN870" s="36">
        <v>195</v>
      </c>
      <c r="BO870" s="36">
        <v>121</v>
      </c>
      <c r="BP870" s="32">
        <f t="shared" si="123"/>
        <v>11</v>
      </c>
      <c r="BQ870" s="12">
        <v>8</v>
      </c>
      <c r="BR870" s="12">
        <v>7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1</v>
      </c>
      <c r="BZ870">
        <v>0</v>
      </c>
      <c r="CA870">
        <v>0</v>
      </c>
      <c r="CB870">
        <v>0</v>
      </c>
      <c r="CC870">
        <v>3</v>
      </c>
      <c r="CD870">
        <v>3</v>
      </c>
      <c r="CE870">
        <v>0</v>
      </c>
      <c r="CF870">
        <v>0</v>
      </c>
      <c r="CG870">
        <v>0</v>
      </c>
      <c r="CH870">
        <v>0</v>
      </c>
      <c r="CI870">
        <v>1</v>
      </c>
      <c r="CJ870">
        <v>0</v>
      </c>
      <c r="CK870">
        <v>0</v>
      </c>
      <c r="CL870">
        <v>3</v>
      </c>
      <c r="CM870">
        <v>0</v>
      </c>
      <c r="CN870">
        <v>0</v>
      </c>
      <c r="CO870">
        <v>0</v>
      </c>
      <c r="CQ870" s="36">
        <v>5</v>
      </c>
      <c r="CR870" s="36">
        <v>0</v>
      </c>
      <c r="CS870" s="36">
        <v>1234</v>
      </c>
      <c r="CT870" s="36">
        <v>0</v>
      </c>
      <c r="CU870" s="36">
        <v>4</v>
      </c>
      <c r="CV870" s="36">
        <v>22</v>
      </c>
      <c r="CW870" s="36">
        <v>108</v>
      </c>
      <c r="CX870" s="36">
        <v>22</v>
      </c>
      <c r="CY870" s="32">
        <f t="shared" si="124"/>
        <v>17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6</v>
      </c>
      <c r="DF870">
        <v>0</v>
      </c>
      <c r="DG870">
        <v>0</v>
      </c>
      <c r="DH870">
        <v>1</v>
      </c>
      <c r="DI870">
        <v>1</v>
      </c>
      <c r="DJ870">
        <v>1</v>
      </c>
      <c r="DK870">
        <v>1</v>
      </c>
      <c r="DL870">
        <v>1</v>
      </c>
      <c r="DM870">
        <v>0</v>
      </c>
      <c r="DN870">
        <v>1</v>
      </c>
      <c r="DO870">
        <v>0</v>
      </c>
      <c r="DP870">
        <v>1</v>
      </c>
      <c r="DQ870">
        <v>0</v>
      </c>
      <c r="DR870">
        <v>1</v>
      </c>
      <c r="DS870">
        <v>0</v>
      </c>
      <c r="DT870">
        <v>0</v>
      </c>
      <c r="DU870">
        <v>3</v>
      </c>
    </row>
    <row r="871" spans="1:125" x14ac:dyDescent="0.25">
      <c r="A871" t="s">
        <v>916</v>
      </c>
      <c r="B871" s="4">
        <v>7</v>
      </c>
      <c r="C871" s="4">
        <v>73</v>
      </c>
      <c r="D871" s="4">
        <v>310</v>
      </c>
      <c r="E871">
        <v>710</v>
      </c>
      <c r="F871">
        <v>579</v>
      </c>
      <c r="G871">
        <v>0</v>
      </c>
      <c r="H871">
        <v>579</v>
      </c>
      <c r="I871" t="str">
        <f t="shared" si="117"/>
        <v>פה</v>
      </c>
      <c r="J871" t="str">
        <f t="shared" si="118"/>
        <v>פה</v>
      </c>
      <c r="K871" t="str">
        <f t="shared" si="119"/>
        <v>פה</v>
      </c>
      <c r="M871" s="32">
        <f t="shared" si="125"/>
        <v>90</v>
      </c>
      <c r="N871" s="32">
        <v>1</v>
      </c>
      <c r="O871" s="32">
        <f t="shared" si="120"/>
        <v>0</v>
      </c>
      <c r="P871" s="32">
        <v>0</v>
      </c>
      <c r="Q871" s="32">
        <v>1</v>
      </c>
      <c r="R871" s="32">
        <v>56</v>
      </c>
      <c r="S871" s="32">
        <v>369</v>
      </c>
      <c r="T871" s="32">
        <v>1</v>
      </c>
      <c r="U871" s="32">
        <f t="shared" si="121"/>
        <v>51</v>
      </c>
      <c r="V871" s="12">
        <v>10</v>
      </c>
      <c r="W871" s="12">
        <v>23</v>
      </c>
      <c r="X871" s="12">
        <v>67</v>
      </c>
      <c r="Y871" s="12">
        <v>0</v>
      </c>
      <c r="Z871" s="12">
        <v>0</v>
      </c>
      <c r="AA871">
        <v>13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20</v>
      </c>
      <c r="AL871">
        <v>0</v>
      </c>
      <c r="AM871">
        <v>0</v>
      </c>
      <c r="AN871">
        <v>0</v>
      </c>
      <c r="AO871">
        <v>17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1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H871" s="36">
        <f t="shared" si="122"/>
        <v>111</v>
      </c>
      <c r="BI871" s="36">
        <v>2</v>
      </c>
      <c r="BJ871" s="36">
        <v>0</v>
      </c>
      <c r="BK871" s="36">
        <v>15</v>
      </c>
      <c r="BL871" s="36">
        <v>16</v>
      </c>
      <c r="BM871" s="36">
        <v>67</v>
      </c>
      <c r="BN871" s="36">
        <v>395</v>
      </c>
      <c r="BO871" s="36">
        <v>0</v>
      </c>
      <c r="BP871" s="32">
        <f t="shared" si="123"/>
        <v>7</v>
      </c>
      <c r="BQ871" s="12">
        <v>48</v>
      </c>
      <c r="BR871" s="12">
        <v>63</v>
      </c>
      <c r="BS871">
        <v>0</v>
      </c>
      <c r="BT871">
        <v>0</v>
      </c>
      <c r="BU871">
        <v>0</v>
      </c>
      <c r="BV871">
        <v>3</v>
      </c>
      <c r="BW871">
        <v>0</v>
      </c>
      <c r="BX871">
        <v>1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3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Q871" s="36">
        <v>63</v>
      </c>
      <c r="CR871" s="36">
        <v>1</v>
      </c>
      <c r="CS871" s="36">
        <v>2</v>
      </c>
      <c r="CT871" s="36">
        <v>16</v>
      </c>
      <c r="CU871" s="36">
        <v>10</v>
      </c>
      <c r="CV871" s="36">
        <v>83</v>
      </c>
      <c r="CW871" s="36">
        <v>451</v>
      </c>
      <c r="CX871" s="36">
        <v>0</v>
      </c>
      <c r="CY871" s="32">
        <f t="shared" si="124"/>
        <v>2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1</v>
      </c>
      <c r="DO871">
        <v>0</v>
      </c>
      <c r="DP871">
        <v>1</v>
      </c>
      <c r="DQ871">
        <v>0</v>
      </c>
      <c r="DR871">
        <v>0</v>
      </c>
      <c r="DS871">
        <v>0</v>
      </c>
      <c r="DT871">
        <v>0</v>
      </c>
      <c r="DU871">
        <v>0</v>
      </c>
    </row>
    <row r="872" spans="1:125" x14ac:dyDescent="0.25">
      <c r="A872" t="s">
        <v>917</v>
      </c>
      <c r="B872" s="4">
        <v>6</v>
      </c>
      <c r="C872" s="4">
        <v>62</v>
      </c>
      <c r="D872" s="4">
        <v>330</v>
      </c>
      <c r="E872">
        <v>229</v>
      </c>
      <c r="F872">
        <v>148</v>
      </c>
      <c r="G872">
        <v>0</v>
      </c>
      <c r="H872">
        <v>148</v>
      </c>
      <c r="I872" t="str">
        <f t="shared" si="117"/>
        <v>אמת</v>
      </c>
      <c r="J872" t="str">
        <f t="shared" si="118"/>
        <v>מרצ</v>
      </c>
      <c r="K872" t="str">
        <f t="shared" si="119"/>
        <v>אמת</v>
      </c>
      <c r="M872" s="32">
        <f t="shared" si="125"/>
        <v>86</v>
      </c>
      <c r="N872" s="32">
        <v>0</v>
      </c>
      <c r="O872" s="32">
        <f t="shared" si="120"/>
        <v>3</v>
      </c>
      <c r="P872" s="32">
        <v>0</v>
      </c>
      <c r="Q872" s="32">
        <v>0</v>
      </c>
      <c r="R872" s="32">
        <v>0</v>
      </c>
      <c r="S872" s="32">
        <v>53</v>
      </c>
      <c r="T872" s="32">
        <v>0</v>
      </c>
      <c r="U872" s="32">
        <f t="shared" si="121"/>
        <v>6</v>
      </c>
      <c r="V872" s="12">
        <v>0</v>
      </c>
      <c r="W872" s="12">
        <v>55</v>
      </c>
      <c r="X872" s="12">
        <v>31</v>
      </c>
      <c r="Y872" s="12">
        <v>0</v>
      </c>
      <c r="Z872" s="12">
        <v>3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2</v>
      </c>
      <c r="AP872">
        <v>0</v>
      </c>
      <c r="AQ872">
        <v>0</v>
      </c>
      <c r="AR872">
        <v>0</v>
      </c>
      <c r="AS872">
        <v>1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2</v>
      </c>
      <c r="BC872">
        <v>0</v>
      </c>
      <c r="BD872">
        <v>0</v>
      </c>
      <c r="BE872">
        <v>0</v>
      </c>
      <c r="BF872">
        <v>0</v>
      </c>
      <c r="BH872" s="36">
        <f t="shared" si="122"/>
        <v>79</v>
      </c>
      <c r="BI872" s="36">
        <v>0</v>
      </c>
      <c r="BJ872" s="36">
        <v>4</v>
      </c>
      <c r="BK872" s="36">
        <v>0</v>
      </c>
      <c r="BL872" s="36">
        <v>3</v>
      </c>
      <c r="BM872" s="36">
        <v>1</v>
      </c>
      <c r="BN872" s="36">
        <v>60</v>
      </c>
      <c r="BO872" s="36">
        <v>0</v>
      </c>
      <c r="BP872" s="32">
        <f t="shared" si="123"/>
        <v>1</v>
      </c>
      <c r="BQ872" s="12">
        <v>64</v>
      </c>
      <c r="BR872" s="12">
        <v>15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1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Q872" s="36">
        <v>75</v>
      </c>
      <c r="CR872" s="36">
        <v>0</v>
      </c>
      <c r="CS872" s="36">
        <v>5</v>
      </c>
      <c r="CT872" s="36">
        <v>0</v>
      </c>
      <c r="CU872" s="36">
        <v>2</v>
      </c>
      <c r="CV872" s="36">
        <v>3</v>
      </c>
      <c r="CW872" s="36">
        <v>62</v>
      </c>
      <c r="CX872" s="36">
        <v>0</v>
      </c>
      <c r="CY872" s="32">
        <f t="shared" si="124"/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</row>
    <row r="873" spans="1:125" x14ac:dyDescent="0.25">
      <c r="A873" t="s">
        <v>918</v>
      </c>
      <c r="B873" s="4">
        <v>7</v>
      </c>
      <c r="C873" s="4">
        <v>77</v>
      </c>
      <c r="D873" s="4">
        <v>370</v>
      </c>
      <c r="E873">
        <v>204</v>
      </c>
      <c r="F873">
        <v>186</v>
      </c>
      <c r="G873">
        <v>0</v>
      </c>
      <c r="H873">
        <v>186</v>
      </c>
      <c r="I873" t="str">
        <f t="shared" si="117"/>
        <v>לא עברו אחוז חסימה</v>
      </c>
      <c r="J873" t="str">
        <f t="shared" si="118"/>
        <v>טב</v>
      </c>
      <c r="K873" t="str">
        <f t="shared" si="119"/>
        <v>טב</v>
      </c>
      <c r="M873" s="32">
        <f t="shared" si="125"/>
        <v>1</v>
      </c>
      <c r="N873" s="32">
        <v>0</v>
      </c>
      <c r="O873" s="32">
        <f t="shared" si="120"/>
        <v>0</v>
      </c>
      <c r="P873" s="32">
        <v>55</v>
      </c>
      <c r="Q873" s="32">
        <v>0</v>
      </c>
      <c r="R873" s="32">
        <v>21</v>
      </c>
      <c r="S873" s="32">
        <v>6</v>
      </c>
      <c r="T873" s="32">
        <v>0</v>
      </c>
      <c r="U873" s="32">
        <f t="shared" si="121"/>
        <v>100</v>
      </c>
      <c r="V873" s="12">
        <v>3</v>
      </c>
      <c r="W873" s="12">
        <v>0</v>
      </c>
      <c r="X873" s="12">
        <v>1</v>
      </c>
      <c r="Y873" s="12">
        <v>0</v>
      </c>
      <c r="Z873" s="12">
        <v>0</v>
      </c>
      <c r="AA873">
        <v>2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97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H873" s="36">
        <f t="shared" si="122"/>
        <v>3</v>
      </c>
      <c r="BI873" s="36">
        <v>3</v>
      </c>
      <c r="BJ873" s="36">
        <v>0</v>
      </c>
      <c r="BK873" s="36">
        <v>174</v>
      </c>
      <c r="BL873" s="36">
        <v>0</v>
      </c>
      <c r="BM873" s="36">
        <v>16</v>
      </c>
      <c r="BN873" s="36">
        <v>6</v>
      </c>
      <c r="BO873" s="36">
        <v>2</v>
      </c>
      <c r="BP873" s="32">
        <f t="shared" si="123"/>
        <v>7</v>
      </c>
      <c r="BQ873" s="12">
        <v>0</v>
      </c>
      <c r="BR873" s="12">
        <v>3</v>
      </c>
      <c r="BS873">
        <v>0</v>
      </c>
      <c r="BT873">
        <v>0</v>
      </c>
      <c r="BU873">
        <v>0</v>
      </c>
      <c r="BV873">
        <v>1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6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Q873" s="36">
        <v>1</v>
      </c>
      <c r="CR873" s="36">
        <v>3</v>
      </c>
      <c r="CS873" s="36">
        <v>0</v>
      </c>
      <c r="CT873" s="36">
        <v>185</v>
      </c>
      <c r="CU873" s="36">
        <v>0</v>
      </c>
      <c r="CV873" s="36">
        <v>35</v>
      </c>
      <c r="CW873" s="36">
        <v>10</v>
      </c>
      <c r="CX873" s="36">
        <v>2</v>
      </c>
      <c r="CY873" s="32">
        <f t="shared" si="124"/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</row>
    <row r="874" spans="1:125" x14ac:dyDescent="0.25">
      <c r="A874" t="s">
        <v>919</v>
      </c>
      <c r="B874" s="4">
        <v>6</v>
      </c>
      <c r="C874" s="4">
        <v>62</v>
      </c>
      <c r="D874" s="4">
        <v>330</v>
      </c>
      <c r="E874">
        <v>619</v>
      </c>
      <c r="F874">
        <v>491</v>
      </c>
      <c r="G874">
        <v>2</v>
      </c>
      <c r="H874">
        <v>489</v>
      </c>
      <c r="I874" t="str">
        <f t="shared" si="117"/>
        <v>לא עברו אחוז חסימה</v>
      </c>
      <c r="J874" t="str">
        <f t="shared" si="118"/>
        <v>טב</v>
      </c>
      <c r="K874" t="str">
        <f t="shared" si="119"/>
        <v>טב</v>
      </c>
      <c r="M874" s="32">
        <f t="shared" si="125"/>
        <v>33</v>
      </c>
      <c r="N874" s="32">
        <v>0</v>
      </c>
      <c r="O874" s="32">
        <f t="shared" si="120"/>
        <v>0</v>
      </c>
      <c r="P874" s="32">
        <v>101</v>
      </c>
      <c r="Q874" s="32">
        <v>1</v>
      </c>
      <c r="R874" s="32">
        <v>62</v>
      </c>
      <c r="S874" s="32">
        <v>109</v>
      </c>
      <c r="T874" s="32">
        <v>2</v>
      </c>
      <c r="U874" s="32">
        <f t="shared" si="121"/>
        <v>172</v>
      </c>
      <c r="V874" s="12">
        <v>9</v>
      </c>
      <c r="W874" s="12">
        <v>4</v>
      </c>
      <c r="X874" s="12">
        <v>29</v>
      </c>
      <c r="Y874" s="12">
        <v>0</v>
      </c>
      <c r="Z874" s="12">
        <v>0</v>
      </c>
      <c r="AA874">
        <v>18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127</v>
      </c>
      <c r="AL874">
        <v>0</v>
      </c>
      <c r="AM874">
        <v>0</v>
      </c>
      <c r="AN874">
        <v>0</v>
      </c>
      <c r="AO874">
        <v>26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H874" s="36">
        <f t="shared" si="122"/>
        <v>39</v>
      </c>
      <c r="BI874" s="36">
        <v>2</v>
      </c>
      <c r="BJ874" s="36">
        <v>1</v>
      </c>
      <c r="BK874" s="36">
        <v>214</v>
      </c>
      <c r="BL874" s="36">
        <v>1</v>
      </c>
      <c r="BM874" s="36">
        <v>66</v>
      </c>
      <c r="BN874" s="36">
        <v>114</v>
      </c>
      <c r="BO874" s="36">
        <v>4</v>
      </c>
      <c r="BP874" s="32">
        <f t="shared" si="123"/>
        <v>16</v>
      </c>
      <c r="BQ874" s="12">
        <v>8</v>
      </c>
      <c r="BR874" s="12">
        <v>31</v>
      </c>
      <c r="BS874">
        <v>0</v>
      </c>
      <c r="BT874">
        <v>0</v>
      </c>
      <c r="BU874">
        <v>0</v>
      </c>
      <c r="BV874">
        <v>4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12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Q874" s="36">
        <v>33</v>
      </c>
      <c r="CR874" s="36">
        <v>3</v>
      </c>
      <c r="CS874" s="36">
        <v>1</v>
      </c>
      <c r="CT874" s="36">
        <v>216</v>
      </c>
      <c r="CU874" s="36">
        <v>0</v>
      </c>
      <c r="CV874" s="36">
        <v>80</v>
      </c>
      <c r="CW874" s="36">
        <v>106</v>
      </c>
      <c r="CX874" s="36">
        <v>8</v>
      </c>
      <c r="CY874" s="32">
        <f t="shared" si="124"/>
        <v>3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3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</row>
    <row r="875" spans="1:125" x14ac:dyDescent="0.25">
      <c r="A875" t="s">
        <v>920</v>
      </c>
      <c r="B875" s="4">
        <v>6</v>
      </c>
      <c r="C875" s="4">
        <v>62</v>
      </c>
      <c r="D875" s="4">
        <v>450</v>
      </c>
      <c r="E875">
        <v>871</v>
      </c>
      <c r="F875">
        <v>231</v>
      </c>
      <c r="G875">
        <v>1</v>
      </c>
      <c r="H875">
        <v>230</v>
      </c>
      <c r="I875" t="str">
        <f t="shared" si="117"/>
        <v>ודעם</v>
      </c>
      <c r="J875" t="str">
        <f t="shared" si="118"/>
        <v>ודעם</v>
      </c>
      <c r="K875" t="str">
        <f t="shared" si="119"/>
        <v>ודעם</v>
      </c>
      <c r="M875" s="32">
        <f t="shared" si="125"/>
        <v>12</v>
      </c>
      <c r="N875" s="32">
        <v>0</v>
      </c>
      <c r="O875" s="32">
        <f t="shared" si="120"/>
        <v>155</v>
      </c>
      <c r="P875" s="32">
        <v>1</v>
      </c>
      <c r="Q875" s="32">
        <v>0</v>
      </c>
      <c r="R875" s="32">
        <v>6</v>
      </c>
      <c r="S875" s="32">
        <v>35</v>
      </c>
      <c r="T875" s="32">
        <v>13</v>
      </c>
      <c r="U875" s="32">
        <f t="shared" si="121"/>
        <v>7</v>
      </c>
      <c r="V875" s="12">
        <v>1</v>
      </c>
      <c r="W875" s="12">
        <v>5</v>
      </c>
      <c r="X875" s="12">
        <v>7</v>
      </c>
      <c r="Y875" s="12">
        <v>148</v>
      </c>
      <c r="Z875" s="12">
        <v>7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2</v>
      </c>
      <c r="AO875">
        <v>0</v>
      </c>
      <c r="AP875">
        <v>0</v>
      </c>
      <c r="AQ875">
        <v>0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1</v>
      </c>
      <c r="AX875">
        <v>1</v>
      </c>
      <c r="AY875">
        <v>0</v>
      </c>
      <c r="AZ875">
        <v>0</v>
      </c>
      <c r="BA875">
        <v>1</v>
      </c>
      <c r="BB875">
        <v>0</v>
      </c>
      <c r="BC875">
        <v>0</v>
      </c>
      <c r="BD875">
        <v>1</v>
      </c>
      <c r="BE875">
        <v>0</v>
      </c>
      <c r="BF875">
        <v>0</v>
      </c>
      <c r="BH875" s="36">
        <f t="shared" si="122"/>
        <v>9</v>
      </c>
      <c r="BI875" s="36">
        <v>0</v>
      </c>
      <c r="BJ875" s="36">
        <v>268</v>
      </c>
      <c r="BK875" s="36">
        <v>0</v>
      </c>
      <c r="BL875" s="36">
        <v>1</v>
      </c>
      <c r="BM875" s="36">
        <v>5</v>
      </c>
      <c r="BN875" s="36">
        <v>58</v>
      </c>
      <c r="BO875" s="36">
        <v>15</v>
      </c>
      <c r="BP875" s="32">
        <f t="shared" si="123"/>
        <v>12</v>
      </c>
      <c r="BQ875" s="12">
        <v>6</v>
      </c>
      <c r="BR875" s="12">
        <v>3</v>
      </c>
      <c r="BS875">
        <v>0</v>
      </c>
      <c r="BT875">
        <v>1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1</v>
      </c>
      <c r="CB875">
        <v>0</v>
      </c>
      <c r="CC875">
        <v>2</v>
      </c>
      <c r="CD875">
        <v>1</v>
      </c>
      <c r="CE875">
        <v>1</v>
      </c>
      <c r="CF875">
        <v>1</v>
      </c>
      <c r="CG875">
        <v>0</v>
      </c>
      <c r="CH875">
        <v>0</v>
      </c>
      <c r="CI875">
        <v>0</v>
      </c>
      <c r="CJ875">
        <v>1</v>
      </c>
      <c r="CK875">
        <v>1</v>
      </c>
      <c r="CL875">
        <v>1</v>
      </c>
      <c r="CM875">
        <v>0</v>
      </c>
      <c r="CN875">
        <v>2</v>
      </c>
      <c r="CO875">
        <v>0</v>
      </c>
      <c r="CQ875" s="36">
        <v>4</v>
      </c>
      <c r="CR875" s="36">
        <v>1</v>
      </c>
      <c r="CS875" s="36">
        <v>356</v>
      </c>
      <c r="CT875" s="36">
        <v>0</v>
      </c>
      <c r="CU875" s="36">
        <v>6</v>
      </c>
      <c r="CV875" s="36">
        <v>4</v>
      </c>
      <c r="CW875" s="36">
        <v>17</v>
      </c>
      <c r="CX875" s="36">
        <v>4</v>
      </c>
      <c r="CY875" s="32">
        <f t="shared" si="124"/>
        <v>6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0</v>
      </c>
      <c r="DK875">
        <v>0</v>
      </c>
      <c r="DL875">
        <v>0</v>
      </c>
      <c r="DM875">
        <v>1</v>
      </c>
      <c r="DN875">
        <v>0</v>
      </c>
      <c r="DO875">
        <v>0</v>
      </c>
      <c r="DP875">
        <v>1</v>
      </c>
      <c r="DQ875">
        <v>2</v>
      </c>
      <c r="DR875">
        <v>0</v>
      </c>
      <c r="DS875">
        <v>1</v>
      </c>
      <c r="DT875">
        <v>0</v>
      </c>
      <c r="DU875">
        <v>0</v>
      </c>
    </row>
    <row r="876" spans="1:125" x14ac:dyDescent="0.25">
      <c r="A876" t="s">
        <v>921</v>
      </c>
      <c r="B876" s="4">
        <v>2</v>
      </c>
      <c r="C876" s="4">
        <v>24</v>
      </c>
      <c r="D876" s="4">
        <v>330</v>
      </c>
      <c r="E876">
        <v>606</v>
      </c>
      <c r="F876">
        <v>449</v>
      </c>
      <c r="G876">
        <v>3</v>
      </c>
      <c r="H876">
        <v>446</v>
      </c>
      <c r="I876" t="str">
        <f t="shared" si="117"/>
        <v>פה</v>
      </c>
      <c r="J876" t="str">
        <f t="shared" si="118"/>
        <v>פה</v>
      </c>
      <c r="K876" t="str">
        <f t="shared" si="119"/>
        <v>פה</v>
      </c>
      <c r="M876" s="32">
        <f t="shared" si="125"/>
        <v>114</v>
      </c>
      <c r="N876" s="32">
        <v>0</v>
      </c>
      <c r="O876" s="32">
        <f t="shared" si="120"/>
        <v>0</v>
      </c>
      <c r="P876" s="32">
        <v>0</v>
      </c>
      <c r="Q876" s="32">
        <v>8</v>
      </c>
      <c r="R876" s="32">
        <v>67</v>
      </c>
      <c r="S876" s="32">
        <v>212</v>
      </c>
      <c r="T876" s="32">
        <v>0</v>
      </c>
      <c r="U876" s="32">
        <f t="shared" si="121"/>
        <v>28</v>
      </c>
      <c r="V876" s="12">
        <v>17</v>
      </c>
      <c r="W876" s="12">
        <v>63</v>
      </c>
      <c r="X876" s="12">
        <v>51</v>
      </c>
      <c r="Y876" s="12">
        <v>0</v>
      </c>
      <c r="Z876" s="12">
        <v>0</v>
      </c>
      <c r="AA876">
        <v>7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6</v>
      </c>
      <c r="AL876">
        <v>0</v>
      </c>
      <c r="AM876">
        <v>0</v>
      </c>
      <c r="AN876">
        <v>0</v>
      </c>
      <c r="AO876">
        <v>13</v>
      </c>
      <c r="AP876">
        <v>1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H876" s="36">
        <f t="shared" si="122"/>
        <v>101</v>
      </c>
      <c r="BI876" s="36">
        <v>2</v>
      </c>
      <c r="BJ876" s="36">
        <v>4</v>
      </c>
      <c r="BK876" s="36">
        <v>12</v>
      </c>
      <c r="BL876" s="36">
        <v>26</v>
      </c>
      <c r="BM876" s="36">
        <v>74</v>
      </c>
      <c r="BN876" s="36">
        <v>203</v>
      </c>
      <c r="BO876" s="36">
        <v>0</v>
      </c>
      <c r="BP876" s="32">
        <f t="shared" si="123"/>
        <v>1</v>
      </c>
      <c r="BQ876" s="12">
        <v>66</v>
      </c>
      <c r="BR876" s="12">
        <v>35</v>
      </c>
      <c r="BS876">
        <v>1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Q876" s="36">
        <v>82</v>
      </c>
      <c r="CR876" s="36">
        <v>1</v>
      </c>
      <c r="CS876" s="36">
        <v>4</v>
      </c>
      <c r="CT876" s="36">
        <v>8</v>
      </c>
      <c r="CU876" s="36">
        <v>13</v>
      </c>
      <c r="CV876" s="36">
        <v>85</v>
      </c>
      <c r="CW876" s="36">
        <v>242</v>
      </c>
      <c r="CX876" s="36">
        <v>2</v>
      </c>
      <c r="CY876" s="32">
        <f t="shared" si="124"/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</row>
    <row r="877" spans="1:125" x14ac:dyDescent="0.25">
      <c r="A877" t="s">
        <v>922</v>
      </c>
      <c r="B877" s="4">
        <v>6</v>
      </c>
      <c r="C877" s="4">
        <v>62</v>
      </c>
      <c r="D877" s="4">
        <v>350</v>
      </c>
      <c r="E877">
        <v>308</v>
      </c>
      <c r="F877">
        <v>195</v>
      </c>
      <c r="G877">
        <v>3</v>
      </c>
      <c r="H877">
        <v>192</v>
      </c>
      <c r="I877" t="str">
        <f t="shared" si="117"/>
        <v>פה</v>
      </c>
      <c r="J877" t="str">
        <f t="shared" si="118"/>
        <v>פה</v>
      </c>
      <c r="K877" t="str">
        <f t="shared" si="119"/>
        <v>פה</v>
      </c>
      <c r="M877" s="32">
        <f t="shared" si="125"/>
        <v>14</v>
      </c>
      <c r="N877" s="32">
        <v>1</v>
      </c>
      <c r="O877" s="32">
        <f t="shared" si="120"/>
        <v>0</v>
      </c>
      <c r="P877" s="32">
        <v>12</v>
      </c>
      <c r="Q877" s="32">
        <v>7</v>
      </c>
      <c r="R877" s="32">
        <v>47</v>
      </c>
      <c r="S877" s="32">
        <v>68</v>
      </c>
      <c r="T877" s="32">
        <v>0</v>
      </c>
      <c r="U877" s="32">
        <f t="shared" si="121"/>
        <v>39</v>
      </c>
      <c r="V877" s="12">
        <v>4</v>
      </c>
      <c r="W877" s="12">
        <v>5</v>
      </c>
      <c r="X877" s="12">
        <v>9</v>
      </c>
      <c r="Y877" s="12">
        <v>0</v>
      </c>
      <c r="Z877" s="12">
        <v>0</v>
      </c>
      <c r="AA877">
        <v>10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18</v>
      </c>
      <c r="AL877">
        <v>0</v>
      </c>
      <c r="AM877">
        <v>0</v>
      </c>
      <c r="AN877">
        <v>0</v>
      </c>
      <c r="AO877">
        <v>8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1</v>
      </c>
      <c r="BE877">
        <v>0</v>
      </c>
      <c r="BF877">
        <v>0</v>
      </c>
      <c r="BH877" s="36">
        <f t="shared" si="122"/>
        <v>30</v>
      </c>
      <c r="BI877" s="36">
        <v>2</v>
      </c>
      <c r="BJ877" s="36">
        <v>0</v>
      </c>
      <c r="BK877" s="36">
        <v>30</v>
      </c>
      <c r="BL877" s="36">
        <v>9</v>
      </c>
      <c r="BM877" s="36">
        <v>38</v>
      </c>
      <c r="BN877" s="36">
        <v>82</v>
      </c>
      <c r="BO877" s="36">
        <v>0</v>
      </c>
      <c r="BP877" s="32">
        <f t="shared" si="123"/>
        <v>12</v>
      </c>
      <c r="BQ877" s="12">
        <v>9</v>
      </c>
      <c r="BR877" s="12">
        <v>21</v>
      </c>
      <c r="BS877">
        <v>0</v>
      </c>
      <c r="BT877">
        <v>0</v>
      </c>
      <c r="BU877">
        <v>0</v>
      </c>
      <c r="BV877">
        <v>2</v>
      </c>
      <c r="BW877">
        <v>1</v>
      </c>
      <c r="BX877">
        <v>1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7</v>
      </c>
      <c r="CE877">
        <v>0</v>
      </c>
      <c r="CF877">
        <v>1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Q877" s="36">
        <v>17</v>
      </c>
      <c r="CR877" s="36">
        <v>3</v>
      </c>
      <c r="CS877" s="36">
        <v>0</v>
      </c>
      <c r="CT877" s="36">
        <v>23</v>
      </c>
      <c r="CU877" s="36">
        <v>12</v>
      </c>
      <c r="CV877" s="36">
        <v>64</v>
      </c>
      <c r="CW877" s="36">
        <v>72</v>
      </c>
      <c r="CX877" s="36">
        <v>2</v>
      </c>
      <c r="CY877" s="32">
        <f t="shared" si="124"/>
        <v>3</v>
      </c>
      <c r="CZ877">
        <v>2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1</v>
      </c>
      <c r="DQ877">
        <v>0</v>
      </c>
      <c r="DR877">
        <v>0</v>
      </c>
      <c r="DS877">
        <v>0</v>
      </c>
      <c r="DT877">
        <v>0</v>
      </c>
      <c r="DU877">
        <v>0</v>
      </c>
    </row>
    <row r="878" spans="1:125" x14ac:dyDescent="0.25">
      <c r="A878" t="s">
        <v>923</v>
      </c>
      <c r="B878" s="4">
        <v>4</v>
      </c>
      <c r="C878" s="4">
        <v>43</v>
      </c>
      <c r="D878" s="4">
        <v>310</v>
      </c>
      <c r="E878">
        <v>797</v>
      </c>
      <c r="F878">
        <v>637</v>
      </c>
      <c r="G878">
        <v>2</v>
      </c>
      <c r="H878">
        <v>635</v>
      </c>
      <c r="I878" t="str">
        <f t="shared" si="117"/>
        <v>פה</v>
      </c>
      <c r="J878" t="str">
        <f t="shared" si="118"/>
        <v>פה</v>
      </c>
      <c r="K878" t="str">
        <f t="shared" si="119"/>
        <v>פה</v>
      </c>
      <c r="M878" s="32">
        <f t="shared" si="125"/>
        <v>104</v>
      </c>
      <c r="N878" s="32">
        <v>6</v>
      </c>
      <c r="O878" s="32">
        <f t="shared" si="120"/>
        <v>2</v>
      </c>
      <c r="P878" s="32">
        <v>2</v>
      </c>
      <c r="Q878" s="32">
        <v>1</v>
      </c>
      <c r="R878" s="32">
        <v>75</v>
      </c>
      <c r="S878" s="32">
        <v>383</v>
      </c>
      <c r="T878" s="32">
        <v>1</v>
      </c>
      <c r="U878" s="32">
        <f t="shared" si="121"/>
        <v>44</v>
      </c>
      <c r="V878" s="12">
        <v>17</v>
      </c>
      <c r="W878" s="12">
        <v>35</v>
      </c>
      <c r="X878" s="12">
        <v>69</v>
      </c>
      <c r="Y878" s="12">
        <v>0</v>
      </c>
      <c r="Z878" s="12">
        <v>2</v>
      </c>
      <c r="AA878">
        <v>16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13</v>
      </c>
      <c r="AL878">
        <v>0</v>
      </c>
      <c r="AM878">
        <v>0</v>
      </c>
      <c r="AN878">
        <v>0</v>
      </c>
      <c r="AO878">
        <v>15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H878" s="36">
        <f t="shared" si="122"/>
        <v>106</v>
      </c>
      <c r="BI878" s="36">
        <v>3</v>
      </c>
      <c r="BJ878" s="36">
        <v>1</v>
      </c>
      <c r="BK878" s="36">
        <v>22</v>
      </c>
      <c r="BL878" s="36">
        <v>21</v>
      </c>
      <c r="BM878" s="36">
        <v>71</v>
      </c>
      <c r="BN878" s="36">
        <v>367</v>
      </c>
      <c r="BO878" s="36">
        <v>4</v>
      </c>
      <c r="BP878" s="32">
        <f t="shared" si="123"/>
        <v>27</v>
      </c>
      <c r="BQ878" s="12">
        <v>54</v>
      </c>
      <c r="BR878" s="12">
        <v>52</v>
      </c>
      <c r="BS878">
        <v>0</v>
      </c>
      <c r="BT878">
        <v>0</v>
      </c>
      <c r="BU878">
        <v>0</v>
      </c>
      <c r="BV878">
        <v>23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4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Q878" s="36">
        <v>85</v>
      </c>
      <c r="CR878" s="36">
        <v>5</v>
      </c>
      <c r="CS878" s="36">
        <v>0</v>
      </c>
      <c r="CT878" s="36">
        <v>22</v>
      </c>
      <c r="CU878" s="36">
        <v>23</v>
      </c>
      <c r="CV878" s="36">
        <v>95</v>
      </c>
      <c r="CW878" s="36">
        <v>393</v>
      </c>
      <c r="CX878" s="36">
        <v>3</v>
      </c>
      <c r="CY878" s="32">
        <f t="shared" si="124"/>
        <v>3</v>
      </c>
      <c r="CZ878">
        <v>1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1</v>
      </c>
      <c r="DM878">
        <v>0</v>
      </c>
      <c r="DN878">
        <v>1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</row>
    <row r="879" spans="1:125" x14ac:dyDescent="0.25">
      <c r="A879" t="s">
        <v>924</v>
      </c>
      <c r="B879" s="4">
        <v>2</v>
      </c>
      <c r="C879" s="4">
        <v>29</v>
      </c>
      <c r="D879" s="4">
        <v>290</v>
      </c>
      <c r="E879">
        <v>1666</v>
      </c>
      <c r="F879">
        <v>613</v>
      </c>
      <c r="G879">
        <v>14</v>
      </c>
      <c r="H879">
        <v>599</v>
      </c>
      <c r="I879" t="str">
        <f t="shared" si="117"/>
        <v>כ</v>
      </c>
      <c r="J879" t="str">
        <f t="shared" si="118"/>
        <v>מחל</v>
      </c>
      <c r="K879" t="str">
        <f t="shared" si="119"/>
        <v>מחל</v>
      </c>
      <c r="M879" s="32">
        <f t="shared" si="125"/>
        <v>68</v>
      </c>
      <c r="N879" s="32">
        <v>1</v>
      </c>
      <c r="O879" s="32">
        <f t="shared" si="120"/>
        <v>9</v>
      </c>
      <c r="P879" s="32">
        <v>0</v>
      </c>
      <c r="Q879" s="32">
        <v>5</v>
      </c>
      <c r="R879" s="32">
        <v>93</v>
      </c>
      <c r="S879" s="32">
        <v>145</v>
      </c>
      <c r="T879" s="32">
        <v>32</v>
      </c>
      <c r="U879" s="32">
        <f t="shared" si="121"/>
        <v>26</v>
      </c>
      <c r="V879" s="12">
        <v>220</v>
      </c>
      <c r="W879" s="12">
        <v>47</v>
      </c>
      <c r="X879" s="12">
        <v>21</v>
      </c>
      <c r="Y879" s="12">
        <v>2</v>
      </c>
      <c r="Z879" s="12">
        <v>7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2</v>
      </c>
      <c r="AJ879">
        <v>0</v>
      </c>
      <c r="AK879">
        <v>1</v>
      </c>
      <c r="AL879">
        <v>2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0</v>
      </c>
      <c r="AS879">
        <v>0</v>
      </c>
      <c r="AT879">
        <v>0</v>
      </c>
      <c r="AU879">
        <v>0</v>
      </c>
      <c r="AV879">
        <v>2</v>
      </c>
      <c r="AW879">
        <v>1</v>
      </c>
      <c r="AX879">
        <v>1</v>
      </c>
      <c r="AY879">
        <v>0</v>
      </c>
      <c r="AZ879">
        <v>0</v>
      </c>
      <c r="BA879">
        <v>1</v>
      </c>
      <c r="BB879">
        <v>10</v>
      </c>
      <c r="BC879">
        <v>2</v>
      </c>
      <c r="BD879">
        <v>0</v>
      </c>
      <c r="BE879">
        <v>3</v>
      </c>
      <c r="BF879">
        <v>0</v>
      </c>
      <c r="BH879" s="36">
        <f t="shared" si="122"/>
        <v>84</v>
      </c>
      <c r="BI879" s="36">
        <v>5</v>
      </c>
      <c r="BJ879" s="36">
        <v>71</v>
      </c>
      <c r="BK879" s="36">
        <v>2</v>
      </c>
      <c r="BL879" s="36">
        <v>4</v>
      </c>
      <c r="BM879" s="36">
        <v>231</v>
      </c>
      <c r="BN879" s="36">
        <v>56</v>
      </c>
      <c r="BO879" s="36">
        <v>131</v>
      </c>
      <c r="BP879" s="32">
        <f t="shared" si="123"/>
        <v>24</v>
      </c>
      <c r="BQ879" s="12">
        <v>20</v>
      </c>
      <c r="BR879" s="12">
        <v>64</v>
      </c>
      <c r="BS879">
        <v>1</v>
      </c>
      <c r="BT879">
        <v>0</v>
      </c>
      <c r="BU879">
        <v>0</v>
      </c>
      <c r="BV879">
        <v>0</v>
      </c>
      <c r="BW879">
        <v>1</v>
      </c>
      <c r="BX879">
        <v>1</v>
      </c>
      <c r="BY879">
        <v>0</v>
      </c>
      <c r="BZ879">
        <v>0</v>
      </c>
      <c r="CA879">
        <v>1</v>
      </c>
      <c r="CB879">
        <v>0</v>
      </c>
      <c r="CC879">
        <v>4</v>
      </c>
      <c r="CD879">
        <v>4</v>
      </c>
      <c r="CE879">
        <v>2</v>
      </c>
      <c r="CF879">
        <v>0</v>
      </c>
      <c r="CG879">
        <v>0</v>
      </c>
      <c r="CH879">
        <v>0</v>
      </c>
      <c r="CI879">
        <v>0</v>
      </c>
      <c r="CJ879">
        <v>1</v>
      </c>
      <c r="CK879">
        <v>0</v>
      </c>
      <c r="CL879">
        <v>4</v>
      </c>
      <c r="CM879">
        <v>4</v>
      </c>
      <c r="CN879">
        <v>1</v>
      </c>
      <c r="CO879">
        <v>0</v>
      </c>
      <c r="CQ879" s="36">
        <v>14</v>
      </c>
      <c r="CR879" s="36">
        <v>4</v>
      </c>
      <c r="CS879" s="36">
        <v>0</v>
      </c>
      <c r="CT879" s="36">
        <v>6</v>
      </c>
      <c r="CU879" s="36">
        <v>6</v>
      </c>
      <c r="CV879" s="36">
        <v>232</v>
      </c>
      <c r="CW879" s="36">
        <v>49</v>
      </c>
      <c r="CX879" s="36">
        <v>57</v>
      </c>
      <c r="CY879" s="32">
        <f t="shared" si="124"/>
        <v>7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7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</row>
    <row r="880" spans="1:125" x14ac:dyDescent="0.25">
      <c r="A880" t="s">
        <v>925</v>
      </c>
      <c r="B880" s="4">
        <v>2</v>
      </c>
      <c r="C880" s="4">
        <v>24</v>
      </c>
      <c r="D880" s="4">
        <v>310</v>
      </c>
      <c r="E880">
        <v>513</v>
      </c>
      <c r="F880">
        <v>363</v>
      </c>
      <c r="G880">
        <v>0</v>
      </c>
      <c r="H880">
        <v>363</v>
      </c>
      <c r="I880" t="str">
        <f t="shared" si="117"/>
        <v>מחל</v>
      </c>
      <c r="J880" t="str">
        <f t="shared" si="118"/>
        <v>מחל</v>
      </c>
      <c r="K880" t="str">
        <f t="shared" si="119"/>
        <v>פה</v>
      </c>
      <c r="M880" s="32">
        <f t="shared" si="125"/>
        <v>8</v>
      </c>
      <c r="N880" s="32">
        <v>3</v>
      </c>
      <c r="O880" s="32">
        <f t="shared" si="120"/>
        <v>0</v>
      </c>
      <c r="P880" s="32">
        <v>9</v>
      </c>
      <c r="Q880" s="32">
        <v>0</v>
      </c>
      <c r="R880" s="32">
        <v>186</v>
      </c>
      <c r="S880" s="32">
        <v>49</v>
      </c>
      <c r="T880" s="32">
        <v>43</v>
      </c>
      <c r="U880" s="32">
        <f t="shared" si="121"/>
        <v>41</v>
      </c>
      <c r="V880" s="12">
        <v>24</v>
      </c>
      <c r="W880" s="12">
        <v>1</v>
      </c>
      <c r="X880" s="12">
        <v>7</v>
      </c>
      <c r="Y880" s="12">
        <v>0</v>
      </c>
      <c r="Z880" s="12">
        <v>0</v>
      </c>
      <c r="AA880">
        <v>14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5</v>
      </c>
      <c r="AL880">
        <v>0</v>
      </c>
      <c r="AM880">
        <v>0</v>
      </c>
      <c r="AN880">
        <v>0</v>
      </c>
      <c r="AO880">
        <v>18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3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H880" s="36">
        <f t="shared" si="122"/>
        <v>36</v>
      </c>
      <c r="BI880" s="36">
        <v>4</v>
      </c>
      <c r="BJ880" s="36">
        <v>0</v>
      </c>
      <c r="BK880" s="36">
        <v>8</v>
      </c>
      <c r="BL880" s="36">
        <v>8</v>
      </c>
      <c r="BM880" s="36">
        <v>187</v>
      </c>
      <c r="BN880" s="36">
        <v>45</v>
      </c>
      <c r="BO880" s="36">
        <v>57</v>
      </c>
      <c r="BP880" s="32">
        <f t="shared" si="123"/>
        <v>28</v>
      </c>
      <c r="BQ880" s="12">
        <v>2</v>
      </c>
      <c r="BR880" s="12">
        <v>34</v>
      </c>
      <c r="BS880">
        <v>0</v>
      </c>
      <c r="BT880">
        <v>0</v>
      </c>
      <c r="BU880">
        <v>0</v>
      </c>
      <c r="BV880">
        <v>15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11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1</v>
      </c>
      <c r="CL880">
        <v>0</v>
      </c>
      <c r="CM880">
        <v>0</v>
      </c>
      <c r="CN880">
        <v>0</v>
      </c>
      <c r="CO880">
        <v>1</v>
      </c>
      <c r="CQ880" s="36">
        <v>173</v>
      </c>
      <c r="CR880" s="36">
        <v>2</v>
      </c>
      <c r="CS880" s="36">
        <v>3</v>
      </c>
      <c r="CT880" s="36">
        <v>0</v>
      </c>
      <c r="CU880" s="36">
        <v>17</v>
      </c>
      <c r="CV880" s="36">
        <v>17</v>
      </c>
      <c r="CW880" s="36">
        <v>296</v>
      </c>
      <c r="CX880" s="36">
        <v>3</v>
      </c>
      <c r="CY880" s="32">
        <f t="shared" si="124"/>
        <v>3</v>
      </c>
      <c r="CZ880">
        <v>1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1</v>
      </c>
      <c r="DL880">
        <v>0</v>
      </c>
      <c r="DM880">
        <v>0</v>
      </c>
      <c r="DN880">
        <v>1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</row>
    <row r="881" spans="1:125" x14ac:dyDescent="0.25">
      <c r="A881" t="s">
        <v>926</v>
      </c>
      <c r="B881" s="4">
        <v>2</v>
      </c>
      <c r="C881" s="4">
        <v>24</v>
      </c>
      <c r="D881" s="4">
        <v>330</v>
      </c>
      <c r="E881">
        <v>664</v>
      </c>
      <c r="F881">
        <v>527</v>
      </c>
      <c r="G881">
        <v>0</v>
      </c>
      <c r="H881">
        <v>527</v>
      </c>
      <c r="I881" t="str">
        <f t="shared" si="117"/>
        <v>פה</v>
      </c>
      <c r="J881" t="str">
        <f t="shared" si="118"/>
        <v>פה</v>
      </c>
      <c r="K881" t="str">
        <f t="shared" si="119"/>
        <v>מחל</v>
      </c>
      <c r="M881" s="32">
        <f t="shared" si="125"/>
        <v>237</v>
      </c>
      <c r="N881" s="32">
        <v>0</v>
      </c>
      <c r="O881" s="32">
        <f t="shared" si="120"/>
        <v>2</v>
      </c>
      <c r="P881" s="32">
        <v>0</v>
      </c>
      <c r="Q881" s="32">
        <v>1</v>
      </c>
      <c r="R881" s="32">
        <v>13</v>
      </c>
      <c r="S881" s="32">
        <v>252</v>
      </c>
      <c r="T881" s="32">
        <v>2</v>
      </c>
      <c r="U881" s="32">
        <f t="shared" si="121"/>
        <v>17</v>
      </c>
      <c r="V881" s="12">
        <v>3</v>
      </c>
      <c r="W881" s="12">
        <v>100</v>
      </c>
      <c r="X881" s="12">
        <v>137</v>
      </c>
      <c r="Y881" s="12">
        <v>0</v>
      </c>
      <c r="Z881" s="12">
        <v>2</v>
      </c>
      <c r="AA881">
        <v>5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11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H881" s="36">
        <f t="shared" si="122"/>
        <v>237</v>
      </c>
      <c r="BI881" s="36">
        <v>1</v>
      </c>
      <c r="BJ881" s="36">
        <v>1</v>
      </c>
      <c r="BK881" s="36">
        <v>2</v>
      </c>
      <c r="BL881" s="36">
        <v>28</v>
      </c>
      <c r="BM881" s="36">
        <v>22</v>
      </c>
      <c r="BN881" s="36">
        <v>229</v>
      </c>
      <c r="BO881" s="36">
        <v>1</v>
      </c>
      <c r="BP881" s="32">
        <f t="shared" si="123"/>
        <v>3</v>
      </c>
      <c r="BQ881" s="12">
        <v>141</v>
      </c>
      <c r="BR881" s="12">
        <v>96</v>
      </c>
      <c r="BS881">
        <v>0</v>
      </c>
      <c r="BT881">
        <v>0</v>
      </c>
      <c r="BU881">
        <v>0</v>
      </c>
      <c r="BV881">
        <v>2</v>
      </c>
      <c r="BW881">
        <v>0</v>
      </c>
      <c r="BX881">
        <v>1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Q881" s="36">
        <v>10</v>
      </c>
      <c r="CR881" s="36">
        <v>14</v>
      </c>
      <c r="CS881" s="36">
        <v>1</v>
      </c>
      <c r="CT881" s="36">
        <v>2</v>
      </c>
      <c r="CU881" s="36">
        <v>1</v>
      </c>
      <c r="CV881" s="36">
        <v>160</v>
      </c>
      <c r="CW881" s="36">
        <v>17</v>
      </c>
      <c r="CX881" s="36">
        <v>35</v>
      </c>
      <c r="CY881" s="32">
        <f t="shared" si="124"/>
        <v>2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2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</row>
    <row r="882" spans="1:125" x14ac:dyDescent="0.25">
      <c r="A882" t="s">
        <v>927</v>
      </c>
      <c r="B882" s="4">
        <v>1</v>
      </c>
      <c r="C882" s="4">
        <v>11</v>
      </c>
      <c r="D882" s="4">
        <v>310</v>
      </c>
      <c r="E882">
        <v>303</v>
      </c>
      <c r="F882">
        <v>224</v>
      </c>
      <c r="G882">
        <v>0</v>
      </c>
      <c r="H882">
        <v>224</v>
      </c>
      <c r="I882" t="str">
        <f t="shared" si="117"/>
        <v>מחל</v>
      </c>
      <c r="J882" t="str">
        <f t="shared" si="118"/>
        <v>מחל</v>
      </c>
      <c r="K882" t="str">
        <f t="shared" si="119"/>
        <v>שס</v>
      </c>
      <c r="M882" s="32">
        <f t="shared" si="125"/>
        <v>11</v>
      </c>
      <c r="N882" s="32">
        <v>7</v>
      </c>
      <c r="O882" s="32">
        <f t="shared" si="120"/>
        <v>0</v>
      </c>
      <c r="P882" s="32">
        <v>5</v>
      </c>
      <c r="Q882" s="32">
        <v>0</v>
      </c>
      <c r="R882" s="32">
        <v>149</v>
      </c>
      <c r="S882" s="32">
        <v>19</v>
      </c>
      <c r="T882" s="32">
        <v>23</v>
      </c>
      <c r="U882" s="32">
        <f t="shared" si="121"/>
        <v>7</v>
      </c>
      <c r="V882" s="12">
        <v>3</v>
      </c>
      <c r="W882" s="12">
        <v>9</v>
      </c>
      <c r="X882" s="12">
        <v>2</v>
      </c>
      <c r="Y882" s="12">
        <v>0</v>
      </c>
      <c r="Z882" s="12">
        <v>0</v>
      </c>
      <c r="AA882">
        <v>5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2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H882" s="36">
        <f t="shared" si="122"/>
        <v>11</v>
      </c>
      <c r="BI882" s="36">
        <v>10</v>
      </c>
      <c r="BJ882" s="36">
        <v>1</v>
      </c>
      <c r="BK882" s="36">
        <v>7</v>
      </c>
      <c r="BL882" s="36">
        <v>2</v>
      </c>
      <c r="BM882" s="36">
        <v>156</v>
      </c>
      <c r="BN882" s="36">
        <v>16</v>
      </c>
      <c r="BO882" s="36">
        <v>23</v>
      </c>
      <c r="BP882" s="32">
        <f t="shared" si="123"/>
        <v>7</v>
      </c>
      <c r="BQ882" s="12">
        <v>7</v>
      </c>
      <c r="BR882" s="12">
        <v>4</v>
      </c>
      <c r="BS882">
        <v>0</v>
      </c>
      <c r="BT882">
        <v>0</v>
      </c>
      <c r="BU882">
        <v>0</v>
      </c>
      <c r="BV882">
        <v>2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5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Q882" s="36">
        <v>168</v>
      </c>
      <c r="CR882" s="36">
        <v>0</v>
      </c>
      <c r="CS882" s="36">
        <v>96</v>
      </c>
      <c r="CT882" s="36">
        <v>1</v>
      </c>
      <c r="CU882" s="36">
        <v>12</v>
      </c>
      <c r="CV882" s="36">
        <v>148</v>
      </c>
      <c r="CW882" s="36">
        <v>44</v>
      </c>
      <c r="CX882" s="36">
        <v>183</v>
      </c>
      <c r="CY882" s="32">
        <f t="shared" si="124"/>
        <v>17</v>
      </c>
      <c r="CZ882">
        <v>0</v>
      </c>
      <c r="DA882">
        <v>1</v>
      </c>
      <c r="DB882">
        <v>0</v>
      </c>
      <c r="DC882">
        <v>0</v>
      </c>
      <c r="DD882">
        <v>0</v>
      </c>
      <c r="DE882">
        <v>1</v>
      </c>
      <c r="DF882">
        <v>0</v>
      </c>
      <c r="DG882">
        <v>0</v>
      </c>
      <c r="DH882">
        <v>1</v>
      </c>
      <c r="DI882">
        <v>1</v>
      </c>
      <c r="DJ882">
        <v>2</v>
      </c>
      <c r="DK882">
        <v>0</v>
      </c>
      <c r="DL882">
        <v>1</v>
      </c>
      <c r="DM882">
        <v>3</v>
      </c>
      <c r="DN882">
        <v>1</v>
      </c>
      <c r="DO882">
        <v>0</v>
      </c>
      <c r="DP882">
        <v>0</v>
      </c>
      <c r="DQ882">
        <v>2</v>
      </c>
      <c r="DR882">
        <v>1</v>
      </c>
      <c r="DS882">
        <v>1</v>
      </c>
      <c r="DT882">
        <v>2</v>
      </c>
      <c r="DU882">
        <v>0</v>
      </c>
    </row>
    <row r="883" spans="1:125" x14ac:dyDescent="0.25">
      <c r="A883" t="s">
        <v>928</v>
      </c>
      <c r="B883" s="4">
        <v>2</v>
      </c>
      <c r="C883" s="4">
        <v>23</v>
      </c>
      <c r="D883" s="4">
        <v>370</v>
      </c>
      <c r="E883">
        <v>1479</v>
      </c>
      <c r="F883">
        <v>1140</v>
      </c>
      <c r="G883">
        <v>2</v>
      </c>
      <c r="H883">
        <v>1138</v>
      </c>
      <c r="I883" t="str">
        <f t="shared" si="117"/>
        <v>פה</v>
      </c>
      <c r="J883" t="str">
        <f t="shared" si="118"/>
        <v>פה</v>
      </c>
      <c r="K883" t="str">
        <f t="shared" si="119"/>
        <v>פה</v>
      </c>
      <c r="M883" s="32">
        <f t="shared" si="125"/>
        <v>102</v>
      </c>
      <c r="N883" s="32">
        <v>2</v>
      </c>
      <c r="O883" s="32">
        <f t="shared" si="120"/>
        <v>0</v>
      </c>
      <c r="P883" s="32">
        <v>4</v>
      </c>
      <c r="Q883" s="32">
        <v>4</v>
      </c>
      <c r="R883" s="32">
        <v>202</v>
      </c>
      <c r="S883" s="32">
        <v>685</v>
      </c>
      <c r="T883" s="32">
        <v>1</v>
      </c>
      <c r="U883" s="32">
        <f t="shared" si="121"/>
        <v>99</v>
      </c>
      <c r="V883" s="12">
        <v>39</v>
      </c>
      <c r="W883" s="12">
        <v>21</v>
      </c>
      <c r="X883" s="12">
        <v>81</v>
      </c>
      <c r="Y883" s="12">
        <v>0</v>
      </c>
      <c r="Z883" s="12">
        <v>0</v>
      </c>
      <c r="AA883">
        <v>19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37</v>
      </c>
      <c r="AL883">
        <v>0</v>
      </c>
      <c r="AM883">
        <v>0</v>
      </c>
      <c r="AN883">
        <v>0</v>
      </c>
      <c r="AO883">
        <v>39</v>
      </c>
      <c r="AP883">
        <v>1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2</v>
      </c>
      <c r="BC883">
        <v>0</v>
      </c>
      <c r="BD883">
        <v>0</v>
      </c>
      <c r="BE883">
        <v>0</v>
      </c>
      <c r="BF883">
        <v>0</v>
      </c>
      <c r="BH883" s="36">
        <f t="shared" si="122"/>
        <v>101</v>
      </c>
      <c r="BI883" s="36">
        <v>4</v>
      </c>
      <c r="BJ883" s="36">
        <v>1</v>
      </c>
      <c r="BK883" s="36">
        <v>39</v>
      </c>
      <c r="BL883" s="36">
        <v>71</v>
      </c>
      <c r="BM883" s="36">
        <v>201</v>
      </c>
      <c r="BN883" s="36">
        <v>699</v>
      </c>
      <c r="BO883" s="36">
        <v>2</v>
      </c>
      <c r="BP883" s="32">
        <f t="shared" si="123"/>
        <v>7</v>
      </c>
      <c r="BQ883" s="12">
        <v>37</v>
      </c>
      <c r="BR883" s="12">
        <v>64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3</v>
      </c>
      <c r="BY883">
        <v>1</v>
      </c>
      <c r="BZ883">
        <v>0</v>
      </c>
      <c r="CA883">
        <v>0</v>
      </c>
      <c r="CB883">
        <v>0</v>
      </c>
      <c r="CC883">
        <v>0</v>
      </c>
      <c r="CD883">
        <v>3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Q883" s="36">
        <v>62</v>
      </c>
      <c r="CR883" s="36">
        <v>3</v>
      </c>
      <c r="CS883" s="36">
        <v>0</v>
      </c>
      <c r="CT883" s="36">
        <v>43</v>
      </c>
      <c r="CU883" s="36">
        <v>31</v>
      </c>
      <c r="CV883" s="36">
        <v>227</v>
      </c>
      <c r="CW883" s="36">
        <v>735</v>
      </c>
      <c r="CX883" s="36">
        <v>6</v>
      </c>
      <c r="CY883" s="32">
        <f t="shared" si="124"/>
        <v>2</v>
      </c>
      <c r="CZ883">
        <v>1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1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</row>
    <row r="884" spans="1:125" x14ac:dyDescent="0.25">
      <c r="A884" t="s">
        <v>929</v>
      </c>
      <c r="B884" s="4">
        <v>4</v>
      </c>
      <c r="C884" s="4">
        <v>42</v>
      </c>
      <c r="D884" s="4">
        <v>310</v>
      </c>
      <c r="E884">
        <v>299</v>
      </c>
      <c r="F884">
        <v>233</v>
      </c>
      <c r="G884">
        <v>0</v>
      </c>
      <c r="H884">
        <v>233</v>
      </c>
      <c r="I884" t="str">
        <f t="shared" si="117"/>
        <v>פה</v>
      </c>
      <c r="J884" t="str">
        <f t="shared" si="118"/>
        <v>פה</v>
      </c>
      <c r="K884" t="str">
        <f t="shared" si="119"/>
        <v>פה</v>
      </c>
      <c r="M884" s="32">
        <f t="shared" si="125"/>
        <v>21</v>
      </c>
      <c r="N884" s="32">
        <v>0</v>
      </c>
      <c r="O884" s="32">
        <f t="shared" si="120"/>
        <v>1</v>
      </c>
      <c r="P884" s="32">
        <v>0</v>
      </c>
      <c r="Q884" s="32">
        <v>3</v>
      </c>
      <c r="R884" s="32">
        <v>36</v>
      </c>
      <c r="S884" s="32">
        <v>150</v>
      </c>
      <c r="T884" s="32">
        <v>0</v>
      </c>
      <c r="U884" s="32">
        <f t="shared" si="121"/>
        <v>17</v>
      </c>
      <c r="V884" s="12">
        <v>5</v>
      </c>
      <c r="W884" s="12">
        <v>13</v>
      </c>
      <c r="X884" s="12">
        <v>8</v>
      </c>
      <c r="Y884" s="12">
        <v>0</v>
      </c>
      <c r="Z884" s="12">
        <v>1</v>
      </c>
      <c r="AA884">
        <v>5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7</v>
      </c>
      <c r="AL884">
        <v>0</v>
      </c>
      <c r="AM884">
        <v>0</v>
      </c>
      <c r="AN884">
        <v>0</v>
      </c>
      <c r="AO884">
        <v>4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1</v>
      </c>
      <c r="BC884">
        <v>0</v>
      </c>
      <c r="BD884">
        <v>0</v>
      </c>
      <c r="BE884">
        <v>0</v>
      </c>
      <c r="BF884">
        <v>0</v>
      </c>
      <c r="BH884" s="36">
        <f t="shared" si="122"/>
        <v>35</v>
      </c>
      <c r="BI884" s="36">
        <v>0</v>
      </c>
      <c r="BJ884" s="36">
        <v>1</v>
      </c>
      <c r="BK884" s="36">
        <v>4</v>
      </c>
      <c r="BL884" s="36">
        <v>8</v>
      </c>
      <c r="BM884" s="36">
        <v>23</v>
      </c>
      <c r="BN884" s="36">
        <v>120</v>
      </c>
      <c r="BO884" s="36">
        <v>0</v>
      </c>
      <c r="BP884" s="32">
        <f t="shared" si="123"/>
        <v>41</v>
      </c>
      <c r="BQ884" s="12">
        <v>21</v>
      </c>
      <c r="BR884" s="12">
        <v>14</v>
      </c>
      <c r="BS884">
        <v>0</v>
      </c>
      <c r="BT884">
        <v>0</v>
      </c>
      <c r="BU884">
        <v>0</v>
      </c>
      <c r="BV884">
        <v>41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Q884" s="36">
        <v>21</v>
      </c>
      <c r="CR884" s="36">
        <v>0</v>
      </c>
      <c r="CS884" s="36">
        <v>3</v>
      </c>
      <c r="CT884" s="36">
        <v>2</v>
      </c>
      <c r="CU884" s="36">
        <v>4</v>
      </c>
      <c r="CV884" s="36">
        <v>48</v>
      </c>
      <c r="CW884" s="36">
        <v>155</v>
      </c>
      <c r="CX884" s="36">
        <v>1</v>
      </c>
      <c r="CY884" s="32">
        <f t="shared" si="124"/>
        <v>1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1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</row>
    <row r="885" spans="1:125" x14ac:dyDescent="0.25">
      <c r="A885" t="s">
        <v>930</v>
      </c>
      <c r="B885" s="4">
        <v>6</v>
      </c>
      <c r="C885" s="4">
        <v>61</v>
      </c>
      <c r="D885" s="4">
        <v>310</v>
      </c>
      <c r="E885">
        <v>362</v>
      </c>
      <c r="F885">
        <v>273</v>
      </c>
      <c r="G885">
        <v>0</v>
      </c>
      <c r="H885">
        <v>273</v>
      </c>
      <c r="I885" t="str">
        <f t="shared" si="117"/>
        <v>מחל</v>
      </c>
      <c r="J885" t="str">
        <f t="shared" si="118"/>
        <v>מחל</v>
      </c>
      <c r="K885" t="str">
        <f t="shared" si="119"/>
        <v>מחל</v>
      </c>
      <c r="M885" s="32">
        <f t="shared" si="125"/>
        <v>0</v>
      </c>
      <c r="N885" s="32">
        <v>25</v>
      </c>
      <c r="O885" s="32">
        <f t="shared" si="120"/>
        <v>0</v>
      </c>
      <c r="P885" s="32">
        <v>19</v>
      </c>
      <c r="Q885" s="32">
        <v>1</v>
      </c>
      <c r="R885" s="32">
        <v>133</v>
      </c>
      <c r="S885" s="32">
        <v>6</v>
      </c>
      <c r="T885" s="32">
        <v>48</v>
      </c>
      <c r="U885" s="32">
        <f t="shared" si="121"/>
        <v>7</v>
      </c>
      <c r="V885" s="12">
        <v>34</v>
      </c>
      <c r="W885" s="12">
        <v>0</v>
      </c>
      <c r="X885" s="12">
        <v>0</v>
      </c>
      <c r="Y885" s="12">
        <v>0</v>
      </c>
      <c r="Z885" s="12">
        <v>0</v>
      </c>
      <c r="AA885">
        <v>2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5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H885" s="36">
        <f t="shared" si="122"/>
        <v>2</v>
      </c>
      <c r="BI885" s="36">
        <v>15</v>
      </c>
      <c r="BJ885" s="36">
        <v>0</v>
      </c>
      <c r="BK885" s="36">
        <v>27</v>
      </c>
      <c r="BL885" s="36">
        <v>2</v>
      </c>
      <c r="BM885" s="36">
        <v>136</v>
      </c>
      <c r="BN885" s="36">
        <v>7</v>
      </c>
      <c r="BO885" s="36">
        <v>85</v>
      </c>
      <c r="BP885" s="32">
        <f t="shared" si="123"/>
        <v>10</v>
      </c>
      <c r="BQ885" s="12">
        <v>0</v>
      </c>
      <c r="BR885" s="12">
        <v>2</v>
      </c>
      <c r="BS885">
        <v>0</v>
      </c>
      <c r="BT885">
        <v>0</v>
      </c>
      <c r="BU885">
        <v>0</v>
      </c>
      <c r="BV885">
        <v>3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7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Q885" s="36">
        <v>0</v>
      </c>
      <c r="CR885" s="36">
        <v>11</v>
      </c>
      <c r="CS885" s="36">
        <v>0</v>
      </c>
      <c r="CT885" s="36">
        <v>28</v>
      </c>
      <c r="CU885" s="36">
        <v>0</v>
      </c>
      <c r="CV885" s="36">
        <v>146</v>
      </c>
      <c r="CW885" s="36">
        <v>10</v>
      </c>
      <c r="CX885" s="36">
        <v>93</v>
      </c>
      <c r="CY885" s="32">
        <f t="shared" si="124"/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</row>
    <row r="886" spans="1:125" x14ac:dyDescent="0.25">
      <c r="A886" t="s">
        <v>931</v>
      </c>
      <c r="B886" s="4">
        <v>2</v>
      </c>
      <c r="C886" s="4">
        <v>25</v>
      </c>
      <c r="D886" s="4">
        <v>290</v>
      </c>
      <c r="E886">
        <v>1952</v>
      </c>
      <c r="F886">
        <v>782</v>
      </c>
      <c r="G886">
        <v>1</v>
      </c>
      <c r="H886">
        <v>781</v>
      </c>
      <c r="I886" t="str">
        <f t="shared" si="117"/>
        <v>ודעם</v>
      </c>
      <c r="J886" t="str">
        <f t="shared" si="118"/>
        <v>ודעם</v>
      </c>
      <c r="K886" t="str">
        <f t="shared" si="119"/>
        <v>ודעם</v>
      </c>
      <c r="M886" s="32">
        <f t="shared" si="125"/>
        <v>67</v>
      </c>
      <c r="N886" s="32">
        <v>0</v>
      </c>
      <c r="O886" s="32">
        <f t="shared" si="120"/>
        <v>601</v>
      </c>
      <c r="P886" s="32">
        <v>0</v>
      </c>
      <c r="Q886" s="32">
        <v>0</v>
      </c>
      <c r="R886" s="32">
        <v>4</v>
      </c>
      <c r="S886" s="32">
        <v>40</v>
      </c>
      <c r="T886" s="32">
        <v>37</v>
      </c>
      <c r="U886" s="32">
        <f t="shared" si="121"/>
        <v>29</v>
      </c>
      <c r="V886" s="12">
        <v>3</v>
      </c>
      <c r="W886" s="12">
        <v>66</v>
      </c>
      <c r="X886" s="12">
        <v>1</v>
      </c>
      <c r="Y886" s="12">
        <v>390</v>
      </c>
      <c r="Z886" s="12">
        <v>211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28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1</v>
      </c>
      <c r="BF886">
        <v>0</v>
      </c>
      <c r="BH886" s="36">
        <f t="shared" si="122"/>
        <v>25</v>
      </c>
      <c r="BI886" s="36">
        <v>0</v>
      </c>
      <c r="BJ886" s="36">
        <v>1012</v>
      </c>
      <c r="BK886" s="36">
        <v>1</v>
      </c>
      <c r="BL886" s="36">
        <v>0</v>
      </c>
      <c r="BM886" s="36">
        <v>0</v>
      </c>
      <c r="BN886" s="36">
        <v>38</v>
      </c>
      <c r="BO886" s="36">
        <v>33</v>
      </c>
      <c r="BP886" s="32">
        <f t="shared" si="123"/>
        <v>9</v>
      </c>
      <c r="BQ886" s="12">
        <v>22</v>
      </c>
      <c r="BR886" s="12">
        <v>3</v>
      </c>
      <c r="BS886">
        <v>0</v>
      </c>
      <c r="BT886">
        <v>0</v>
      </c>
      <c r="BU886">
        <v>0</v>
      </c>
      <c r="BV886">
        <v>1</v>
      </c>
      <c r="BW886">
        <v>0</v>
      </c>
      <c r="BX886">
        <v>1</v>
      </c>
      <c r="BY886">
        <v>0</v>
      </c>
      <c r="BZ886">
        <v>0</v>
      </c>
      <c r="CA886">
        <v>0</v>
      </c>
      <c r="CB886">
        <v>0</v>
      </c>
      <c r="CC886">
        <v>4</v>
      </c>
      <c r="CD886">
        <v>2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1</v>
      </c>
      <c r="CN886">
        <v>0</v>
      </c>
      <c r="CO886">
        <v>0</v>
      </c>
      <c r="CQ886" s="36">
        <v>36</v>
      </c>
      <c r="CR886" s="36">
        <v>0</v>
      </c>
      <c r="CS886" s="36">
        <v>1223</v>
      </c>
      <c r="CT886" s="36">
        <v>0</v>
      </c>
      <c r="CU886" s="36">
        <v>0</v>
      </c>
      <c r="CV886" s="36">
        <v>2</v>
      </c>
      <c r="CW886" s="36">
        <v>8</v>
      </c>
      <c r="CX886" s="36">
        <v>7</v>
      </c>
      <c r="CY886" s="32">
        <f t="shared" si="124"/>
        <v>3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1</v>
      </c>
      <c r="DF886">
        <v>0</v>
      </c>
      <c r="DG886">
        <v>1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1</v>
      </c>
      <c r="DS886">
        <v>0</v>
      </c>
      <c r="DT886">
        <v>0</v>
      </c>
      <c r="DU886">
        <v>0</v>
      </c>
    </row>
    <row r="887" spans="1:125" x14ac:dyDescent="0.25">
      <c r="A887" t="s">
        <v>932</v>
      </c>
      <c r="B887" s="4">
        <v>4</v>
      </c>
      <c r="C887" s="4">
        <v>41</v>
      </c>
      <c r="D887" s="4">
        <v>310</v>
      </c>
      <c r="E887">
        <v>758</v>
      </c>
      <c r="F887">
        <v>602</v>
      </c>
      <c r="G887">
        <v>4</v>
      </c>
      <c r="H887">
        <v>598</v>
      </c>
      <c r="I887" t="str">
        <f t="shared" si="117"/>
        <v>פה</v>
      </c>
      <c r="J887" t="str">
        <f t="shared" si="118"/>
        <v>פה</v>
      </c>
      <c r="K887" t="str">
        <f t="shared" si="119"/>
        <v>פה</v>
      </c>
      <c r="M887" s="32">
        <f t="shared" si="125"/>
        <v>72</v>
      </c>
      <c r="N887" s="32">
        <v>0</v>
      </c>
      <c r="O887" s="32">
        <f t="shared" si="120"/>
        <v>0</v>
      </c>
      <c r="P887" s="32">
        <v>8</v>
      </c>
      <c r="Q887" s="32">
        <v>1</v>
      </c>
      <c r="R887" s="32">
        <v>91</v>
      </c>
      <c r="S887" s="32">
        <v>335</v>
      </c>
      <c r="T887" s="32">
        <v>13</v>
      </c>
      <c r="U887" s="32">
        <f t="shared" si="121"/>
        <v>65</v>
      </c>
      <c r="V887" s="12">
        <v>13</v>
      </c>
      <c r="W887" s="12">
        <v>21</v>
      </c>
      <c r="X887" s="12">
        <v>51</v>
      </c>
      <c r="Y887" s="12">
        <v>0</v>
      </c>
      <c r="Z887" s="12">
        <v>0</v>
      </c>
      <c r="AA887">
        <v>17</v>
      </c>
      <c r="AB887">
        <v>1</v>
      </c>
      <c r="AC887">
        <v>0</v>
      </c>
      <c r="AD887">
        <v>0</v>
      </c>
      <c r="AE887">
        <v>0</v>
      </c>
      <c r="AF887">
        <v>3</v>
      </c>
      <c r="AG887">
        <v>0</v>
      </c>
      <c r="AH887">
        <v>0</v>
      </c>
      <c r="AI887">
        <v>0</v>
      </c>
      <c r="AJ887">
        <v>0</v>
      </c>
      <c r="AK887">
        <v>23</v>
      </c>
      <c r="AL887">
        <v>0</v>
      </c>
      <c r="AM887">
        <v>0</v>
      </c>
      <c r="AN887">
        <v>1</v>
      </c>
      <c r="AO887">
        <v>17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2</v>
      </c>
      <c r="AY887">
        <v>1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H887" s="36">
        <f t="shared" si="122"/>
        <v>86</v>
      </c>
      <c r="BI887" s="36">
        <v>6</v>
      </c>
      <c r="BJ887" s="36">
        <v>1</v>
      </c>
      <c r="BK887" s="36">
        <v>30</v>
      </c>
      <c r="BL887" s="36">
        <v>12</v>
      </c>
      <c r="BM887" s="36">
        <v>71</v>
      </c>
      <c r="BN887" s="36">
        <v>277</v>
      </c>
      <c r="BO887" s="36">
        <v>7</v>
      </c>
      <c r="BP887" s="32">
        <f t="shared" si="123"/>
        <v>95</v>
      </c>
      <c r="BQ887" s="12">
        <v>38</v>
      </c>
      <c r="BR887" s="12">
        <v>48</v>
      </c>
      <c r="BS887">
        <v>0</v>
      </c>
      <c r="BT887">
        <v>0</v>
      </c>
      <c r="BU887">
        <v>0</v>
      </c>
      <c r="BV887">
        <v>91</v>
      </c>
      <c r="BW887">
        <v>0</v>
      </c>
      <c r="BX887">
        <v>0</v>
      </c>
      <c r="BY887">
        <v>1</v>
      </c>
      <c r="BZ887">
        <v>0</v>
      </c>
      <c r="CA887">
        <v>0</v>
      </c>
      <c r="CB887">
        <v>0</v>
      </c>
      <c r="CC887">
        <v>0</v>
      </c>
      <c r="CD887">
        <v>3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Q887" s="36">
        <v>65</v>
      </c>
      <c r="CR887" s="36">
        <v>4</v>
      </c>
      <c r="CS887" s="36">
        <v>1</v>
      </c>
      <c r="CT887" s="36">
        <v>21</v>
      </c>
      <c r="CU887" s="36">
        <v>8</v>
      </c>
      <c r="CV887" s="36">
        <v>118</v>
      </c>
      <c r="CW887" s="36">
        <v>339</v>
      </c>
      <c r="CX887" s="36">
        <v>10</v>
      </c>
      <c r="CY887" s="32">
        <f t="shared" si="124"/>
        <v>5</v>
      </c>
      <c r="CZ887">
        <v>0</v>
      </c>
      <c r="DA887">
        <v>0</v>
      </c>
      <c r="DB887">
        <v>0</v>
      </c>
      <c r="DC887">
        <v>0</v>
      </c>
      <c r="DD887">
        <v>1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2</v>
      </c>
      <c r="DL887">
        <v>0</v>
      </c>
      <c r="DM887">
        <v>0</v>
      </c>
      <c r="DN887">
        <v>1</v>
      </c>
      <c r="DO887">
        <v>0</v>
      </c>
      <c r="DP887">
        <v>1</v>
      </c>
      <c r="DQ887">
        <v>0</v>
      </c>
      <c r="DR887">
        <v>0</v>
      </c>
      <c r="DS887">
        <v>0</v>
      </c>
      <c r="DT887">
        <v>0</v>
      </c>
      <c r="DU887">
        <v>0</v>
      </c>
    </row>
    <row r="888" spans="1:125" x14ac:dyDescent="0.25">
      <c r="A888" t="s">
        <v>933</v>
      </c>
      <c r="B888" s="4">
        <v>6</v>
      </c>
      <c r="C888" s="4">
        <v>62</v>
      </c>
      <c r="D888" s="4">
        <v>180</v>
      </c>
      <c r="E888">
        <v>6432</v>
      </c>
      <c r="F888">
        <v>4839</v>
      </c>
      <c r="G888">
        <v>13</v>
      </c>
      <c r="H888">
        <v>4826</v>
      </c>
      <c r="I888" t="str">
        <f t="shared" si="117"/>
        <v>פה</v>
      </c>
      <c r="J888" t="str">
        <f t="shared" si="118"/>
        <v>פה</v>
      </c>
      <c r="K888" t="str">
        <f t="shared" si="119"/>
        <v>פה</v>
      </c>
      <c r="M888" s="32">
        <f t="shared" si="125"/>
        <v>629</v>
      </c>
      <c r="N888" s="32">
        <v>11</v>
      </c>
      <c r="O888" s="32">
        <f t="shared" si="120"/>
        <v>29</v>
      </c>
      <c r="P888" s="32">
        <v>38</v>
      </c>
      <c r="Q888" s="32">
        <v>33</v>
      </c>
      <c r="R888" s="32">
        <v>1244</v>
      </c>
      <c r="S888" s="32">
        <v>2184</v>
      </c>
      <c r="T888" s="32">
        <v>15</v>
      </c>
      <c r="U888" s="32">
        <f t="shared" si="121"/>
        <v>529</v>
      </c>
      <c r="V888" s="12">
        <v>114</v>
      </c>
      <c r="W888" s="12">
        <v>264</v>
      </c>
      <c r="X888" s="12">
        <v>365</v>
      </c>
      <c r="Y888" s="12">
        <v>11</v>
      </c>
      <c r="Z888" s="12">
        <v>18</v>
      </c>
      <c r="AA888">
        <v>94</v>
      </c>
      <c r="AB888">
        <v>0</v>
      </c>
      <c r="AC888">
        <v>0</v>
      </c>
      <c r="AD888">
        <v>0</v>
      </c>
      <c r="AE888">
        <v>2</v>
      </c>
      <c r="AF888">
        <v>0</v>
      </c>
      <c r="AG888">
        <v>2</v>
      </c>
      <c r="AH888">
        <v>0</v>
      </c>
      <c r="AI888">
        <v>0</v>
      </c>
      <c r="AJ888">
        <v>0</v>
      </c>
      <c r="AK888">
        <v>255</v>
      </c>
      <c r="AL888">
        <v>0</v>
      </c>
      <c r="AM888">
        <v>0</v>
      </c>
      <c r="AN888">
        <v>9</v>
      </c>
      <c r="AO888">
        <v>156</v>
      </c>
      <c r="AP888">
        <v>5</v>
      </c>
      <c r="AQ888">
        <v>0</v>
      </c>
      <c r="AR888">
        <v>0</v>
      </c>
      <c r="AS888">
        <v>0</v>
      </c>
      <c r="AT888">
        <v>0</v>
      </c>
      <c r="AU888">
        <v>2</v>
      </c>
      <c r="AV888">
        <v>0</v>
      </c>
      <c r="AW888">
        <v>0</v>
      </c>
      <c r="AX888">
        <v>2</v>
      </c>
      <c r="AY888">
        <v>0</v>
      </c>
      <c r="AZ888">
        <v>0</v>
      </c>
      <c r="BA888">
        <v>0</v>
      </c>
      <c r="BB888">
        <v>1</v>
      </c>
      <c r="BC888">
        <v>1</v>
      </c>
      <c r="BD888">
        <v>0</v>
      </c>
      <c r="BE888">
        <v>0</v>
      </c>
      <c r="BF888">
        <v>0</v>
      </c>
      <c r="BH888" s="36">
        <f t="shared" si="122"/>
        <v>790</v>
      </c>
      <c r="BI888" s="36">
        <v>22</v>
      </c>
      <c r="BJ888" s="36">
        <v>37</v>
      </c>
      <c r="BK888" s="36">
        <v>225</v>
      </c>
      <c r="BL888" s="36">
        <v>201</v>
      </c>
      <c r="BM888" s="36">
        <v>1181</v>
      </c>
      <c r="BN888" s="36">
        <v>2102</v>
      </c>
      <c r="BO888" s="36">
        <v>29</v>
      </c>
      <c r="BP888" s="32">
        <f t="shared" si="123"/>
        <v>37</v>
      </c>
      <c r="BQ888" s="12">
        <v>352</v>
      </c>
      <c r="BR888" s="12">
        <v>438</v>
      </c>
      <c r="BS888">
        <v>0</v>
      </c>
      <c r="BT888">
        <v>0</v>
      </c>
      <c r="BU888">
        <v>0</v>
      </c>
      <c r="BV888">
        <v>3</v>
      </c>
      <c r="BW888">
        <v>1</v>
      </c>
      <c r="BX888">
        <v>3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23</v>
      </c>
      <c r="CE888">
        <v>2</v>
      </c>
      <c r="CF888">
        <v>0</v>
      </c>
      <c r="CG888">
        <v>0</v>
      </c>
      <c r="CH888">
        <v>2</v>
      </c>
      <c r="CI888">
        <v>0</v>
      </c>
      <c r="CJ888">
        <v>0</v>
      </c>
      <c r="CK888">
        <v>0</v>
      </c>
      <c r="CL888">
        <v>1</v>
      </c>
      <c r="CM888">
        <v>0</v>
      </c>
      <c r="CN888">
        <v>0</v>
      </c>
      <c r="CO888">
        <v>2</v>
      </c>
      <c r="CQ888" s="36">
        <v>515</v>
      </c>
      <c r="CR888" s="36">
        <v>18</v>
      </c>
      <c r="CS888" s="36">
        <v>56</v>
      </c>
      <c r="CT888" s="36">
        <v>189</v>
      </c>
      <c r="CU888" s="36">
        <v>130</v>
      </c>
      <c r="CV888" s="36">
        <v>1409</v>
      </c>
      <c r="CW888" s="36">
        <v>2297</v>
      </c>
      <c r="CX888" s="36">
        <v>31</v>
      </c>
      <c r="CY888" s="32">
        <f t="shared" si="124"/>
        <v>21</v>
      </c>
      <c r="CZ888">
        <v>5</v>
      </c>
      <c r="DA888">
        <v>0</v>
      </c>
      <c r="DB888">
        <v>0</v>
      </c>
      <c r="DC888">
        <v>1</v>
      </c>
      <c r="DD888">
        <v>0</v>
      </c>
      <c r="DE888">
        <v>0</v>
      </c>
      <c r="DF888">
        <v>1</v>
      </c>
      <c r="DG888">
        <v>2</v>
      </c>
      <c r="DH888">
        <v>1</v>
      </c>
      <c r="DI888">
        <v>1</v>
      </c>
      <c r="DJ888">
        <v>0</v>
      </c>
      <c r="DK888">
        <v>6</v>
      </c>
      <c r="DL888">
        <v>0</v>
      </c>
      <c r="DM888">
        <v>1</v>
      </c>
      <c r="DN888">
        <v>3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</row>
    <row r="889" spans="1:125" x14ac:dyDescent="0.25">
      <c r="A889" t="s">
        <v>934</v>
      </c>
      <c r="B889" s="4">
        <v>3</v>
      </c>
      <c r="C889" s="4">
        <v>32</v>
      </c>
      <c r="D889" s="4">
        <v>310</v>
      </c>
      <c r="E889">
        <v>399</v>
      </c>
      <c r="F889">
        <v>317</v>
      </c>
      <c r="G889">
        <v>0</v>
      </c>
      <c r="H889">
        <v>317</v>
      </c>
      <c r="I889" t="str">
        <f t="shared" si="117"/>
        <v>פה</v>
      </c>
      <c r="J889" t="str">
        <f t="shared" si="118"/>
        <v>פה</v>
      </c>
      <c r="K889" t="str">
        <f t="shared" si="119"/>
        <v>פה</v>
      </c>
      <c r="M889" s="32">
        <f t="shared" si="125"/>
        <v>60</v>
      </c>
      <c r="N889" s="32">
        <v>3</v>
      </c>
      <c r="O889" s="32">
        <f t="shared" si="120"/>
        <v>1</v>
      </c>
      <c r="P889" s="32">
        <v>7</v>
      </c>
      <c r="Q889" s="32">
        <v>0</v>
      </c>
      <c r="R889" s="32">
        <v>70</v>
      </c>
      <c r="S889" s="32">
        <v>136</v>
      </c>
      <c r="T889" s="32">
        <v>1</v>
      </c>
      <c r="U889" s="32">
        <f t="shared" si="121"/>
        <v>29</v>
      </c>
      <c r="V889" s="12">
        <v>10</v>
      </c>
      <c r="W889" s="12">
        <v>35</v>
      </c>
      <c r="X889" s="12">
        <v>25</v>
      </c>
      <c r="Y889" s="12">
        <v>0</v>
      </c>
      <c r="Z889" s="12">
        <v>1</v>
      </c>
      <c r="AA889">
        <v>12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4</v>
      </c>
      <c r="AL889">
        <v>0</v>
      </c>
      <c r="AM889">
        <v>0</v>
      </c>
      <c r="AN889">
        <v>0</v>
      </c>
      <c r="AO889">
        <v>7</v>
      </c>
      <c r="AP889">
        <v>0</v>
      </c>
      <c r="AQ889">
        <v>0</v>
      </c>
      <c r="AR889">
        <v>0</v>
      </c>
      <c r="AS889">
        <v>0</v>
      </c>
      <c r="AT889">
        <v>1</v>
      </c>
      <c r="AU889">
        <v>0</v>
      </c>
      <c r="AV889">
        <v>0</v>
      </c>
      <c r="AW889">
        <v>0</v>
      </c>
      <c r="AX889">
        <v>4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H889" s="36">
        <f t="shared" si="122"/>
        <v>81</v>
      </c>
      <c r="BI889" s="36">
        <v>3</v>
      </c>
      <c r="BJ889" s="36">
        <v>1</v>
      </c>
      <c r="BK889" s="36">
        <v>10</v>
      </c>
      <c r="BL889" s="36">
        <v>7</v>
      </c>
      <c r="BM889" s="36">
        <v>74</v>
      </c>
      <c r="BN889" s="36">
        <v>122</v>
      </c>
      <c r="BO889" s="36">
        <v>1</v>
      </c>
      <c r="BP889" s="32">
        <f t="shared" si="123"/>
        <v>12</v>
      </c>
      <c r="BQ889" s="12">
        <v>45</v>
      </c>
      <c r="BR889" s="12">
        <v>36</v>
      </c>
      <c r="BS889">
        <v>0</v>
      </c>
      <c r="BT889">
        <v>0</v>
      </c>
      <c r="BU889">
        <v>0</v>
      </c>
      <c r="BV889">
        <v>8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4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Q889" s="36">
        <v>51</v>
      </c>
      <c r="CR889" s="36">
        <v>3</v>
      </c>
      <c r="CS889" s="36">
        <v>5</v>
      </c>
      <c r="CT889" s="36">
        <v>12</v>
      </c>
      <c r="CU889" s="36">
        <v>6</v>
      </c>
      <c r="CV889" s="36">
        <v>80</v>
      </c>
      <c r="CW889" s="36">
        <v>136</v>
      </c>
      <c r="CX889" s="36">
        <v>1</v>
      </c>
      <c r="CY889" s="32">
        <f t="shared" si="124"/>
        <v>4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2</v>
      </c>
      <c r="DL889">
        <v>0</v>
      </c>
      <c r="DM889">
        <v>0</v>
      </c>
      <c r="DN889">
        <v>2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</row>
    <row r="890" spans="1:125" x14ac:dyDescent="0.25">
      <c r="A890" t="s">
        <v>935</v>
      </c>
      <c r="B890" s="4">
        <v>7</v>
      </c>
      <c r="C890" s="4">
        <v>74</v>
      </c>
      <c r="D890" s="4">
        <v>190</v>
      </c>
      <c r="E890">
        <v>1869</v>
      </c>
      <c r="F890">
        <v>1499</v>
      </c>
      <c r="G890">
        <v>2</v>
      </c>
      <c r="H890">
        <v>1497</v>
      </c>
      <c r="I890" t="str">
        <f t="shared" si="117"/>
        <v>לא עברו אחוז חסימה</v>
      </c>
      <c r="J890" t="str">
        <f t="shared" si="118"/>
        <v>טב</v>
      </c>
      <c r="K890" t="str">
        <f t="shared" si="119"/>
        <v>טב</v>
      </c>
      <c r="M890" s="32">
        <f t="shared" si="125"/>
        <v>3</v>
      </c>
      <c r="N890" s="32">
        <v>1</v>
      </c>
      <c r="O890" s="32">
        <f t="shared" si="120"/>
        <v>0</v>
      </c>
      <c r="P890" s="32">
        <v>575</v>
      </c>
      <c r="Q890" s="32">
        <v>0</v>
      </c>
      <c r="R890" s="32">
        <v>233</v>
      </c>
      <c r="S890" s="32">
        <v>20</v>
      </c>
      <c r="T890" s="32">
        <v>8</v>
      </c>
      <c r="U890" s="32">
        <f t="shared" si="121"/>
        <v>648</v>
      </c>
      <c r="V890" s="12">
        <v>9</v>
      </c>
      <c r="W890" s="12">
        <v>1</v>
      </c>
      <c r="X890" s="12">
        <v>2</v>
      </c>
      <c r="Y890" s="12">
        <v>0</v>
      </c>
      <c r="Z890" s="12">
        <v>0</v>
      </c>
      <c r="AA890">
        <v>134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508</v>
      </c>
      <c r="AL890">
        <v>0</v>
      </c>
      <c r="AM890">
        <v>0</v>
      </c>
      <c r="AN890">
        <v>1</v>
      </c>
      <c r="AO890">
        <v>3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1</v>
      </c>
      <c r="BF890">
        <v>0</v>
      </c>
      <c r="BH890" s="36">
        <f t="shared" si="122"/>
        <v>5</v>
      </c>
      <c r="BI890" s="36">
        <v>8</v>
      </c>
      <c r="BJ890" s="36">
        <v>1</v>
      </c>
      <c r="BK890" s="36">
        <v>986</v>
      </c>
      <c r="BL890" s="36">
        <v>3</v>
      </c>
      <c r="BM890" s="36">
        <v>248</v>
      </c>
      <c r="BN890" s="36">
        <v>27</v>
      </c>
      <c r="BO890" s="36">
        <v>11</v>
      </c>
      <c r="BP890" s="32">
        <f t="shared" si="123"/>
        <v>154</v>
      </c>
      <c r="BQ890" s="12">
        <v>1</v>
      </c>
      <c r="BR890" s="12">
        <v>4</v>
      </c>
      <c r="BS890">
        <v>0</v>
      </c>
      <c r="BT890">
        <v>0</v>
      </c>
      <c r="BU890">
        <v>0</v>
      </c>
      <c r="BV890">
        <v>1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152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Q890" s="36">
        <v>6</v>
      </c>
      <c r="CR890" s="36">
        <v>28</v>
      </c>
      <c r="CS890" s="36">
        <v>0</v>
      </c>
      <c r="CT890" s="36">
        <v>912</v>
      </c>
      <c r="CU890" s="36">
        <v>3</v>
      </c>
      <c r="CV890" s="36">
        <v>415</v>
      </c>
      <c r="CW890" s="36">
        <v>19</v>
      </c>
      <c r="CX890" s="36">
        <v>13</v>
      </c>
      <c r="CY890" s="32">
        <f t="shared" si="124"/>
        <v>30</v>
      </c>
      <c r="CZ890">
        <v>2</v>
      </c>
      <c r="DA890">
        <v>0</v>
      </c>
      <c r="DB890">
        <v>0</v>
      </c>
      <c r="DC890">
        <v>1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1</v>
      </c>
      <c r="DK890">
        <v>0</v>
      </c>
      <c r="DL890">
        <v>0</v>
      </c>
      <c r="DM890">
        <v>0</v>
      </c>
      <c r="DN890">
        <v>24</v>
      </c>
      <c r="DO890">
        <v>0</v>
      </c>
      <c r="DP890">
        <v>0</v>
      </c>
      <c r="DQ890">
        <v>1</v>
      </c>
      <c r="DR890">
        <v>0</v>
      </c>
      <c r="DS890">
        <v>0</v>
      </c>
      <c r="DT890">
        <v>0</v>
      </c>
      <c r="DU890">
        <v>1</v>
      </c>
    </row>
    <row r="891" spans="1:125" x14ac:dyDescent="0.25">
      <c r="A891" t="s">
        <v>936</v>
      </c>
      <c r="B891" s="4">
        <v>6</v>
      </c>
      <c r="C891" s="4">
        <v>61</v>
      </c>
      <c r="D891" s="4">
        <v>310</v>
      </c>
      <c r="E891">
        <v>426</v>
      </c>
      <c r="F891">
        <v>326</v>
      </c>
      <c r="G891">
        <v>2</v>
      </c>
      <c r="H891">
        <v>324</v>
      </c>
      <c r="I891" t="str">
        <f t="shared" si="117"/>
        <v>שס</v>
      </c>
      <c r="J891" t="str">
        <f t="shared" si="118"/>
        <v>שס</v>
      </c>
      <c r="K891" t="str">
        <f t="shared" si="119"/>
        <v>שס</v>
      </c>
      <c r="M891" s="32">
        <f t="shared" si="125"/>
        <v>1</v>
      </c>
      <c r="N891" s="32">
        <v>4</v>
      </c>
      <c r="O891" s="32">
        <f t="shared" si="120"/>
        <v>0</v>
      </c>
      <c r="P891" s="32">
        <v>3</v>
      </c>
      <c r="Q891" s="32">
        <v>1</v>
      </c>
      <c r="R891" s="32">
        <v>115</v>
      </c>
      <c r="S891" s="32">
        <v>15</v>
      </c>
      <c r="T891" s="32">
        <v>162</v>
      </c>
      <c r="U891" s="32">
        <f t="shared" si="121"/>
        <v>18</v>
      </c>
      <c r="V891" s="12">
        <v>5</v>
      </c>
      <c r="W891" s="12">
        <v>0</v>
      </c>
      <c r="X891" s="12">
        <v>1</v>
      </c>
      <c r="Y891" s="12">
        <v>0</v>
      </c>
      <c r="Z891" s="12">
        <v>0</v>
      </c>
      <c r="AA891">
        <v>4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6</v>
      </c>
      <c r="AL891">
        <v>0</v>
      </c>
      <c r="AM891">
        <v>0</v>
      </c>
      <c r="AN891">
        <v>0</v>
      </c>
      <c r="AO891">
        <v>8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H891" s="36">
        <f t="shared" si="122"/>
        <v>6</v>
      </c>
      <c r="BI891" s="36">
        <v>5</v>
      </c>
      <c r="BJ891" s="36">
        <v>0</v>
      </c>
      <c r="BK891" s="36">
        <v>9</v>
      </c>
      <c r="BL891" s="36">
        <v>4</v>
      </c>
      <c r="BM891" s="36">
        <v>109</v>
      </c>
      <c r="BN891" s="36">
        <v>8</v>
      </c>
      <c r="BO891" s="36">
        <v>191</v>
      </c>
      <c r="BP891" s="32">
        <f t="shared" si="123"/>
        <v>10</v>
      </c>
      <c r="BQ891" s="12">
        <v>0</v>
      </c>
      <c r="BR891" s="12">
        <v>6</v>
      </c>
      <c r="BS891">
        <v>0</v>
      </c>
      <c r="BT891">
        <v>0</v>
      </c>
      <c r="BU891">
        <v>0</v>
      </c>
      <c r="BV891">
        <v>3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7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Q891" s="36">
        <v>9</v>
      </c>
      <c r="CR891" s="36">
        <v>6</v>
      </c>
      <c r="CS891" s="36">
        <v>0</v>
      </c>
      <c r="CT891" s="36">
        <v>5</v>
      </c>
      <c r="CU891" s="36">
        <v>1</v>
      </c>
      <c r="CV891" s="36">
        <v>145</v>
      </c>
      <c r="CW891" s="36">
        <v>9</v>
      </c>
      <c r="CX891" s="36">
        <v>187</v>
      </c>
      <c r="CY891" s="32">
        <f t="shared" si="124"/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</row>
    <row r="892" spans="1:125" x14ac:dyDescent="0.25">
      <c r="A892" t="s">
        <v>937</v>
      </c>
      <c r="B892" s="4">
        <v>6</v>
      </c>
      <c r="C892" s="4">
        <v>62</v>
      </c>
      <c r="D892" s="4">
        <v>460</v>
      </c>
      <c r="E892">
        <v>276</v>
      </c>
      <c r="F892">
        <v>121</v>
      </c>
      <c r="G892">
        <v>2</v>
      </c>
      <c r="H892">
        <v>119</v>
      </c>
      <c r="I892" t="str">
        <f t="shared" si="117"/>
        <v>ודעם</v>
      </c>
      <c r="J892" t="str">
        <f t="shared" si="118"/>
        <v>ודעם</v>
      </c>
      <c r="K892" t="str">
        <f t="shared" si="119"/>
        <v>ודעם</v>
      </c>
      <c r="M892" s="32">
        <f t="shared" si="125"/>
        <v>31</v>
      </c>
      <c r="N892" s="32">
        <v>0</v>
      </c>
      <c r="O892" s="32">
        <f t="shared" si="120"/>
        <v>81</v>
      </c>
      <c r="P892" s="32">
        <v>0</v>
      </c>
      <c r="Q892" s="32">
        <v>0</v>
      </c>
      <c r="R892" s="32">
        <v>0</v>
      </c>
      <c r="S892" s="32">
        <v>7</v>
      </c>
      <c r="T892" s="32">
        <v>0</v>
      </c>
      <c r="U892" s="32">
        <f t="shared" si="121"/>
        <v>0</v>
      </c>
      <c r="V892" s="12">
        <v>0</v>
      </c>
      <c r="W892" s="12">
        <v>31</v>
      </c>
      <c r="X892" s="12">
        <v>0</v>
      </c>
      <c r="Y892" s="12">
        <v>55</v>
      </c>
      <c r="Z892" s="12">
        <v>26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H892" s="36">
        <f t="shared" si="122"/>
        <v>16</v>
      </c>
      <c r="BI892" s="36">
        <v>0</v>
      </c>
      <c r="BJ892" s="36">
        <v>114</v>
      </c>
      <c r="BK892" s="36">
        <v>0</v>
      </c>
      <c r="BL892" s="36">
        <v>0</v>
      </c>
      <c r="BM892" s="36">
        <v>0</v>
      </c>
      <c r="BN892" s="36">
        <v>10</v>
      </c>
      <c r="BO892" s="36">
        <v>0</v>
      </c>
      <c r="BP892" s="32">
        <f t="shared" si="123"/>
        <v>1</v>
      </c>
      <c r="BQ892" s="12">
        <v>13</v>
      </c>
      <c r="BR892" s="12">
        <v>3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Q892" s="36">
        <v>4</v>
      </c>
      <c r="CR892" s="36">
        <v>0</v>
      </c>
      <c r="CS892" s="36">
        <v>168</v>
      </c>
      <c r="CT892" s="36">
        <v>0</v>
      </c>
      <c r="CU892" s="36">
        <v>0</v>
      </c>
      <c r="CV892" s="36">
        <v>0</v>
      </c>
      <c r="CW892" s="36">
        <v>1</v>
      </c>
      <c r="CX892" s="36">
        <v>0</v>
      </c>
      <c r="CY892" s="32">
        <f t="shared" si="124"/>
        <v>1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1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</row>
    <row r="893" spans="1:125" x14ac:dyDescent="0.25">
      <c r="A893" t="s">
        <v>938</v>
      </c>
      <c r="B893" s="4">
        <v>6</v>
      </c>
      <c r="C893" s="4">
        <v>61</v>
      </c>
      <c r="D893" s="4">
        <v>350</v>
      </c>
      <c r="E893">
        <v>622</v>
      </c>
      <c r="F893">
        <v>494</v>
      </c>
      <c r="G893">
        <v>2</v>
      </c>
      <c r="H893">
        <v>492</v>
      </c>
      <c r="I893" t="str">
        <f t="shared" si="117"/>
        <v>פה</v>
      </c>
      <c r="J893" t="str">
        <f t="shared" si="118"/>
        <v>פה</v>
      </c>
      <c r="K893" t="str">
        <f t="shared" si="119"/>
        <v>פה</v>
      </c>
      <c r="M893" s="32">
        <f t="shared" si="125"/>
        <v>44</v>
      </c>
      <c r="N893" s="32">
        <v>0</v>
      </c>
      <c r="O893" s="32">
        <f t="shared" si="120"/>
        <v>0</v>
      </c>
      <c r="P893" s="32">
        <v>2</v>
      </c>
      <c r="Q893" s="32">
        <v>1</v>
      </c>
      <c r="R893" s="32">
        <v>123</v>
      </c>
      <c r="S893" s="32">
        <v>202</v>
      </c>
      <c r="T893" s="32">
        <v>21</v>
      </c>
      <c r="U893" s="32">
        <f t="shared" si="121"/>
        <v>58</v>
      </c>
      <c r="V893" s="12">
        <v>41</v>
      </c>
      <c r="W893" s="12">
        <v>8</v>
      </c>
      <c r="X893" s="12">
        <v>36</v>
      </c>
      <c r="Y893" s="12">
        <v>0</v>
      </c>
      <c r="Z893" s="12">
        <v>0</v>
      </c>
      <c r="AA893">
        <v>15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20</v>
      </c>
      <c r="AL893">
        <v>0</v>
      </c>
      <c r="AM893">
        <v>0</v>
      </c>
      <c r="AN893">
        <v>0</v>
      </c>
      <c r="AO893">
        <v>23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H893" s="36">
        <f t="shared" si="122"/>
        <v>59</v>
      </c>
      <c r="BI893" s="36">
        <v>0</v>
      </c>
      <c r="BJ893" s="36">
        <v>0</v>
      </c>
      <c r="BK893" s="36">
        <v>23</v>
      </c>
      <c r="BL893" s="36">
        <v>19</v>
      </c>
      <c r="BM893" s="36">
        <v>120</v>
      </c>
      <c r="BN893" s="36">
        <v>199</v>
      </c>
      <c r="BO893" s="36">
        <v>27</v>
      </c>
      <c r="BP893" s="32">
        <f t="shared" si="123"/>
        <v>42</v>
      </c>
      <c r="BQ893" s="12">
        <v>15</v>
      </c>
      <c r="BR893" s="12">
        <v>44</v>
      </c>
      <c r="BS893">
        <v>0</v>
      </c>
      <c r="BT893">
        <v>0</v>
      </c>
      <c r="BU893">
        <v>0</v>
      </c>
      <c r="BV893">
        <v>38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4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Q893" s="36">
        <v>38</v>
      </c>
      <c r="CR893" s="36">
        <v>1</v>
      </c>
      <c r="CS893" s="36">
        <v>0</v>
      </c>
      <c r="CT893" s="36">
        <v>14</v>
      </c>
      <c r="CU893" s="36">
        <v>9</v>
      </c>
      <c r="CV893" s="36">
        <v>175</v>
      </c>
      <c r="CW893" s="36">
        <v>210</v>
      </c>
      <c r="CX893" s="36">
        <v>31</v>
      </c>
      <c r="CY893" s="32">
        <f t="shared" si="124"/>
        <v>5</v>
      </c>
      <c r="CZ893">
        <v>1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1</v>
      </c>
      <c r="DL893">
        <v>0</v>
      </c>
      <c r="DM893">
        <v>0</v>
      </c>
      <c r="DN893">
        <v>3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</row>
    <row r="894" spans="1:125" x14ac:dyDescent="0.25">
      <c r="A894" t="s">
        <v>939</v>
      </c>
      <c r="B894" s="4">
        <v>4</v>
      </c>
      <c r="C894" s="4">
        <v>41</v>
      </c>
      <c r="D894" s="4">
        <v>310</v>
      </c>
      <c r="E894">
        <v>603</v>
      </c>
      <c r="F894">
        <v>502</v>
      </c>
      <c r="G894">
        <v>1</v>
      </c>
      <c r="H894">
        <v>501</v>
      </c>
      <c r="I894" t="str">
        <f t="shared" si="117"/>
        <v>מחל</v>
      </c>
      <c r="J894" t="str">
        <f t="shared" si="118"/>
        <v>מחל</v>
      </c>
      <c r="K894" t="str">
        <f t="shared" si="119"/>
        <v>מחל</v>
      </c>
      <c r="M894" s="32">
        <f t="shared" si="125"/>
        <v>8</v>
      </c>
      <c r="N894" s="32">
        <v>5</v>
      </c>
      <c r="O894" s="32">
        <f t="shared" si="120"/>
        <v>0</v>
      </c>
      <c r="P894" s="32">
        <v>35</v>
      </c>
      <c r="Q894" s="32">
        <v>2</v>
      </c>
      <c r="R894" s="32">
        <v>305</v>
      </c>
      <c r="S894" s="32">
        <v>42</v>
      </c>
      <c r="T894" s="32">
        <v>21</v>
      </c>
      <c r="U894" s="32">
        <f t="shared" si="121"/>
        <v>65</v>
      </c>
      <c r="V894" s="12">
        <v>18</v>
      </c>
      <c r="W894" s="12">
        <v>3</v>
      </c>
      <c r="X894" s="12">
        <v>5</v>
      </c>
      <c r="Y894" s="12">
        <v>0</v>
      </c>
      <c r="Z894" s="12">
        <v>0</v>
      </c>
      <c r="AA894">
        <v>21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40</v>
      </c>
      <c r="AL894">
        <v>0</v>
      </c>
      <c r="AM894">
        <v>0</v>
      </c>
      <c r="AN894">
        <v>0</v>
      </c>
      <c r="AO894">
        <v>3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1</v>
      </c>
      <c r="BE894">
        <v>0</v>
      </c>
      <c r="BF894">
        <v>0</v>
      </c>
      <c r="BH894" s="36">
        <f t="shared" si="122"/>
        <v>11</v>
      </c>
      <c r="BI894" s="36">
        <v>10</v>
      </c>
      <c r="BJ894" s="36">
        <v>0</v>
      </c>
      <c r="BK894" s="36">
        <v>64</v>
      </c>
      <c r="BL894" s="36">
        <v>5</v>
      </c>
      <c r="BM894" s="36">
        <v>271</v>
      </c>
      <c r="BN894" s="36">
        <v>46</v>
      </c>
      <c r="BO894" s="36">
        <v>37</v>
      </c>
      <c r="BP894" s="32">
        <f t="shared" si="123"/>
        <v>40</v>
      </c>
      <c r="BQ894" s="12">
        <v>1</v>
      </c>
      <c r="BR894" s="12">
        <v>10</v>
      </c>
      <c r="BS894">
        <v>0</v>
      </c>
      <c r="BT894">
        <v>0</v>
      </c>
      <c r="BU894">
        <v>0</v>
      </c>
      <c r="BV894">
        <v>17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23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Q894" s="36">
        <v>10</v>
      </c>
      <c r="CR894" s="36">
        <v>12</v>
      </c>
      <c r="CS894" s="36">
        <v>0</v>
      </c>
      <c r="CT894" s="36">
        <v>60</v>
      </c>
      <c r="CU894" s="36">
        <v>3</v>
      </c>
      <c r="CV894" s="36">
        <v>319</v>
      </c>
      <c r="CW894" s="36">
        <v>44</v>
      </c>
      <c r="CX894" s="36">
        <v>46</v>
      </c>
      <c r="CY894" s="32">
        <f t="shared" si="124"/>
        <v>5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1</v>
      </c>
      <c r="DL894">
        <v>0</v>
      </c>
      <c r="DM894">
        <v>0</v>
      </c>
      <c r="DN894">
        <v>3</v>
      </c>
      <c r="DO894">
        <v>0</v>
      </c>
      <c r="DP894">
        <v>1</v>
      </c>
      <c r="DQ894">
        <v>0</v>
      </c>
      <c r="DR894">
        <v>0</v>
      </c>
      <c r="DS894">
        <v>0</v>
      </c>
      <c r="DT894">
        <v>0</v>
      </c>
      <c r="DU894">
        <v>0</v>
      </c>
    </row>
    <row r="895" spans="1:125" x14ac:dyDescent="0.25">
      <c r="A895" t="s">
        <v>940</v>
      </c>
      <c r="B895" s="4">
        <v>4</v>
      </c>
      <c r="C895" s="4">
        <v>43</v>
      </c>
      <c r="D895" s="4">
        <v>310</v>
      </c>
      <c r="E895">
        <v>777</v>
      </c>
      <c r="F895">
        <v>635</v>
      </c>
      <c r="G895">
        <v>0</v>
      </c>
      <c r="H895">
        <v>635</v>
      </c>
      <c r="I895" t="str">
        <f t="shared" si="117"/>
        <v>מחל</v>
      </c>
      <c r="J895" t="str">
        <f t="shared" si="118"/>
        <v>מחל</v>
      </c>
      <c r="K895" t="str">
        <f t="shared" si="119"/>
        <v>מחל</v>
      </c>
      <c r="M895" s="32">
        <f t="shared" si="125"/>
        <v>14</v>
      </c>
      <c r="N895" s="32">
        <v>5</v>
      </c>
      <c r="O895" s="32">
        <f t="shared" si="120"/>
        <v>0</v>
      </c>
      <c r="P895" s="32">
        <v>9</v>
      </c>
      <c r="Q895" s="32">
        <v>3</v>
      </c>
      <c r="R895" s="32">
        <v>400</v>
      </c>
      <c r="S895" s="32">
        <v>80</v>
      </c>
      <c r="T895" s="32">
        <v>41</v>
      </c>
      <c r="U895" s="32">
        <f t="shared" si="121"/>
        <v>48</v>
      </c>
      <c r="V895" s="12">
        <v>35</v>
      </c>
      <c r="W895" s="12">
        <v>3</v>
      </c>
      <c r="X895" s="12">
        <v>11</v>
      </c>
      <c r="Y895" s="12">
        <v>0</v>
      </c>
      <c r="Z895" s="12">
        <v>0</v>
      </c>
      <c r="AA895">
        <v>15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17</v>
      </c>
      <c r="AL895">
        <v>0</v>
      </c>
      <c r="AM895">
        <v>0</v>
      </c>
      <c r="AN895">
        <v>0</v>
      </c>
      <c r="AO895">
        <v>15</v>
      </c>
      <c r="AP895">
        <v>1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H895" s="36">
        <f t="shared" si="122"/>
        <v>19</v>
      </c>
      <c r="BI895" s="36">
        <v>4</v>
      </c>
      <c r="BJ895" s="36">
        <v>0</v>
      </c>
      <c r="BK895" s="36">
        <v>12</v>
      </c>
      <c r="BL895" s="36">
        <v>8</v>
      </c>
      <c r="BM895" s="36">
        <v>329</v>
      </c>
      <c r="BN895" s="36">
        <v>80</v>
      </c>
      <c r="BO895" s="36">
        <v>61</v>
      </c>
      <c r="BP895" s="32">
        <f t="shared" si="123"/>
        <v>106</v>
      </c>
      <c r="BQ895" s="12">
        <v>4</v>
      </c>
      <c r="BR895" s="12">
        <v>15</v>
      </c>
      <c r="BS895">
        <v>0</v>
      </c>
      <c r="BT895">
        <v>0</v>
      </c>
      <c r="BU895">
        <v>0</v>
      </c>
      <c r="BV895">
        <v>89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17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Q895" s="36">
        <v>14</v>
      </c>
      <c r="CR895" s="36">
        <v>5</v>
      </c>
      <c r="CS895" s="36">
        <v>0</v>
      </c>
      <c r="CT895" s="36">
        <v>22</v>
      </c>
      <c r="CU895" s="36">
        <v>8</v>
      </c>
      <c r="CV895" s="36">
        <v>436</v>
      </c>
      <c r="CW895" s="36">
        <v>96</v>
      </c>
      <c r="CX895" s="36">
        <v>57</v>
      </c>
      <c r="CY895" s="32">
        <f t="shared" si="124"/>
        <v>2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1</v>
      </c>
      <c r="DL895">
        <v>0</v>
      </c>
      <c r="DM895">
        <v>0</v>
      </c>
      <c r="DN895">
        <v>1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</row>
    <row r="896" spans="1:125" x14ac:dyDescent="0.25">
      <c r="A896" t="s">
        <v>941</v>
      </c>
      <c r="B896" s="4">
        <v>6</v>
      </c>
      <c r="C896" s="4">
        <v>61</v>
      </c>
      <c r="D896" s="4">
        <v>310</v>
      </c>
      <c r="E896">
        <v>918</v>
      </c>
      <c r="F896">
        <v>718</v>
      </c>
      <c r="G896">
        <v>2</v>
      </c>
      <c r="H896">
        <v>716</v>
      </c>
      <c r="I896" t="str">
        <f t="shared" si="117"/>
        <v>מחל</v>
      </c>
      <c r="J896" t="str">
        <f t="shared" si="118"/>
        <v>מחל</v>
      </c>
      <c r="K896" t="str">
        <f t="shared" si="119"/>
        <v>מחל</v>
      </c>
      <c r="M896" s="32">
        <f t="shared" si="125"/>
        <v>20</v>
      </c>
      <c r="N896" s="32">
        <v>2</v>
      </c>
      <c r="O896" s="32">
        <f t="shared" si="120"/>
        <v>0</v>
      </c>
      <c r="P896" s="32">
        <v>4</v>
      </c>
      <c r="Q896" s="32">
        <v>0</v>
      </c>
      <c r="R896" s="32">
        <v>426</v>
      </c>
      <c r="S896" s="32">
        <v>124</v>
      </c>
      <c r="T896" s="32">
        <v>26</v>
      </c>
      <c r="U896" s="32">
        <f t="shared" si="121"/>
        <v>67</v>
      </c>
      <c r="V896" s="12">
        <v>47</v>
      </c>
      <c r="W896" s="12">
        <v>1</v>
      </c>
      <c r="X896" s="12">
        <v>19</v>
      </c>
      <c r="Y896" s="12">
        <v>0</v>
      </c>
      <c r="Z896" s="12">
        <v>0</v>
      </c>
      <c r="AA896">
        <v>23</v>
      </c>
      <c r="AB896">
        <v>0</v>
      </c>
      <c r="AC896">
        <v>0</v>
      </c>
      <c r="AD896">
        <v>0</v>
      </c>
      <c r="AE896">
        <v>5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20</v>
      </c>
      <c r="AL896">
        <v>0</v>
      </c>
      <c r="AM896">
        <v>0</v>
      </c>
      <c r="AN896">
        <v>1</v>
      </c>
      <c r="AO896">
        <v>16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1</v>
      </c>
      <c r="AY896">
        <v>0</v>
      </c>
      <c r="AZ896">
        <v>0</v>
      </c>
      <c r="BA896">
        <v>0</v>
      </c>
      <c r="BB896">
        <v>1</v>
      </c>
      <c r="BC896">
        <v>0</v>
      </c>
      <c r="BD896">
        <v>0</v>
      </c>
      <c r="BE896">
        <v>0</v>
      </c>
      <c r="BF896">
        <v>0</v>
      </c>
      <c r="BH896" s="36">
        <f t="shared" si="122"/>
        <v>37</v>
      </c>
      <c r="BI896" s="36">
        <v>2</v>
      </c>
      <c r="BJ896" s="36">
        <v>0</v>
      </c>
      <c r="BK896" s="36">
        <v>18</v>
      </c>
      <c r="BL896" s="36">
        <v>11</v>
      </c>
      <c r="BM896" s="36">
        <v>338</v>
      </c>
      <c r="BN896" s="36">
        <v>100</v>
      </c>
      <c r="BO896" s="36">
        <v>47</v>
      </c>
      <c r="BP896" s="32">
        <f t="shared" si="123"/>
        <v>200</v>
      </c>
      <c r="BQ896" s="12">
        <v>2</v>
      </c>
      <c r="BR896" s="12">
        <v>35</v>
      </c>
      <c r="BS896">
        <v>0</v>
      </c>
      <c r="BT896">
        <v>0</v>
      </c>
      <c r="BU896">
        <v>0</v>
      </c>
      <c r="BV896">
        <v>182</v>
      </c>
      <c r="BW896">
        <v>0</v>
      </c>
      <c r="BX896">
        <v>1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15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1</v>
      </c>
      <c r="CL896">
        <v>0</v>
      </c>
      <c r="CM896">
        <v>0</v>
      </c>
      <c r="CN896">
        <v>1</v>
      </c>
      <c r="CO896">
        <v>0</v>
      </c>
      <c r="CQ896" s="36">
        <v>22</v>
      </c>
      <c r="CR896" s="36">
        <v>2</v>
      </c>
      <c r="CS896" s="36">
        <v>0</v>
      </c>
      <c r="CT896" s="36">
        <v>20</v>
      </c>
      <c r="CU896" s="36">
        <v>11</v>
      </c>
      <c r="CV896" s="36">
        <v>499</v>
      </c>
      <c r="CW896" s="36">
        <v>122</v>
      </c>
      <c r="CX896" s="36">
        <v>64</v>
      </c>
      <c r="CY896" s="32">
        <f t="shared" si="124"/>
        <v>4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1</v>
      </c>
      <c r="DK896">
        <v>0</v>
      </c>
      <c r="DL896">
        <v>0</v>
      </c>
      <c r="DM896">
        <v>0</v>
      </c>
      <c r="DN896">
        <v>3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</row>
    <row r="897" spans="1:125" x14ac:dyDescent="0.25">
      <c r="A897" t="s">
        <v>942</v>
      </c>
      <c r="B897" s="4">
        <v>6</v>
      </c>
      <c r="C897" s="4">
        <v>62</v>
      </c>
      <c r="D897" s="4">
        <v>460</v>
      </c>
      <c r="E897">
        <v>111</v>
      </c>
      <c r="F897">
        <v>5</v>
      </c>
      <c r="G897">
        <v>0</v>
      </c>
      <c r="H897">
        <v>5</v>
      </c>
      <c r="I897" t="str">
        <f t="shared" si="117"/>
        <v>ודעם</v>
      </c>
      <c r="J897" t="str">
        <f t="shared" si="118"/>
        <v>ודעם</v>
      </c>
      <c r="K897" t="str">
        <f t="shared" si="119"/>
        <v>ודעם</v>
      </c>
      <c r="M897" s="32">
        <f t="shared" si="125"/>
        <v>0</v>
      </c>
      <c r="N897" s="32">
        <v>0</v>
      </c>
      <c r="O897" s="32">
        <f t="shared" si="120"/>
        <v>2</v>
      </c>
      <c r="P897" s="32">
        <v>0</v>
      </c>
      <c r="Q897" s="32">
        <v>0</v>
      </c>
      <c r="R897" s="32">
        <v>0</v>
      </c>
      <c r="S897" s="32">
        <v>2</v>
      </c>
      <c r="T897" s="32">
        <v>0</v>
      </c>
      <c r="U897" s="32">
        <f t="shared" si="121"/>
        <v>1</v>
      </c>
      <c r="V897" s="12">
        <v>0</v>
      </c>
      <c r="W897" s="12">
        <v>0</v>
      </c>
      <c r="X897" s="12">
        <v>0</v>
      </c>
      <c r="Y897" s="12">
        <v>0</v>
      </c>
      <c r="Z897" s="12">
        <v>2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H897" s="36">
        <f t="shared" si="122"/>
        <v>0</v>
      </c>
      <c r="BI897" s="36">
        <v>0</v>
      </c>
      <c r="BJ897" s="36">
        <v>40</v>
      </c>
      <c r="BK897" s="36">
        <v>0</v>
      </c>
      <c r="BL897" s="36">
        <v>0</v>
      </c>
      <c r="BM897" s="36">
        <v>0</v>
      </c>
      <c r="BN897" s="36">
        <v>4</v>
      </c>
      <c r="BO897" s="36">
        <v>0</v>
      </c>
      <c r="BP897" s="32">
        <f t="shared" si="123"/>
        <v>0</v>
      </c>
      <c r="BQ897" s="12">
        <v>0</v>
      </c>
      <c r="BR897" s="12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Q897" s="36">
        <v>0</v>
      </c>
      <c r="CR897" s="36">
        <v>0</v>
      </c>
      <c r="CS897" s="36">
        <v>30</v>
      </c>
      <c r="CT897" s="36">
        <v>0</v>
      </c>
      <c r="CU897" s="36">
        <v>0</v>
      </c>
      <c r="CV897" s="36">
        <v>1</v>
      </c>
      <c r="CW897" s="36">
        <v>0</v>
      </c>
      <c r="CX897" s="36">
        <v>0</v>
      </c>
      <c r="CY897" s="32">
        <f t="shared" si="124"/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</row>
    <row r="898" spans="1:125" x14ac:dyDescent="0.25">
      <c r="A898" t="s">
        <v>943</v>
      </c>
      <c r="B898" s="4">
        <v>7</v>
      </c>
      <c r="C898" s="4">
        <v>74</v>
      </c>
      <c r="D898" s="4">
        <v>370</v>
      </c>
      <c r="E898">
        <v>295</v>
      </c>
      <c r="F898">
        <v>256</v>
      </c>
      <c r="G898">
        <v>0</v>
      </c>
      <c r="H898">
        <v>256</v>
      </c>
      <c r="I898" t="str">
        <f t="shared" ref="I898:I961" si="126">INDEX($M$1:$BF$1,0,MATCH(MAX($M898:$BF898),$M898:$BF898,0))</f>
        <v>טב</v>
      </c>
      <c r="J898" t="str">
        <f t="shared" ref="J898:J961" si="127">INDEX($BI$1:$CO$1,0,MATCH(MAX($BI898:$CO898),$BI898:$CO898,0))</f>
        <v>טב</v>
      </c>
      <c r="K898" t="str">
        <f t="shared" ref="K898:K961" si="128">INDEX($CQ$1:$DU$1,0,MATCH(MAX($CQ898:$DU898),$CQ898:$DU898,0))</f>
        <v>טב</v>
      </c>
      <c r="M898" s="32">
        <f t="shared" si="125"/>
        <v>0</v>
      </c>
      <c r="N898" s="32">
        <v>1</v>
      </c>
      <c r="O898" s="32">
        <f t="shared" ref="O898:O961" si="129">SUM(Y898:Z898)</f>
        <v>0</v>
      </c>
      <c r="P898" s="32">
        <v>160</v>
      </c>
      <c r="Q898" s="32">
        <v>0</v>
      </c>
      <c r="R898" s="32">
        <v>25</v>
      </c>
      <c r="S898" s="32">
        <v>2</v>
      </c>
      <c r="T898" s="32">
        <v>1</v>
      </c>
      <c r="U898" s="32">
        <f t="shared" ref="U898:U961" si="130">SUM(AA898:BF898)</f>
        <v>65</v>
      </c>
      <c r="V898" s="12">
        <v>2</v>
      </c>
      <c r="W898" s="12">
        <v>0</v>
      </c>
      <c r="X898" s="12">
        <v>0</v>
      </c>
      <c r="Y898" s="12">
        <v>0</v>
      </c>
      <c r="Z898" s="12">
        <v>0</v>
      </c>
      <c r="AA898">
        <v>13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52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H898" s="36">
        <f t="shared" ref="BH898:BH961" si="131">SUM(BR898,BQ898)</f>
        <v>1</v>
      </c>
      <c r="BI898" s="36">
        <v>7</v>
      </c>
      <c r="BJ898" s="36">
        <v>0</v>
      </c>
      <c r="BK898" s="36">
        <v>187</v>
      </c>
      <c r="BL898" s="36">
        <v>0</v>
      </c>
      <c r="BM898" s="36">
        <v>19</v>
      </c>
      <c r="BN898" s="36">
        <v>1</v>
      </c>
      <c r="BO898" s="36">
        <v>0</v>
      </c>
      <c r="BP898" s="32">
        <f t="shared" ref="BP898:BP961" si="132">SUM(BS898:CO898)</f>
        <v>40</v>
      </c>
      <c r="BQ898" s="12">
        <v>1</v>
      </c>
      <c r="BR898" s="12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40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Q898" s="36">
        <v>1</v>
      </c>
      <c r="CR898" s="36">
        <v>5</v>
      </c>
      <c r="CS898" s="36">
        <v>0</v>
      </c>
      <c r="CT898" s="36">
        <v>174</v>
      </c>
      <c r="CU898" s="36">
        <v>0</v>
      </c>
      <c r="CV898" s="36">
        <v>46</v>
      </c>
      <c r="CW898" s="36">
        <v>1</v>
      </c>
      <c r="CX898" s="36">
        <v>1</v>
      </c>
      <c r="CY898" s="32">
        <f t="shared" ref="CY898:CY961" si="133">SUM(CZ898:DU898)</f>
        <v>9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9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</row>
    <row r="899" spans="1:125" x14ac:dyDescent="0.25">
      <c r="A899" t="s">
        <v>944</v>
      </c>
      <c r="B899" s="4">
        <v>6</v>
      </c>
      <c r="C899" s="4">
        <v>62</v>
      </c>
      <c r="D899" s="4">
        <v>310</v>
      </c>
      <c r="E899">
        <v>296</v>
      </c>
      <c r="F899">
        <v>189</v>
      </c>
      <c r="G899">
        <v>0</v>
      </c>
      <c r="H899">
        <v>189</v>
      </c>
      <c r="I899" t="str">
        <f t="shared" si="126"/>
        <v>פה</v>
      </c>
      <c r="J899" t="str">
        <f t="shared" si="127"/>
        <v>פה</v>
      </c>
      <c r="K899" t="str">
        <f t="shared" si="128"/>
        <v>פה</v>
      </c>
      <c r="M899" s="32">
        <f t="shared" ref="M899:M962" si="134">SUM(W899:X899)</f>
        <v>43</v>
      </c>
      <c r="N899" s="32">
        <v>0</v>
      </c>
      <c r="O899" s="32">
        <f t="shared" si="129"/>
        <v>0</v>
      </c>
      <c r="P899" s="32">
        <v>4</v>
      </c>
      <c r="Q899" s="32">
        <v>0</v>
      </c>
      <c r="R899" s="32">
        <v>15</v>
      </c>
      <c r="S899" s="32">
        <v>98</v>
      </c>
      <c r="T899" s="32">
        <v>0</v>
      </c>
      <c r="U899" s="32">
        <f t="shared" si="130"/>
        <v>25</v>
      </c>
      <c r="V899" s="12">
        <v>4</v>
      </c>
      <c r="W899" s="12">
        <v>15</v>
      </c>
      <c r="X899" s="12">
        <v>28</v>
      </c>
      <c r="Y899" s="12">
        <v>0</v>
      </c>
      <c r="Z899" s="12">
        <v>0</v>
      </c>
      <c r="AA899">
        <v>2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5</v>
      </c>
      <c r="AL899">
        <v>0</v>
      </c>
      <c r="AM899">
        <v>0</v>
      </c>
      <c r="AN899">
        <v>0</v>
      </c>
      <c r="AO899">
        <v>17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H899" s="36">
        <f t="shared" si="131"/>
        <v>45</v>
      </c>
      <c r="BI899" s="36">
        <v>0</v>
      </c>
      <c r="BJ899" s="36">
        <v>0</v>
      </c>
      <c r="BK899" s="36">
        <v>3</v>
      </c>
      <c r="BL899" s="36">
        <v>8</v>
      </c>
      <c r="BM899" s="36">
        <v>10</v>
      </c>
      <c r="BN899" s="36">
        <v>89</v>
      </c>
      <c r="BO899" s="36">
        <v>0</v>
      </c>
      <c r="BP899" s="32">
        <f t="shared" si="132"/>
        <v>24</v>
      </c>
      <c r="BQ899" s="12">
        <v>21</v>
      </c>
      <c r="BR899" s="12">
        <v>24</v>
      </c>
      <c r="BS899">
        <v>0</v>
      </c>
      <c r="BT899">
        <v>0</v>
      </c>
      <c r="BU899">
        <v>0</v>
      </c>
      <c r="BV899">
        <v>23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1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Q899" s="36">
        <v>28</v>
      </c>
      <c r="CR899" s="36">
        <v>0</v>
      </c>
      <c r="CS899" s="36">
        <v>0</v>
      </c>
      <c r="CT899" s="36">
        <v>6</v>
      </c>
      <c r="CU899" s="36">
        <v>3</v>
      </c>
      <c r="CV899" s="36">
        <v>24</v>
      </c>
      <c r="CW899" s="36">
        <v>110</v>
      </c>
      <c r="CX899" s="36">
        <v>0</v>
      </c>
      <c r="CY899" s="32">
        <f t="shared" si="133"/>
        <v>1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1</v>
      </c>
      <c r="DT899">
        <v>0</v>
      </c>
      <c r="DU899">
        <v>0</v>
      </c>
    </row>
    <row r="900" spans="1:125" x14ac:dyDescent="0.25">
      <c r="A900" t="s">
        <v>945</v>
      </c>
      <c r="B900" s="4">
        <v>2</v>
      </c>
      <c r="C900" s="4">
        <v>22</v>
      </c>
      <c r="D900" s="4">
        <v>280</v>
      </c>
      <c r="E900">
        <v>4097</v>
      </c>
      <c r="F900">
        <v>2639</v>
      </c>
      <c r="G900">
        <v>24</v>
      </c>
      <c r="H900">
        <v>2615</v>
      </c>
      <c r="I900" t="str">
        <f t="shared" si="126"/>
        <v>ודעם</v>
      </c>
      <c r="J900" t="str">
        <f t="shared" si="127"/>
        <v>ודעם</v>
      </c>
      <c r="K900" t="str">
        <f t="shared" si="128"/>
        <v>ודעם</v>
      </c>
      <c r="M900" s="32">
        <f t="shared" si="134"/>
        <v>407</v>
      </c>
      <c r="N900" s="32">
        <v>1</v>
      </c>
      <c r="O900" s="32">
        <f t="shared" si="129"/>
        <v>1389</v>
      </c>
      <c r="P900" s="32">
        <v>0</v>
      </c>
      <c r="Q900" s="32">
        <v>15</v>
      </c>
      <c r="R900" s="32">
        <v>71</v>
      </c>
      <c r="S900" s="32">
        <v>533</v>
      </c>
      <c r="T900" s="32">
        <v>34</v>
      </c>
      <c r="U900" s="32">
        <f t="shared" si="130"/>
        <v>48</v>
      </c>
      <c r="V900" s="12">
        <v>117</v>
      </c>
      <c r="W900" s="12">
        <v>372</v>
      </c>
      <c r="X900" s="12">
        <v>35</v>
      </c>
      <c r="Y900" s="12">
        <v>167</v>
      </c>
      <c r="Z900" s="12">
        <v>1222</v>
      </c>
      <c r="AA900">
        <v>2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2</v>
      </c>
      <c r="AH900">
        <v>2</v>
      </c>
      <c r="AI900">
        <v>0</v>
      </c>
      <c r="AJ900">
        <v>2</v>
      </c>
      <c r="AK900">
        <v>2</v>
      </c>
      <c r="AL900">
        <v>7</v>
      </c>
      <c r="AM900">
        <v>0</v>
      </c>
      <c r="AN900">
        <v>12</v>
      </c>
      <c r="AO900">
        <v>0</v>
      </c>
      <c r="AP900">
        <v>0</v>
      </c>
      <c r="AQ900">
        <v>1</v>
      </c>
      <c r="AR900">
        <v>0</v>
      </c>
      <c r="AS900">
        <v>1</v>
      </c>
      <c r="AT900">
        <v>1</v>
      </c>
      <c r="AU900">
        <v>1</v>
      </c>
      <c r="AV900">
        <v>0</v>
      </c>
      <c r="AW900">
        <v>0</v>
      </c>
      <c r="AX900">
        <v>2</v>
      </c>
      <c r="AY900">
        <v>2</v>
      </c>
      <c r="AZ900">
        <v>0</v>
      </c>
      <c r="BA900">
        <v>0</v>
      </c>
      <c r="BB900">
        <v>4</v>
      </c>
      <c r="BC900">
        <v>0</v>
      </c>
      <c r="BD900">
        <v>2</v>
      </c>
      <c r="BE900">
        <v>2</v>
      </c>
      <c r="BF900">
        <v>2</v>
      </c>
      <c r="BH900" s="36">
        <f t="shared" si="131"/>
        <v>301</v>
      </c>
      <c r="BI900" s="36">
        <v>3</v>
      </c>
      <c r="BJ900" s="36">
        <v>1888</v>
      </c>
      <c r="BK900" s="36">
        <v>2</v>
      </c>
      <c r="BL900" s="36">
        <v>164</v>
      </c>
      <c r="BM900" s="36">
        <v>71</v>
      </c>
      <c r="BN900" s="36">
        <v>380</v>
      </c>
      <c r="BO900" s="36">
        <v>24</v>
      </c>
      <c r="BP900" s="32">
        <f t="shared" si="132"/>
        <v>29</v>
      </c>
      <c r="BQ900" s="12">
        <v>237</v>
      </c>
      <c r="BR900" s="12">
        <v>64</v>
      </c>
      <c r="BS900">
        <v>1</v>
      </c>
      <c r="BT900">
        <v>1</v>
      </c>
      <c r="BU900">
        <v>0</v>
      </c>
      <c r="BV900">
        <v>1</v>
      </c>
      <c r="BW900">
        <v>0</v>
      </c>
      <c r="BX900">
        <v>0</v>
      </c>
      <c r="BY900">
        <v>4</v>
      </c>
      <c r="BZ900">
        <v>1</v>
      </c>
      <c r="CA900">
        <v>2</v>
      </c>
      <c r="CB900">
        <v>0</v>
      </c>
      <c r="CC900">
        <v>4</v>
      </c>
      <c r="CD900">
        <v>3</v>
      </c>
      <c r="CE900">
        <v>1</v>
      </c>
      <c r="CF900">
        <v>3</v>
      </c>
      <c r="CG900">
        <v>0</v>
      </c>
      <c r="CH900">
        <v>3</v>
      </c>
      <c r="CI900">
        <v>0</v>
      </c>
      <c r="CJ900">
        <v>0</v>
      </c>
      <c r="CK900">
        <v>0</v>
      </c>
      <c r="CL900">
        <v>1</v>
      </c>
      <c r="CM900">
        <v>2</v>
      </c>
      <c r="CN900">
        <v>1</v>
      </c>
      <c r="CO900">
        <v>1</v>
      </c>
      <c r="CQ900" s="36">
        <v>205</v>
      </c>
      <c r="CR900" s="36">
        <v>3</v>
      </c>
      <c r="CS900" s="36">
        <v>2281</v>
      </c>
      <c r="CT900" s="36">
        <v>0</v>
      </c>
      <c r="CU900" s="36">
        <v>59</v>
      </c>
      <c r="CV900" s="36">
        <v>107</v>
      </c>
      <c r="CW900" s="36">
        <v>219</v>
      </c>
      <c r="CX900" s="36">
        <v>26</v>
      </c>
      <c r="CY900" s="32">
        <f t="shared" si="133"/>
        <v>12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1</v>
      </c>
      <c r="DF900">
        <v>0</v>
      </c>
      <c r="DG900">
        <v>1</v>
      </c>
      <c r="DH900">
        <v>0</v>
      </c>
      <c r="DI900">
        <v>0</v>
      </c>
      <c r="DJ900">
        <v>2</v>
      </c>
      <c r="DK900">
        <v>1</v>
      </c>
      <c r="DL900">
        <v>0</v>
      </c>
      <c r="DM900">
        <v>0</v>
      </c>
      <c r="DN900">
        <v>0</v>
      </c>
      <c r="DO900">
        <v>2</v>
      </c>
      <c r="DP900">
        <v>0</v>
      </c>
      <c r="DQ900">
        <v>1</v>
      </c>
      <c r="DR900">
        <v>3</v>
      </c>
      <c r="DS900">
        <v>0</v>
      </c>
      <c r="DT900">
        <v>0</v>
      </c>
      <c r="DU900">
        <v>1</v>
      </c>
    </row>
    <row r="901" spans="1:125" x14ac:dyDescent="0.25">
      <c r="A901" t="s">
        <v>946</v>
      </c>
      <c r="B901" s="4">
        <v>4</v>
      </c>
      <c r="C901" s="4">
        <v>44</v>
      </c>
      <c r="D901" s="4">
        <v>340</v>
      </c>
      <c r="E901">
        <v>109</v>
      </c>
      <c r="F901">
        <v>53</v>
      </c>
      <c r="G901">
        <v>0</v>
      </c>
      <c r="H901">
        <v>53</v>
      </c>
      <c r="I901" t="str">
        <f t="shared" si="126"/>
        <v>פה</v>
      </c>
      <c r="J901" t="str">
        <f t="shared" si="127"/>
        <v>פה</v>
      </c>
      <c r="K901" t="str">
        <f t="shared" si="128"/>
        <v>פה</v>
      </c>
      <c r="M901" s="32">
        <f t="shared" si="134"/>
        <v>6</v>
      </c>
      <c r="N901" s="32">
        <v>0</v>
      </c>
      <c r="O901" s="32">
        <f t="shared" si="129"/>
        <v>0</v>
      </c>
      <c r="P901" s="32">
        <v>2</v>
      </c>
      <c r="Q901" s="32">
        <v>1</v>
      </c>
      <c r="R901" s="32">
        <v>11</v>
      </c>
      <c r="S901" s="32">
        <v>20</v>
      </c>
      <c r="T901" s="32">
        <v>0</v>
      </c>
      <c r="U901" s="32">
        <f t="shared" si="130"/>
        <v>9</v>
      </c>
      <c r="V901" s="12">
        <v>4</v>
      </c>
      <c r="W901" s="12">
        <v>2</v>
      </c>
      <c r="X901" s="12">
        <v>4</v>
      </c>
      <c r="Y901" s="12">
        <v>0</v>
      </c>
      <c r="Z901" s="12">
        <v>0</v>
      </c>
      <c r="AA901">
        <v>2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4</v>
      </c>
      <c r="AL901">
        <v>0</v>
      </c>
      <c r="AM901">
        <v>0</v>
      </c>
      <c r="AN901">
        <v>0</v>
      </c>
      <c r="AO901">
        <v>3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H901" s="36">
        <f t="shared" si="131"/>
        <v>13</v>
      </c>
      <c r="BI901" s="36">
        <v>0</v>
      </c>
      <c r="BJ901" s="36">
        <v>0</v>
      </c>
      <c r="BK901" s="36">
        <v>4</v>
      </c>
      <c r="BL901" s="36">
        <v>3</v>
      </c>
      <c r="BM901" s="36">
        <v>12</v>
      </c>
      <c r="BN901" s="36">
        <v>17</v>
      </c>
      <c r="BO901" s="36">
        <v>0</v>
      </c>
      <c r="BP901" s="32">
        <f t="shared" si="132"/>
        <v>4</v>
      </c>
      <c r="BQ901" s="12">
        <v>4</v>
      </c>
      <c r="BR901" s="12">
        <v>9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4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Q901" s="36">
        <v>6</v>
      </c>
      <c r="CR901" s="36">
        <v>0</v>
      </c>
      <c r="CS901" s="36">
        <v>1</v>
      </c>
      <c r="CT901" s="36">
        <v>4</v>
      </c>
      <c r="CU901" s="36">
        <v>1</v>
      </c>
      <c r="CV901" s="36">
        <v>17</v>
      </c>
      <c r="CW901" s="36">
        <v>21</v>
      </c>
      <c r="CX901" s="36">
        <v>0</v>
      </c>
      <c r="CY901" s="32">
        <f t="shared" si="133"/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</row>
    <row r="902" spans="1:125" x14ac:dyDescent="0.25">
      <c r="A902" t="s">
        <v>947</v>
      </c>
      <c r="B902" s="4">
        <v>2</v>
      </c>
      <c r="C902" s="4">
        <v>25</v>
      </c>
      <c r="D902" s="4">
        <v>280</v>
      </c>
      <c r="E902">
        <v>5109</v>
      </c>
      <c r="F902">
        <v>1435</v>
      </c>
      <c r="G902">
        <v>25</v>
      </c>
      <c r="H902">
        <v>1410</v>
      </c>
      <c r="I902" t="str">
        <f t="shared" si="126"/>
        <v>ודעם</v>
      </c>
      <c r="J902" t="str">
        <f t="shared" si="127"/>
        <v>ודעם</v>
      </c>
      <c r="K902" t="str">
        <f t="shared" si="128"/>
        <v>ודעם</v>
      </c>
      <c r="M902" s="32">
        <f t="shared" si="134"/>
        <v>109</v>
      </c>
      <c r="N902" s="32">
        <v>0</v>
      </c>
      <c r="O902" s="32">
        <f t="shared" si="129"/>
        <v>1078</v>
      </c>
      <c r="P902" s="32">
        <v>1</v>
      </c>
      <c r="Q902" s="32">
        <v>1</v>
      </c>
      <c r="R902" s="32">
        <v>7</v>
      </c>
      <c r="S902" s="32">
        <v>16</v>
      </c>
      <c r="T902" s="32">
        <v>156</v>
      </c>
      <c r="U902" s="32">
        <f t="shared" si="130"/>
        <v>28</v>
      </c>
      <c r="V902" s="12">
        <v>14</v>
      </c>
      <c r="W902" s="12">
        <v>39</v>
      </c>
      <c r="X902" s="12">
        <v>70</v>
      </c>
      <c r="Y902" s="12">
        <v>393</v>
      </c>
      <c r="Z902" s="12">
        <v>685</v>
      </c>
      <c r="AA902">
        <v>1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2</v>
      </c>
      <c r="AO902">
        <v>2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1</v>
      </c>
      <c r="AV902">
        <v>1</v>
      </c>
      <c r="AW902">
        <v>2</v>
      </c>
      <c r="AX902">
        <v>0</v>
      </c>
      <c r="AY902">
        <v>1</v>
      </c>
      <c r="AZ902">
        <v>0</v>
      </c>
      <c r="BA902">
        <v>2</v>
      </c>
      <c r="BB902">
        <v>3</v>
      </c>
      <c r="BC902">
        <v>1</v>
      </c>
      <c r="BD902">
        <v>0</v>
      </c>
      <c r="BE902">
        <v>2</v>
      </c>
      <c r="BF902">
        <v>9</v>
      </c>
      <c r="BH902" s="36">
        <f t="shared" si="131"/>
        <v>64</v>
      </c>
      <c r="BI902" s="36">
        <v>0</v>
      </c>
      <c r="BJ902" s="36">
        <v>2335</v>
      </c>
      <c r="BK902" s="36">
        <v>5</v>
      </c>
      <c r="BL902" s="36">
        <v>2</v>
      </c>
      <c r="BM902" s="36">
        <v>24</v>
      </c>
      <c r="BN902" s="36">
        <v>13</v>
      </c>
      <c r="BO902" s="36">
        <v>40</v>
      </c>
      <c r="BP902" s="32">
        <f t="shared" si="132"/>
        <v>45</v>
      </c>
      <c r="BQ902" s="12">
        <v>11</v>
      </c>
      <c r="BR902" s="12">
        <v>53</v>
      </c>
      <c r="BS902">
        <v>0</v>
      </c>
      <c r="BT902">
        <v>4</v>
      </c>
      <c r="BU902">
        <v>0</v>
      </c>
      <c r="BV902">
        <v>1</v>
      </c>
      <c r="BW902">
        <v>1</v>
      </c>
      <c r="BX902">
        <v>0</v>
      </c>
      <c r="BY902">
        <v>1</v>
      </c>
      <c r="BZ902">
        <v>0</v>
      </c>
      <c r="CA902">
        <v>0</v>
      </c>
      <c r="CB902">
        <v>0</v>
      </c>
      <c r="CC902">
        <v>16</v>
      </c>
      <c r="CD902">
        <v>2</v>
      </c>
      <c r="CE902">
        <v>2</v>
      </c>
      <c r="CF902">
        <v>4</v>
      </c>
      <c r="CG902">
        <v>0</v>
      </c>
      <c r="CH902">
        <v>0</v>
      </c>
      <c r="CI902">
        <v>0</v>
      </c>
      <c r="CJ902">
        <v>2</v>
      </c>
      <c r="CK902">
        <v>3</v>
      </c>
      <c r="CL902">
        <v>2</v>
      </c>
      <c r="CM902">
        <v>3</v>
      </c>
      <c r="CN902">
        <v>4</v>
      </c>
      <c r="CO902">
        <v>0</v>
      </c>
      <c r="CQ902" s="36">
        <v>11</v>
      </c>
      <c r="CR902" s="36">
        <v>0</v>
      </c>
      <c r="CS902" s="36">
        <v>3220</v>
      </c>
      <c r="CT902" s="36">
        <v>3</v>
      </c>
      <c r="CU902" s="36">
        <v>0</v>
      </c>
      <c r="CV902" s="36">
        <v>8</v>
      </c>
      <c r="CW902" s="36">
        <v>6</v>
      </c>
      <c r="CX902" s="36">
        <v>4</v>
      </c>
      <c r="CY902" s="32">
        <f t="shared" si="133"/>
        <v>29</v>
      </c>
      <c r="CZ902">
        <v>0</v>
      </c>
      <c r="DA902">
        <v>0</v>
      </c>
      <c r="DB902">
        <v>0</v>
      </c>
      <c r="DC902">
        <v>0</v>
      </c>
      <c r="DD902">
        <v>1</v>
      </c>
      <c r="DE902">
        <v>1</v>
      </c>
      <c r="DF902">
        <v>0</v>
      </c>
      <c r="DG902">
        <v>0</v>
      </c>
      <c r="DH902">
        <v>1</v>
      </c>
      <c r="DI902">
        <v>1</v>
      </c>
      <c r="DJ902">
        <v>1</v>
      </c>
      <c r="DK902">
        <v>1</v>
      </c>
      <c r="DL902">
        <v>0</v>
      </c>
      <c r="DM902">
        <v>1</v>
      </c>
      <c r="DN902">
        <v>2</v>
      </c>
      <c r="DO902">
        <v>7</v>
      </c>
      <c r="DP902">
        <v>2</v>
      </c>
      <c r="DQ902">
        <v>1</v>
      </c>
      <c r="DR902">
        <v>1</v>
      </c>
      <c r="DS902">
        <v>2</v>
      </c>
      <c r="DT902">
        <v>4</v>
      </c>
      <c r="DU902">
        <v>3</v>
      </c>
    </row>
    <row r="903" spans="1:125" x14ac:dyDescent="0.25">
      <c r="A903" t="s">
        <v>948</v>
      </c>
      <c r="B903" s="4">
        <v>3</v>
      </c>
      <c r="C903" s="4">
        <v>32</v>
      </c>
      <c r="D903" s="4">
        <v>310</v>
      </c>
      <c r="E903">
        <v>736</v>
      </c>
      <c r="F903">
        <v>582</v>
      </c>
      <c r="G903">
        <v>0</v>
      </c>
      <c r="H903">
        <v>582</v>
      </c>
      <c r="I903" t="str">
        <f t="shared" si="126"/>
        <v>פה</v>
      </c>
      <c r="J903" t="str">
        <f t="shared" si="127"/>
        <v>פה</v>
      </c>
      <c r="K903" t="str">
        <f t="shared" si="128"/>
        <v>פה</v>
      </c>
      <c r="M903" s="32">
        <f t="shared" si="134"/>
        <v>107</v>
      </c>
      <c r="N903" s="32">
        <v>0</v>
      </c>
      <c r="O903" s="32">
        <f t="shared" si="129"/>
        <v>0</v>
      </c>
      <c r="P903" s="32">
        <v>5</v>
      </c>
      <c r="Q903" s="32">
        <v>3</v>
      </c>
      <c r="R903" s="32">
        <v>69</v>
      </c>
      <c r="S903" s="32">
        <v>340</v>
      </c>
      <c r="T903" s="32">
        <v>1</v>
      </c>
      <c r="U903" s="32">
        <f t="shared" si="130"/>
        <v>47</v>
      </c>
      <c r="V903" s="12">
        <v>10</v>
      </c>
      <c r="W903" s="12">
        <v>52</v>
      </c>
      <c r="X903" s="12">
        <v>55</v>
      </c>
      <c r="Y903" s="12">
        <v>0</v>
      </c>
      <c r="Z903" s="12">
        <v>0</v>
      </c>
      <c r="AA903">
        <v>9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11</v>
      </c>
      <c r="AL903">
        <v>0</v>
      </c>
      <c r="AM903">
        <v>0</v>
      </c>
      <c r="AN903">
        <v>0</v>
      </c>
      <c r="AO903">
        <v>21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1</v>
      </c>
      <c r="AX903">
        <v>3</v>
      </c>
      <c r="AY903">
        <v>1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H903" s="36">
        <f t="shared" si="131"/>
        <v>135</v>
      </c>
      <c r="BI903" s="36">
        <v>3</v>
      </c>
      <c r="BJ903" s="36">
        <v>0</v>
      </c>
      <c r="BK903" s="36">
        <v>10</v>
      </c>
      <c r="BL903" s="36">
        <v>18</v>
      </c>
      <c r="BM903" s="36">
        <v>64</v>
      </c>
      <c r="BN903" s="36">
        <v>324</v>
      </c>
      <c r="BO903" s="36">
        <v>3</v>
      </c>
      <c r="BP903" s="32">
        <f t="shared" si="132"/>
        <v>8</v>
      </c>
      <c r="BQ903" s="12">
        <v>92</v>
      </c>
      <c r="BR903" s="12">
        <v>43</v>
      </c>
      <c r="BS903">
        <v>0</v>
      </c>
      <c r="BT903">
        <v>1</v>
      </c>
      <c r="BU903">
        <v>0</v>
      </c>
      <c r="BV903">
        <v>6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1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Q903" s="36">
        <v>83</v>
      </c>
      <c r="CR903" s="36">
        <v>2</v>
      </c>
      <c r="CS903" s="36">
        <v>5</v>
      </c>
      <c r="CT903" s="36">
        <v>17</v>
      </c>
      <c r="CU903" s="36">
        <v>12</v>
      </c>
      <c r="CV903" s="36">
        <v>75</v>
      </c>
      <c r="CW903" s="36">
        <v>349</v>
      </c>
      <c r="CX903" s="36">
        <v>1</v>
      </c>
      <c r="CY903" s="32">
        <f t="shared" si="133"/>
        <v>2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1</v>
      </c>
      <c r="DL903">
        <v>0</v>
      </c>
      <c r="DM903">
        <v>0</v>
      </c>
      <c r="DN903">
        <v>1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</row>
    <row r="904" spans="1:125" x14ac:dyDescent="0.25">
      <c r="A904" t="s">
        <v>949</v>
      </c>
      <c r="B904" s="4">
        <v>2</v>
      </c>
      <c r="C904" s="4">
        <v>21</v>
      </c>
      <c r="D904" s="4">
        <v>450</v>
      </c>
      <c r="E904">
        <v>619</v>
      </c>
      <c r="F904">
        <v>322</v>
      </c>
      <c r="G904">
        <v>0</v>
      </c>
      <c r="H904">
        <v>322</v>
      </c>
      <c r="I904" t="str">
        <f t="shared" si="126"/>
        <v>פה</v>
      </c>
      <c r="J904" t="str">
        <f t="shared" si="127"/>
        <v>פה</v>
      </c>
      <c r="K904" t="str">
        <f t="shared" si="128"/>
        <v>פה</v>
      </c>
      <c r="M904" s="32">
        <f t="shared" si="134"/>
        <v>71</v>
      </c>
      <c r="N904" s="32">
        <v>0</v>
      </c>
      <c r="O904" s="32">
        <f t="shared" si="129"/>
        <v>13</v>
      </c>
      <c r="P904" s="32">
        <v>0</v>
      </c>
      <c r="Q904" s="32">
        <v>28</v>
      </c>
      <c r="R904" s="32">
        <v>12</v>
      </c>
      <c r="S904" s="32">
        <v>167</v>
      </c>
      <c r="T904" s="32">
        <v>0</v>
      </c>
      <c r="U904" s="32">
        <f t="shared" si="130"/>
        <v>13</v>
      </c>
      <c r="V904" s="12">
        <v>18</v>
      </c>
      <c r="W904" s="12">
        <v>66</v>
      </c>
      <c r="X904" s="12">
        <v>5</v>
      </c>
      <c r="Y904" s="12">
        <v>1</v>
      </c>
      <c r="Z904" s="12">
        <v>12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0</v>
      </c>
      <c r="AX904">
        <v>9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1</v>
      </c>
      <c r="BF904">
        <v>0</v>
      </c>
      <c r="BH904" s="36">
        <f t="shared" si="131"/>
        <v>33</v>
      </c>
      <c r="BI904" s="36">
        <v>0</v>
      </c>
      <c r="BJ904" s="36">
        <v>17</v>
      </c>
      <c r="BK904" s="36">
        <v>0</v>
      </c>
      <c r="BL904" s="36">
        <v>115</v>
      </c>
      <c r="BM904" s="36">
        <v>24</v>
      </c>
      <c r="BN904" s="36">
        <v>157</v>
      </c>
      <c r="BO904" s="36">
        <v>0</v>
      </c>
      <c r="BP904" s="32">
        <f t="shared" si="132"/>
        <v>1</v>
      </c>
      <c r="BQ904" s="12">
        <v>17</v>
      </c>
      <c r="BR904" s="12">
        <v>16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1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Q904" s="36">
        <v>19</v>
      </c>
      <c r="CR904" s="36">
        <v>0</v>
      </c>
      <c r="CS904" s="36">
        <v>24</v>
      </c>
      <c r="CT904" s="36">
        <v>8</v>
      </c>
      <c r="CU904" s="36">
        <v>85</v>
      </c>
      <c r="CV904" s="36">
        <v>32</v>
      </c>
      <c r="CW904" s="36">
        <v>173</v>
      </c>
      <c r="CX904" s="36">
        <v>0</v>
      </c>
      <c r="CY904" s="32">
        <f t="shared" si="133"/>
        <v>2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2</v>
      </c>
      <c r="DS904">
        <v>0</v>
      </c>
      <c r="DT904">
        <v>0</v>
      </c>
      <c r="DU904">
        <v>0</v>
      </c>
    </row>
    <row r="905" spans="1:125" x14ac:dyDescent="0.25">
      <c r="A905" t="s">
        <v>950</v>
      </c>
      <c r="B905" s="4">
        <v>2</v>
      </c>
      <c r="C905" s="4">
        <v>22</v>
      </c>
      <c r="D905" s="4">
        <v>330</v>
      </c>
      <c r="E905">
        <v>481</v>
      </c>
      <c r="F905">
        <v>327</v>
      </c>
      <c r="G905">
        <v>0</v>
      </c>
      <c r="H905">
        <v>327</v>
      </c>
      <c r="I905" t="str">
        <f t="shared" si="126"/>
        <v>פה</v>
      </c>
      <c r="J905" t="str">
        <f t="shared" si="127"/>
        <v>פה</v>
      </c>
      <c r="K905" t="str">
        <f t="shared" si="128"/>
        <v>פה</v>
      </c>
      <c r="M905" s="32">
        <f t="shared" si="134"/>
        <v>96</v>
      </c>
      <c r="N905" s="32">
        <v>0</v>
      </c>
      <c r="O905" s="32">
        <f t="shared" si="129"/>
        <v>0</v>
      </c>
      <c r="P905" s="32">
        <v>1</v>
      </c>
      <c r="Q905" s="32">
        <v>1</v>
      </c>
      <c r="R905" s="32">
        <v>32</v>
      </c>
      <c r="S905" s="32">
        <v>160</v>
      </c>
      <c r="T905" s="32">
        <v>1</v>
      </c>
      <c r="U905" s="32">
        <f t="shared" si="130"/>
        <v>35</v>
      </c>
      <c r="V905" s="12">
        <v>1</v>
      </c>
      <c r="W905" s="12">
        <v>20</v>
      </c>
      <c r="X905" s="12">
        <v>76</v>
      </c>
      <c r="Y905" s="12">
        <v>0</v>
      </c>
      <c r="Z905" s="12">
        <v>0</v>
      </c>
      <c r="AA905">
        <v>11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5</v>
      </c>
      <c r="AL905">
        <v>0</v>
      </c>
      <c r="AM905">
        <v>0</v>
      </c>
      <c r="AN905">
        <v>1</v>
      </c>
      <c r="AO905">
        <v>17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1</v>
      </c>
      <c r="BC905">
        <v>0</v>
      </c>
      <c r="BD905">
        <v>0</v>
      </c>
      <c r="BE905">
        <v>0</v>
      </c>
      <c r="BF905">
        <v>0</v>
      </c>
      <c r="BH905" s="36">
        <f t="shared" si="131"/>
        <v>116</v>
      </c>
      <c r="BI905" s="36">
        <v>0</v>
      </c>
      <c r="BJ905" s="36">
        <v>1</v>
      </c>
      <c r="BK905" s="36">
        <v>4</v>
      </c>
      <c r="BL905" s="36">
        <v>8</v>
      </c>
      <c r="BM905" s="36">
        <v>33</v>
      </c>
      <c r="BN905" s="36">
        <v>150</v>
      </c>
      <c r="BO905" s="36">
        <v>0</v>
      </c>
      <c r="BP905" s="32">
        <f t="shared" si="132"/>
        <v>5</v>
      </c>
      <c r="BQ905" s="12">
        <v>34</v>
      </c>
      <c r="BR905" s="12">
        <v>82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1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3</v>
      </c>
      <c r="CK905">
        <v>1</v>
      </c>
      <c r="CL905">
        <v>0</v>
      </c>
      <c r="CM905">
        <v>0</v>
      </c>
      <c r="CN905">
        <v>0</v>
      </c>
      <c r="CO905">
        <v>0</v>
      </c>
      <c r="CQ905" s="36">
        <v>79</v>
      </c>
      <c r="CR905" s="36">
        <v>0</v>
      </c>
      <c r="CS905" s="36">
        <v>1</v>
      </c>
      <c r="CT905" s="36">
        <v>4</v>
      </c>
      <c r="CU905" s="36">
        <v>4</v>
      </c>
      <c r="CV905" s="36">
        <v>41</v>
      </c>
      <c r="CW905" s="36">
        <v>188</v>
      </c>
      <c r="CX905" s="36">
        <v>0</v>
      </c>
      <c r="CY905" s="32">
        <f t="shared" si="133"/>
        <v>5</v>
      </c>
      <c r="CZ905">
        <v>2</v>
      </c>
      <c r="DA905">
        <v>0</v>
      </c>
      <c r="DB905">
        <v>0</v>
      </c>
      <c r="DC905">
        <v>0</v>
      </c>
      <c r="DD905">
        <v>2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1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</row>
    <row r="906" spans="1:125" x14ac:dyDescent="0.25">
      <c r="A906" t="s">
        <v>951</v>
      </c>
      <c r="B906" s="4">
        <v>6</v>
      </c>
      <c r="C906" s="4">
        <v>62</v>
      </c>
      <c r="D906" s="4">
        <v>330</v>
      </c>
      <c r="E906">
        <v>477</v>
      </c>
      <c r="F906">
        <v>326</v>
      </c>
      <c r="G906">
        <v>1</v>
      </c>
      <c r="H906">
        <v>325</v>
      </c>
      <c r="I906" t="str">
        <f t="shared" si="126"/>
        <v>פה</v>
      </c>
      <c r="J906" t="str">
        <f t="shared" si="127"/>
        <v>פה</v>
      </c>
      <c r="K906" t="str">
        <f t="shared" si="128"/>
        <v>פה</v>
      </c>
      <c r="M906" s="32">
        <f t="shared" si="134"/>
        <v>116</v>
      </c>
      <c r="N906" s="32">
        <v>0</v>
      </c>
      <c r="O906" s="32">
        <f t="shared" si="129"/>
        <v>1</v>
      </c>
      <c r="P906" s="32">
        <v>0</v>
      </c>
      <c r="Q906" s="32">
        <v>0</v>
      </c>
      <c r="R906" s="32">
        <v>25</v>
      </c>
      <c r="S906" s="32">
        <v>145</v>
      </c>
      <c r="T906" s="32">
        <v>2</v>
      </c>
      <c r="U906" s="32">
        <f t="shared" si="130"/>
        <v>31</v>
      </c>
      <c r="V906" s="12">
        <v>5</v>
      </c>
      <c r="W906" s="12">
        <v>19</v>
      </c>
      <c r="X906" s="12">
        <v>97</v>
      </c>
      <c r="Y906" s="12">
        <v>0</v>
      </c>
      <c r="Z906" s="12">
        <v>1</v>
      </c>
      <c r="AA906">
        <v>14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3</v>
      </c>
      <c r="AL906">
        <v>0</v>
      </c>
      <c r="AM906">
        <v>0</v>
      </c>
      <c r="AN906">
        <v>0</v>
      </c>
      <c r="AO906">
        <v>12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H906" s="36">
        <f t="shared" si="131"/>
        <v>120</v>
      </c>
      <c r="BI906" s="36">
        <v>0</v>
      </c>
      <c r="BJ906" s="36">
        <v>1</v>
      </c>
      <c r="BK906" s="36">
        <v>5</v>
      </c>
      <c r="BL906" s="36">
        <v>5</v>
      </c>
      <c r="BM906" s="36">
        <v>29</v>
      </c>
      <c r="BN906" s="36">
        <v>153</v>
      </c>
      <c r="BO906" s="36">
        <v>2</v>
      </c>
      <c r="BP906" s="32">
        <f t="shared" si="132"/>
        <v>3</v>
      </c>
      <c r="BQ906" s="12">
        <v>41</v>
      </c>
      <c r="BR906" s="12">
        <v>79</v>
      </c>
      <c r="BS906">
        <v>0</v>
      </c>
      <c r="BT906">
        <v>0</v>
      </c>
      <c r="BU906">
        <v>0</v>
      </c>
      <c r="BV906">
        <v>1</v>
      </c>
      <c r="BW906">
        <v>0</v>
      </c>
      <c r="BX906">
        <v>2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Q906" s="36">
        <v>87</v>
      </c>
      <c r="CR906" s="36">
        <v>0</v>
      </c>
      <c r="CS906" s="36">
        <v>5</v>
      </c>
      <c r="CT906" s="36">
        <v>6</v>
      </c>
      <c r="CU906" s="36">
        <v>4</v>
      </c>
      <c r="CV906" s="36">
        <v>33</v>
      </c>
      <c r="CW906" s="36">
        <v>173</v>
      </c>
      <c r="CX906" s="36">
        <v>2</v>
      </c>
      <c r="CY906" s="32">
        <f t="shared" si="133"/>
        <v>3</v>
      </c>
      <c r="CZ906">
        <v>3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</row>
    <row r="907" spans="1:125" x14ac:dyDescent="0.25">
      <c r="A907" t="s">
        <v>952</v>
      </c>
      <c r="B907" s="4">
        <v>2</v>
      </c>
      <c r="C907" s="4">
        <v>23</v>
      </c>
      <c r="D907" s="4">
        <v>330</v>
      </c>
      <c r="E907">
        <v>904</v>
      </c>
      <c r="F907">
        <v>595</v>
      </c>
      <c r="G907">
        <v>0</v>
      </c>
      <c r="H907">
        <v>595</v>
      </c>
      <c r="I907" t="str">
        <f t="shared" si="126"/>
        <v>פה</v>
      </c>
      <c r="J907" t="str">
        <f t="shared" si="127"/>
        <v>פה</v>
      </c>
      <c r="K907" t="str">
        <f t="shared" si="128"/>
        <v>פה</v>
      </c>
      <c r="M907" s="32">
        <f t="shared" si="134"/>
        <v>213</v>
      </c>
      <c r="N907" s="32">
        <v>0</v>
      </c>
      <c r="O907" s="32">
        <f t="shared" si="129"/>
        <v>2</v>
      </c>
      <c r="P907" s="32">
        <v>1</v>
      </c>
      <c r="Q907" s="32">
        <v>5</v>
      </c>
      <c r="R907" s="32">
        <v>21</v>
      </c>
      <c r="S907" s="32">
        <v>314</v>
      </c>
      <c r="T907" s="32">
        <v>0</v>
      </c>
      <c r="U907" s="32">
        <f t="shared" si="130"/>
        <v>33</v>
      </c>
      <c r="V907" s="12">
        <v>6</v>
      </c>
      <c r="W907" s="12">
        <v>112</v>
      </c>
      <c r="X907" s="12">
        <v>101</v>
      </c>
      <c r="Y907" s="12">
        <v>0</v>
      </c>
      <c r="Z907" s="12">
        <v>2</v>
      </c>
      <c r="AA907">
        <v>5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10</v>
      </c>
      <c r="AL907">
        <v>0</v>
      </c>
      <c r="AM907">
        <v>0</v>
      </c>
      <c r="AN907">
        <v>0</v>
      </c>
      <c r="AO907">
        <v>15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2</v>
      </c>
      <c r="AZ907">
        <v>0</v>
      </c>
      <c r="BA907">
        <v>0</v>
      </c>
      <c r="BB907">
        <v>1</v>
      </c>
      <c r="BC907">
        <v>0</v>
      </c>
      <c r="BD907">
        <v>0</v>
      </c>
      <c r="BE907">
        <v>0</v>
      </c>
      <c r="BF907">
        <v>0</v>
      </c>
      <c r="BH907" s="36">
        <f t="shared" si="131"/>
        <v>212</v>
      </c>
      <c r="BI907" s="36">
        <v>0</v>
      </c>
      <c r="BJ907" s="36">
        <v>1</v>
      </c>
      <c r="BK907" s="36">
        <v>8</v>
      </c>
      <c r="BL907" s="36">
        <v>23</v>
      </c>
      <c r="BM907" s="36">
        <v>31</v>
      </c>
      <c r="BN907" s="36">
        <v>298</v>
      </c>
      <c r="BO907" s="36">
        <v>0</v>
      </c>
      <c r="BP907" s="32">
        <f t="shared" si="132"/>
        <v>2</v>
      </c>
      <c r="BQ907" s="12">
        <v>147</v>
      </c>
      <c r="BR907" s="12">
        <v>65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2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Q907" s="36">
        <v>180</v>
      </c>
      <c r="CR907" s="36">
        <v>0</v>
      </c>
      <c r="CS907" s="36">
        <v>4</v>
      </c>
      <c r="CT907" s="36">
        <v>7</v>
      </c>
      <c r="CU907" s="36">
        <v>17</v>
      </c>
      <c r="CV907" s="36">
        <v>32</v>
      </c>
      <c r="CW907" s="36">
        <v>324</v>
      </c>
      <c r="CX907" s="36">
        <v>0</v>
      </c>
      <c r="CY907" s="32">
        <f t="shared" si="133"/>
        <v>2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1</v>
      </c>
      <c r="DL907">
        <v>0</v>
      </c>
      <c r="DM907">
        <v>0</v>
      </c>
      <c r="DN907">
        <v>1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</row>
    <row r="908" spans="1:125" x14ac:dyDescent="0.25">
      <c r="A908" t="s">
        <v>953</v>
      </c>
      <c r="B908" s="4">
        <v>6</v>
      </c>
      <c r="C908" s="4">
        <v>62</v>
      </c>
      <c r="D908" s="4">
        <v>310</v>
      </c>
      <c r="E908">
        <v>729</v>
      </c>
      <c r="F908">
        <v>557</v>
      </c>
      <c r="G908">
        <v>1</v>
      </c>
      <c r="H908">
        <v>556</v>
      </c>
      <c r="I908" t="str">
        <f t="shared" si="126"/>
        <v>פה</v>
      </c>
      <c r="J908" t="str">
        <f t="shared" si="127"/>
        <v>פה</v>
      </c>
      <c r="K908" t="str">
        <f t="shared" si="128"/>
        <v>פה</v>
      </c>
      <c r="M908" s="32">
        <f t="shared" si="134"/>
        <v>79</v>
      </c>
      <c r="N908" s="32">
        <v>0</v>
      </c>
      <c r="O908" s="32">
        <f t="shared" si="129"/>
        <v>0</v>
      </c>
      <c r="P908" s="32">
        <v>4</v>
      </c>
      <c r="Q908" s="32">
        <v>1</v>
      </c>
      <c r="R908" s="32">
        <v>89</v>
      </c>
      <c r="S908" s="32">
        <v>302</v>
      </c>
      <c r="T908" s="32">
        <v>6</v>
      </c>
      <c r="U908" s="32">
        <f t="shared" si="130"/>
        <v>65</v>
      </c>
      <c r="V908" s="12">
        <v>10</v>
      </c>
      <c r="W908" s="12">
        <v>26</v>
      </c>
      <c r="X908" s="12">
        <v>53</v>
      </c>
      <c r="Y908" s="12">
        <v>0</v>
      </c>
      <c r="Z908" s="12">
        <v>0</v>
      </c>
      <c r="AA908">
        <v>10</v>
      </c>
      <c r="AB908">
        <v>1</v>
      </c>
      <c r="AC908">
        <v>0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33</v>
      </c>
      <c r="AL908">
        <v>0</v>
      </c>
      <c r="AM908">
        <v>0</v>
      </c>
      <c r="AN908">
        <v>0</v>
      </c>
      <c r="AO908">
        <v>20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H908" s="36">
        <f t="shared" si="131"/>
        <v>105</v>
      </c>
      <c r="BI908" s="36">
        <v>0</v>
      </c>
      <c r="BJ908" s="36">
        <v>0</v>
      </c>
      <c r="BK908" s="36">
        <v>33</v>
      </c>
      <c r="BL908" s="36">
        <v>30</v>
      </c>
      <c r="BM908" s="36">
        <v>75</v>
      </c>
      <c r="BN908" s="36">
        <v>277</v>
      </c>
      <c r="BO908" s="36">
        <v>7</v>
      </c>
      <c r="BP908" s="32">
        <f t="shared" si="132"/>
        <v>26</v>
      </c>
      <c r="BQ908" s="12">
        <v>45</v>
      </c>
      <c r="BR908" s="12">
        <v>60</v>
      </c>
      <c r="BS908">
        <v>0</v>
      </c>
      <c r="BT908">
        <v>0</v>
      </c>
      <c r="BU908">
        <v>0</v>
      </c>
      <c r="BV908">
        <v>19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6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1</v>
      </c>
      <c r="CN908">
        <v>0</v>
      </c>
      <c r="CO908">
        <v>0</v>
      </c>
      <c r="CQ908" s="36">
        <v>63</v>
      </c>
      <c r="CR908" s="36">
        <v>0</v>
      </c>
      <c r="CS908" s="36">
        <v>0</v>
      </c>
      <c r="CT908" s="36">
        <v>35</v>
      </c>
      <c r="CU908" s="36">
        <v>17</v>
      </c>
      <c r="CV908" s="36">
        <v>93</v>
      </c>
      <c r="CW908" s="36">
        <v>321</v>
      </c>
      <c r="CX908" s="36">
        <v>5</v>
      </c>
      <c r="CY908" s="32">
        <f t="shared" si="133"/>
        <v>3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2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1</v>
      </c>
      <c r="DU908">
        <v>0</v>
      </c>
    </row>
    <row r="909" spans="1:125" x14ac:dyDescent="0.25">
      <c r="A909" t="s">
        <v>954</v>
      </c>
      <c r="B909" s="4">
        <v>3</v>
      </c>
      <c r="C909" s="4">
        <v>32</v>
      </c>
      <c r="D909" s="4">
        <v>370</v>
      </c>
      <c r="E909">
        <v>496</v>
      </c>
      <c r="F909">
        <v>369</v>
      </c>
      <c r="G909">
        <v>0</v>
      </c>
      <c r="H909">
        <v>369</v>
      </c>
      <c r="I909" t="str">
        <f t="shared" si="126"/>
        <v>פה</v>
      </c>
      <c r="J909" t="str">
        <f t="shared" si="127"/>
        <v>פה</v>
      </c>
      <c r="K909" t="str">
        <f t="shared" si="128"/>
        <v>פה</v>
      </c>
      <c r="M909" s="32">
        <f t="shared" si="134"/>
        <v>130</v>
      </c>
      <c r="N909" s="32">
        <v>1</v>
      </c>
      <c r="O909" s="32">
        <f t="shared" si="129"/>
        <v>3</v>
      </c>
      <c r="P909" s="32">
        <v>0</v>
      </c>
      <c r="Q909" s="32">
        <v>1</v>
      </c>
      <c r="R909" s="32">
        <v>14</v>
      </c>
      <c r="S909" s="32">
        <v>173</v>
      </c>
      <c r="T909" s="32">
        <v>0</v>
      </c>
      <c r="U909" s="32">
        <f t="shared" si="130"/>
        <v>44</v>
      </c>
      <c r="V909" s="12">
        <v>3</v>
      </c>
      <c r="W909" s="12">
        <v>72</v>
      </c>
      <c r="X909" s="12">
        <v>58</v>
      </c>
      <c r="Y909" s="12">
        <v>0</v>
      </c>
      <c r="Z909" s="12">
        <v>3</v>
      </c>
      <c r="AA909">
        <v>7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5</v>
      </c>
      <c r="AL909">
        <v>11</v>
      </c>
      <c r="AM909">
        <v>0</v>
      </c>
      <c r="AN909">
        <v>0</v>
      </c>
      <c r="AO909">
        <v>1</v>
      </c>
      <c r="AP909">
        <v>0</v>
      </c>
      <c r="AQ909">
        <v>0</v>
      </c>
      <c r="AR909">
        <v>0</v>
      </c>
      <c r="AS909">
        <v>1</v>
      </c>
      <c r="AT909">
        <v>0</v>
      </c>
      <c r="AU909">
        <v>0</v>
      </c>
      <c r="AV909">
        <v>0</v>
      </c>
      <c r="AW909">
        <v>0</v>
      </c>
      <c r="AX909">
        <v>17</v>
      </c>
      <c r="AY909">
        <v>0</v>
      </c>
      <c r="AZ909">
        <v>0</v>
      </c>
      <c r="BA909">
        <v>0</v>
      </c>
      <c r="BB909">
        <v>1</v>
      </c>
      <c r="BC909">
        <v>0</v>
      </c>
      <c r="BD909">
        <v>0</v>
      </c>
      <c r="BE909">
        <v>0</v>
      </c>
      <c r="BF909">
        <v>0</v>
      </c>
      <c r="BH909" s="36">
        <f t="shared" si="131"/>
        <v>143</v>
      </c>
      <c r="BI909" s="36">
        <v>2</v>
      </c>
      <c r="BJ909" s="36">
        <v>9</v>
      </c>
      <c r="BK909" s="36">
        <v>7</v>
      </c>
      <c r="BL909" s="36">
        <v>12</v>
      </c>
      <c r="BM909" s="36">
        <v>17</v>
      </c>
      <c r="BN909" s="36">
        <v>166</v>
      </c>
      <c r="BO909" s="36">
        <v>0</v>
      </c>
      <c r="BP909" s="32">
        <f t="shared" si="132"/>
        <v>1</v>
      </c>
      <c r="BQ909" s="12">
        <v>116</v>
      </c>
      <c r="BR909" s="12">
        <v>27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1</v>
      </c>
      <c r="CN909">
        <v>0</v>
      </c>
      <c r="CO909">
        <v>0</v>
      </c>
      <c r="CQ909" s="36">
        <v>92</v>
      </c>
      <c r="CR909" s="36">
        <v>1</v>
      </c>
      <c r="CS909" s="36">
        <v>9</v>
      </c>
      <c r="CT909" s="36">
        <v>8</v>
      </c>
      <c r="CU909" s="36">
        <v>5</v>
      </c>
      <c r="CV909" s="36">
        <v>16</v>
      </c>
      <c r="CW909" s="36">
        <v>218</v>
      </c>
      <c r="CX909" s="36">
        <v>1</v>
      </c>
      <c r="CY909" s="32">
        <f t="shared" si="133"/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</row>
    <row r="910" spans="1:125" x14ac:dyDescent="0.25">
      <c r="A910" t="s">
        <v>955</v>
      </c>
      <c r="B910" s="4">
        <v>4</v>
      </c>
      <c r="C910" s="4">
        <v>41</v>
      </c>
      <c r="D910" s="4">
        <v>330</v>
      </c>
      <c r="E910">
        <v>685</v>
      </c>
      <c r="F910">
        <v>561</v>
      </c>
      <c r="G910">
        <v>1</v>
      </c>
      <c r="H910">
        <v>560</v>
      </c>
      <c r="I910" t="str">
        <f t="shared" si="126"/>
        <v>אמת</v>
      </c>
      <c r="J910" t="str">
        <f t="shared" si="127"/>
        <v>פה</v>
      </c>
      <c r="K910" t="str">
        <f t="shared" si="128"/>
        <v>פה</v>
      </c>
      <c r="M910" s="32">
        <f t="shared" si="134"/>
        <v>278</v>
      </c>
      <c r="N910" s="32">
        <v>0</v>
      </c>
      <c r="O910" s="32">
        <f t="shared" si="129"/>
        <v>1</v>
      </c>
      <c r="P910" s="32">
        <v>1</v>
      </c>
      <c r="Q910" s="32">
        <v>0</v>
      </c>
      <c r="R910" s="32">
        <v>7</v>
      </c>
      <c r="S910" s="32">
        <v>256</v>
      </c>
      <c r="T910" s="32">
        <v>0</v>
      </c>
      <c r="U910" s="32">
        <f t="shared" si="130"/>
        <v>11</v>
      </c>
      <c r="V910" s="12">
        <v>6</v>
      </c>
      <c r="W910" s="12">
        <v>127</v>
      </c>
      <c r="X910" s="12">
        <v>151</v>
      </c>
      <c r="Y910" s="12">
        <v>0</v>
      </c>
      <c r="Z910" s="12">
        <v>1</v>
      </c>
      <c r="AA910">
        <v>2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2</v>
      </c>
      <c r="AL910">
        <v>0</v>
      </c>
      <c r="AM910">
        <v>0</v>
      </c>
      <c r="AN910">
        <v>0</v>
      </c>
      <c r="AO910">
        <v>7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H910" s="36">
        <f t="shared" si="131"/>
        <v>268</v>
      </c>
      <c r="BI910" s="36">
        <v>0</v>
      </c>
      <c r="BJ910" s="36">
        <v>1</v>
      </c>
      <c r="BK910" s="36">
        <v>1</v>
      </c>
      <c r="BL910" s="36">
        <v>4</v>
      </c>
      <c r="BM910" s="36">
        <v>9</v>
      </c>
      <c r="BN910" s="36">
        <v>271</v>
      </c>
      <c r="BO910" s="36">
        <v>1</v>
      </c>
      <c r="BP910" s="32">
        <f t="shared" si="132"/>
        <v>0</v>
      </c>
      <c r="BQ910" s="12">
        <v>179</v>
      </c>
      <c r="BR910" s="12">
        <v>89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Q910" s="36">
        <v>224</v>
      </c>
      <c r="CR910" s="36">
        <v>0</v>
      </c>
      <c r="CS910" s="36">
        <v>5</v>
      </c>
      <c r="CT910" s="36">
        <v>2</v>
      </c>
      <c r="CU910" s="36">
        <v>5</v>
      </c>
      <c r="CV910" s="36">
        <v>13</v>
      </c>
      <c r="CW910" s="36">
        <v>293</v>
      </c>
      <c r="CX910" s="36">
        <v>1</v>
      </c>
      <c r="CY910" s="32">
        <f t="shared" si="133"/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</row>
    <row r="911" spans="1:125" x14ac:dyDescent="0.25">
      <c r="A911" t="s">
        <v>956</v>
      </c>
      <c r="B911" s="4">
        <v>2</v>
      </c>
      <c r="C911" s="4">
        <v>24</v>
      </c>
      <c r="D911" s="4">
        <v>330</v>
      </c>
      <c r="E911">
        <v>693</v>
      </c>
      <c r="F911">
        <v>553</v>
      </c>
      <c r="G911">
        <v>0</v>
      </c>
      <c r="H911">
        <v>553</v>
      </c>
      <c r="I911" t="str">
        <f t="shared" si="126"/>
        <v>פה</v>
      </c>
      <c r="J911" t="str">
        <f t="shared" si="127"/>
        <v>פה</v>
      </c>
      <c r="K911" t="str">
        <f t="shared" si="128"/>
        <v>פה</v>
      </c>
      <c r="M911" s="32">
        <f t="shared" si="134"/>
        <v>253</v>
      </c>
      <c r="N911" s="32">
        <v>0</v>
      </c>
      <c r="O911" s="32">
        <f t="shared" si="129"/>
        <v>0</v>
      </c>
      <c r="P911" s="32">
        <v>2</v>
      </c>
      <c r="Q911" s="32">
        <v>0</v>
      </c>
      <c r="R911" s="32">
        <v>11</v>
      </c>
      <c r="S911" s="32">
        <v>277</v>
      </c>
      <c r="T911" s="32">
        <v>1</v>
      </c>
      <c r="U911" s="32">
        <f t="shared" si="130"/>
        <v>7</v>
      </c>
      <c r="V911" s="12">
        <v>2</v>
      </c>
      <c r="W911" s="12">
        <v>154</v>
      </c>
      <c r="X911" s="12">
        <v>99</v>
      </c>
      <c r="Y911" s="12">
        <v>0</v>
      </c>
      <c r="Z911" s="12">
        <v>0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2</v>
      </c>
      <c r="AL911">
        <v>0</v>
      </c>
      <c r="AM911">
        <v>0</v>
      </c>
      <c r="AN911">
        <v>0</v>
      </c>
      <c r="AO911">
        <v>4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H911" s="36">
        <f t="shared" si="131"/>
        <v>267</v>
      </c>
      <c r="BI911" s="36">
        <v>0</v>
      </c>
      <c r="BJ911" s="36">
        <v>1</v>
      </c>
      <c r="BK911" s="36">
        <v>3</v>
      </c>
      <c r="BL911" s="36">
        <v>6</v>
      </c>
      <c r="BM911" s="36">
        <v>8</v>
      </c>
      <c r="BN911" s="36">
        <v>233</v>
      </c>
      <c r="BO911" s="36">
        <v>1</v>
      </c>
      <c r="BP911" s="32">
        <f t="shared" si="132"/>
        <v>3</v>
      </c>
      <c r="BQ911" s="12">
        <v>207</v>
      </c>
      <c r="BR911" s="12">
        <v>60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1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1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1</v>
      </c>
      <c r="CK911">
        <v>0</v>
      </c>
      <c r="CL911">
        <v>0</v>
      </c>
      <c r="CM911">
        <v>0</v>
      </c>
      <c r="CN911">
        <v>0</v>
      </c>
      <c r="CO911">
        <v>0</v>
      </c>
      <c r="CQ911" s="36">
        <v>230</v>
      </c>
      <c r="CR911" s="36">
        <v>0</v>
      </c>
      <c r="CS911" s="36">
        <v>1</v>
      </c>
      <c r="CT911" s="36">
        <v>3</v>
      </c>
      <c r="CU911" s="36">
        <v>3</v>
      </c>
      <c r="CV911" s="36">
        <v>17</v>
      </c>
      <c r="CW911" s="36">
        <v>285</v>
      </c>
      <c r="CX911" s="36">
        <v>1</v>
      </c>
      <c r="CY911" s="32">
        <f t="shared" si="133"/>
        <v>3</v>
      </c>
      <c r="CZ911">
        <v>1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1</v>
      </c>
      <c r="DL911">
        <v>0</v>
      </c>
      <c r="DM911">
        <v>0</v>
      </c>
      <c r="DN911">
        <v>0</v>
      </c>
      <c r="DO911">
        <v>0</v>
      </c>
      <c r="DP911">
        <v>1</v>
      </c>
      <c r="DQ911">
        <v>0</v>
      </c>
      <c r="DR911">
        <v>0</v>
      </c>
      <c r="DS911">
        <v>0</v>
      </c>
      <c r="DT911">
        <v>0</v>
      </c>
      <c r="DU911">
        <v>0</v>
      </c>
    </row>
    <row r="912" spans="1:125" x14ac:dyDescent="0.25">
      <c r="A912" t="s">
        <v>957</v>
      </c>
      <c r="B912" s="4">
        <v>2</v>
      </c>
      <c r="C912" s="4">
        <v>23</v>
      </c>
      <c r="D912" s="4">
        <v>330</v>
      </c>
      <c r="E912">
        <v>444</v>
      </c>
      <c r="F912">
        <v>354</v>
      </c>
      <c r="G912">
        <v>0</v>
      </c>
      <c r="H912">
        <v>354</v>
      </c>
      <c r="I912" t="str">
        <f t="shared" si="126"/>
        <v>לא עברו אחוז חסימה</v>
      </c>
      <c r="J912" t="str">
        <f t="shared" si="127"/>
        <v>טב</v>
      </c>
      <c r="K912" t="str">
        <f t="shared" si="128"/>
        <v>טב</v>
      </c>
      <c r="M912" s="32">
        <f t="shared" si="134"/>
        <v>19</v>
      </c>
      <c r="N912" s="32">
        <v>3</v>
      </c>
      <c r="O912" s="32">
        <f t="shared" si="129"/>
        <v>2</v>
      </c>
      <c r="P912" s="32">
        <v>53</v>
      </c>
      <c r="Q912" s="32">
        <v>0</v>
      </c>
      <c r="R912" s="32">
        <v>31</v>
      </c>
      <c r="S912" s="32">
        <v>44</v>
      </c>
      <c r="T912" s="32">
        <v>0</v>
      </c>
      <c r="U912" s="32">
        <f t="shared" si="130"/>
        <v>197</v>
      </c>
      <c r="V912" s="12">
        <v>5</v>
      </c>
      <c r="W912" s="12">
        <v>4</v>
      </c>
      <c r="X912" s="12">
        <v>15</v>
      </c>
      <c r="Y912" s="12">
        <v>0</v>
      </c>
      <c r="Z912" s="12">
        <v>2</v>
      </c>
      <c r="AA912">
        <v>19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144</v>
      </c>
      <c r="AL912">
        <v>0</v>
      </c>
      <c r="AM912">
        <v>0</v>
      </c>
      <c r="AN912">
        <v>0</v>
      </c>
      <c r="AO912">
        <v>33</v>
      </c>
      <c r="AP912">
        <v>1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H912" s="36">
        <f t="shared" si="131"/>
        <v>21</v>
      </c>
      <c r="BI912" s="36">
        <v>2</v>
      </c>
      <c r="BJ912" s="36">
        <v>2</v>
      </c>
      <c r="BK912" s="36">
        <v>183</v>
      </c>
      <c r="BL912" s="36">
        <v>1</v>
      </c>
      <c r="BM912" s="36">
        <v>40</v>
      </c>
      <c r="BN912" s="36">
        <v>49</v>
      </c>
      <c r="BO912" s="36">
        <v>0</v>
      </c>
      <c r="BP912" s="32">
        <f t="shared" si="132"/>
        <v>13</v>
      </c>
      <c r="BQ912" s="12">
        <v>6</v>
      </c>
      <c r="BR912" s="12">
        <v>15</v>
      </c>
      <c r="BS912">
        <v>0</v>
      </c>
      <c r="BT912">
        <v>0</v>
      </c>
      <c r="BU912">
        <v>0</v>
      </c>
      <c r="BV912">
        <v>2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10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1</v>
      </c>
      <c r="CL912">
        <v>0</v>
      </c>
      <c r="CM912">
        <v>0</v>
      </c>
      <c r="CN912">
        <v>0</v>
      </c>
      <c r="CO912">
        <v>0</v>
      </c>
      <c r="CQ912" s="36">
        <v>19</v>
      </c>
      <c r="CR912" s="36">
        <v>3</v>
      </c>
      <c r="CS912" s="36">
        <v>2</v>
      </c>
      <c r="CT912" s="36">
        <v>193</v>
      </c>
      <c r="CU912" s="36">
        <v>1</v>
      </c>
      <c r="CV912" s="36">
        <v>59</v>
      </c>
      <c r="CW912" s="36">
        <v>49</v>
      </c>
      <c r="CX912" s="36">
        <v>2</v>
      </c>
      <c r="CY912" s="32">
        <f t="shared" si="133"/>
        <v>3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3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</row>
    <row r="913" spans="1:125" x14ac:dyDescent="0.25">
      <c r="A913" t="s">
        <v>958</v>
      </c>
      <c r="B913" s="4">
        <v>2</v>
      </c>
      <c r="C913" s="4">
        <v>23</v>
      </c>
      <c r="D913" s="4">
        <v>350</v>
      </c>
      <c r="E913">
        <v>568</v>
      </c>
      <c r="F913">
        <v>455</v>
      </c>
      <c r="G913">
        <v>0</v>
      </c>
      <c r="H913">
        <v>455</v>
      </c>
      <c r="I913" t="str">
        <f t="shared" si="126"/>
        <v>מחל</v>
      </c>
      <c r="J913" t="str">
        <f t="shared" si="127"/>
        <v>מחל</v>
      </c>
      <c r="K913" t="str">
        <f t="shared" si="128"/>
        <v>מחל</v>
      </c>
      <c r="M913" s="32">
        <f t="shared" si="134"/>
        <v>26</v>
      </c>
      <c r="N913" s="32">
        <v>0</v>
      </c>
      <c r="O913" s="32">
        <f t="shared" si="129"/>
        <v>0</v>
      </c>
      <c r="P913" s="32">
        <v>7</v>
      </c>
      <c r="Q913" s="32">
        <v>1</v>
      </c>
      <c r="R913" s="32">
        <v>268</v>
      </c>
      <c r="S913" s="32">
        <v>69</v>
      </c>
      <c r="T913" s="32">
        <v>14</v>
      </c>
      <c r="U913" s="32">
        <f t="shared" si="130"/>
        <v>52</v>
      </c>
      <c r="V913" s="12">
        <v>18</v>
      </c>
      <c r="W913" s="12">
        <v>12</v>
      </c>
      <c r="X913" s="12">
        <v>14</v>
      </c>
      <c r="Y913" s="12">
        <v>0</v>
      </c>
      <c r="Z913" s="12">
        <v>0</v>
      </c>
      <c r="AA913">
        <v>20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14</v>
      </c>
      <c r="AL913">
        <v>0</v>
      </c>
      <c r="AM913">
        <v>0</v>
      </c>
      <c r="AN913">
        <v>0</v>
      </c>
      <c r="AO913">
        <v>18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H913" s="36">
        <f t="shared" si="131"/>
        <v>35</v>
      </c>
      <c r="BI913" s="36">
        <v>1</v>
      </c>
      <c r="BJ913" s="36">
        <v>0</v>
      </c>
      <c r="BK913" s="36">
        <v>20</v>
      </c>
      <c r="BL913" s="36">
        <v>7</v>
      </c>
      <c r="BM913" s="36">
        <v>293</v>
      </c>
      <c r="BN913" s="36">
        <v>82</v>
      </c>
      <c r="BO913" s="36">
        <v>21</v>
      </c>
      <c r="BP913" s="32">
        <f t="shared" si="132"/>
        <v>8</v>
      </c>
      <c r="BQ913" s="12">
        <v>16</v>
      </c>
      <c r="BR913" s="12">
        <v>19</v>
      </c>
      <c r="BS913">
        <v>0</v>
      </c>
      <c r="BT913">
        <v>0</v>
      </c>
      <c r="BU913">
        <v>0</v>
      </c>
      <c r="BV913">
        <v>2</v>
      </c>
      <c r="BW913">
        <v>0</v>
      </c>
      <c r="BX913">
        <v>1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5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Q913" s="36">
        <v>25</v>
      </c>
      <c r="CR913" s="36">
        <v>2</v>
      </c>
      <c r="CS913" s="36">
        <v>0</v>
      </c>
      <c r="CT913" s="36">
        <v>7</v>
      </c>
      <c r="CU913" s="36">
        <v>2</v>
      </c>
      <c r="CV913" s="36">
        <v>324</v>
      </c>
      <c r="CW913" s="36">
        <v>85</v>
      </c>
      <c r="CX913" s="36">
        <v>22</v>
      </c>
      <c r="CY913" s="32">
        <f t="shared" si="133"/>
        <v>4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4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</row>
    <row r="914" spans="1:125" x14ac:dyDescent="0.25">
      <c r="A914" t="s">
        <v>959</v>
      </c>
      <c r="B914" s="4">
        <v>2</v>
      </c>
      <c r="C914" s="4">
        <v>23</v>
      </c>
      <c r="D914" s="4">
        <v>330</v>
      </c>
      <c r="E914">
        <v>873</v>
      </c>
      <c r="F914">
        <v>530</v>
      </c>
      <c r="G914">
        <v>0</v>
      </c>
      <c r="H914">
        <v>530</v>
      </c>
      <c r="I914" t="str">
        <f t="shared" si="126"/>
        <v>אמת</v>
      </c>
      <c r="J914" t="str">
        <f t="shared" si="127"/>
        <v>פה</v>
      </c>
      <c r="K914" t="str">
        <f t="shared" si="128"/>
        <v>פה</v>
      </c>
      <c r="M914" s="32">
        <f t="shared" si="134"/>
        <v>270</v>
      </c>
      <c r="N914" s="32">
        <v>0</v>
      </c>
      <c r="O914" s="32">
        <f t="shared" si="129"/>
        <v>2</v>
      </c>
      <c r="P914" s="32">
        <v>1</v>
      </c>
      <c r="Q914" s="32">
        <v>8</v>
      </c>
      <c r="R914" s="32">
        <v>18</v>
      </c>
      <c r="S914" s="32">
        <v>209</v>
      </c>
      <c r="T914" s="32">
        <v>2</v>
      </c>
      <c r="U914" s="32">
        <f t="shared" si="130"/>
        <v>12</v>
      </c>
      <c r="V914" s="12">
        <v>8</v>
      </c>
      <c r="W914" s="12">
        <v>122</v>
      </c>
      <c r="X914" s="12">
        <v>148</v>
      </c>
      <c r="Y914" s="12">
        <v>0</v>
      </c>
      <c r="Z914" s="12">
        <v>2</v>
      </c>
      <c r="AA914">
        <v>6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4</v>
      </c>
      <c r="AL914">
        <v>0</v>
      </c>
      <c r="AM914">
        <v>0</v>
      </c>
      <c r="AN914">
        <v>0</v>
      </c>
      <c r="AO914">
        <v>2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H914" s="36">
        <f t="shared" si="131"/>
        <v>245</v>
      </c>
      <c r="BI914" s="36">
        <v>1</v>
      </c>
      <c r="BJ914" s="36">
        <v>1</v>
      </c>
      <c r="BK914" s="36">
        <v>3</v>
      </c>
      <c r="BL914" s="36">
        <v>24</v>
      </c>
      <c r="BM914" s="36">
        <v>23</v>
      </c>
      <c r="BN914" s="36">
        <v>224</v>
      </c>
      <c r="BO914" s="36">
        <v>3</v>
      </c>
      <c r="BP914" s="32">
        <f t="shared" si="132"/>
        <v>1</v>
      </c>
      <c r="BQ914" s="12">
        <v>156</v>
      </c>
      <c r="BR914" s="12">
        <v>89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1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Q914" s="36">
        <v>232</v>
      </c>
      <c r="CR914" s="36">
        <v>1</v>
      </c>
      <c r="CS914" s="36">
        <v>2</v>
      </c>
      <c r="CT914" s="36">
        <v>4</v>
      </c>
      <c r="CU914" s="36">
        <v>12</v>
      </c>
      <c r="CV914" s="36">
        <v>21</v>
      </c>
      <c r="CW914" s="36">
        <v>252</v>
      </c>
      <c r="CX914" s="36">
        <v>3</v>
      </c>
      <c r="CY914" s="32">
        <f t="shared" si="133"/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</row>
    <row r="915" spans="1:125" x14ac:dyDescent="0.25">
      <c r="A915" t="s">
        <v>960</v>
      </c>
      <c r="B915" s="4">
        <v>6</v>
      </c>
      <c r="C915" s="4">
        <v>62</v>
      </c>
      <c r="D915" s="4">
        <v>330</v>
      </c>
      <c r="E915">
        <v>305</v>
      </c>
      <c r="F915">
        <v>186</v>
      </c>
      <c r="G915">
        <v>2</v>
      </c>
      <c r="H915">
        <v>184</v>
      </c>
      <c r="I915" t="str">
        <f t="shared" si="126"/>
        <v>פה</v>
      </c>
      <c r="J915" t="str">
        <f t="shared" si="127"/>
        <v>פה</v>
      </c>
      <c r="K915" t="str">
        <f t="shared" si="128"/>
        <v>פה</v>
      </c>
      <c r="M915" s="32">
        <f t="shared" si="134"/>
        <v>39</v>
      </c>
      <c r="N915" s="32">
        <v>0</v>
      </c>
      <c r="O915" s="32">
        <f t="shared" si="129"/>
        <v>1</v>
      </c>
      <c r="P915" s="32">
        <v>0</v>
      </c>
      <c r="Q915" s="32">
        <v>14</v>
      </c>
      <c r="R915" s="32">
        <v>13</v>
      </c>
      <c r="S915" s="32">
        <v>108</v>
      </c>
      <c r="T915" s="32">
        <v>0</v>
      </c>
      <c r="U915" s="32">
        <f t="shared" si="130"/>
        <v>7</v>
      </c>
      <c r="V915" s="12">
        <v>2</v>
      </c>
      <c r="W915" s="12">
        <v>5</v>
      </c>
      <c r="X915" s="12">
        <v>34</v>
      </c>
      <c r="Y915" s="12">
        <v>0</v>
      </c>
      <c r="Z915" s="12">
        <v>1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3</v>
      </c>
      <c r="AP915">
        <v>0</v>
      </c>
      <c r="AQ915">
        <v>0</v>
      </c>
      <c r="AR915">
        <v>0</v>
      </c>
      <c r="AS915">
        <v>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1</v>
      </c>
      <c r="BD915">
        <v>0</v>
      </c>
      <c r="BE915">
        <v>0</v>
      </c>
      <c r="BF915">
        <v>0</v>
      </c>
      <c r="BH915" s="36">
        <f t="shared" si="131"/>
        <v>40</v>
      </c>
      <c r="BI915" s="36">
        <v>0</v>
      </c>
      <c r="BJ915" s="36">
        <v>2</v>
      </c>
      <c r="BK915" s="36">
        <v>3</v>
      </c>
      <c r="BL915" s="36">
        <v>15</v>
      </c>
      <c r="BM915" s="36">
        <v>15</v>
      </c>
      <c r="BN915" s="36">
        <v>102</v>
      </c>
      <c r="BO915" s="36">
        <v>1</v>
      </c>
      <c r="BP915" s="32">
        <f t="shared" si="132"/>
        <v>1</v>
      </c>
      <c r="BQ915" s="12">
        <v>8</v>
      </c>
      <c r="BR915" s="12">
        <v>32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1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Q915" s="36">
        <v>32</v>
      </c>
      <c r="CR915" s="36">
        <v>0</v>
      </c>
      <c r="CS915" s="36">
        <v>3</v>
      </c>
      <c r="CT915" s="36">
        <v>3</v>
      </c>
      <c r="CU915" s="36">
        <v>12</v>
      </c>
      <c r="CV915" s="36">
        <v>17</v>
      </c>
      <c r="CW915" s="36">
        <v>118</v>
      </c>
      <c r="CX915" s="36">
        <v>1</v>
      </c>
      <c r="CY915" s="32">
        <f t="shared" si="133"/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</row>
    <row r="916" spans="1:125" x14ac:dyDescent="0.25">
      <c r="A916" t="s">
        <v>961</v>
      </c>
      <c r="B916" s="4">
        <v>4</v>
      </c>
      <c r="C916" s="4">
        <v>41</v>
      </c>
      <c r="D916" s="4">
        <v>310</v>
      </c>
      <c r="E916">
        <v>1089</v>
      </c>
      <c r="F916">
        <v>885</v>
      </c>
      <c r="G916">
        <v>1</v>
      </c>
      <c r="H916">
        <v>884</v>
      </c>
      <c r="I916" t="str">
        <f t="shared" si="126"/>
        <v>פה</v>
      </c>
      <c r="J916" t="str">
        <f t="shared" si="127"/>
        <v>פה</v>
      </c>
      <c r="K916" t="str">
        <f t="shared" si="128"/>
        <v>פה</v>
      </c>
      <c r="M916" s="32">
        <f t="shared" si="134"/>
        <v>187</v>
      </c>
      <c r="N916" s="32">
        <v>4</v>
      </c>
      <c r="O916" s="32">
        <f t="shared" si="129"/>
        <v>2</v>
      </c>
      <c r="P916" s="32">
        <v>3</v>
      </c>
      <c r="Q916" s="32">
        <v>2</v>
      </c>
      <c r="R916" s="32">
        <v>51</v>
      </c>
      <c r="S916" s="32">
        <v>584</v>
      </c>
      <c r="T916" s="32">
        <v>0</v>
      </c>
      <c r="U916" s="32">
        <f t="shared" si="130"/>
        <v>43</v>
      </c>
      <c r="V916" s="12">
        <v>8</v>
      </c>
      <c r="W916" s="12">
        <v>56</v>
      </c>
      <c r="X916" s="12">
        <v>131</v>
      </c>
      <c r="Y916" s="12">
        <v>0</v>
      </c>
      <c r="Z916" s="12">
        <v>2</v>
      </c>
      <c r="AA916">
        <v>8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18</v>
      </c>
      <c r="AL916">
        <v>0</v>
      </c>
      <c r="AM916">
        <v>0</v>
      </c>
      <c r="AN916">
        <v>0</v>
      </c>
      <c r="AO916">
        <v>15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0</v>
      </c>
      <c r="BB916">
        <v>1</v>
      </c>
      <c r="BC916">
        <v>0</v>
      </c>
      <c r="BD916">
        <v>0</v>
      </c>
      <c r="BE916">
        <v>0</v>
      </c>
      <c r="BF916">
        <v>0</v>
      </c>
      <c r="BH916" s="36">
        <f t="shared" si="131"/>
        <v>161</v>
      </c>
      <c r="BI916" s="36">
        <v>4</v>
      </c>
      <c r="BJ916" s="36">
        <v>3</v>
      </c>
      <c r="BK916" s="36">
        <v>15</v>
      </c>
      <c r="BL916" s="36">
        <v>26</v>
      </c>
      <c r="BM916" s="36">
        <v>46</v>
      </c>
      <c r="BN916" s="36">
        <v>540</v>
      </c>
      <c r="BO916" s="36">
        <v>1</v>
      </c>
      <c r="BP916" s="32">
        <f t="shared" si="132"/>
        <v>81</v>
      </c>
      <c r="BQ916" s="12">
        <v>103</v>
      </c>
      <c r="BR916" s="12">
        <v>58</v>
      </c>
      <c r="BS916">
        <v>0</v>
      </c>
      <c r="BT916">
        <v>0</v>
      </c>
      <c r="BU916">
        <v>0</v>
      </c>
      <c r="BV916">
        <v>78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3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Q916" s="36">
        <v>105</v>
      </c>
      <c r="CR916" s="36">
        <v>4</v>
      </c>
      <c r="CS916" s="36">
        <v>4</v>
      </c>
      <c r="CT916" s="36">
        <v>9</v>
      </c>
      <c r="CU916" s="36">
        <v>23</v>
      </c>
      <c r="CV916" s="36">
        <v>61</v>
      </c>
      <c r="CW916" s="36">
        <v>635</v>
      </c>
      <c r="CX916" s="36">
        <v>1</v>
      </c>
      <c r="CY916" s="32">
        <f t="shared" si="133"/>
        <v>3</v>
      </c>
      <c r="CZ916">
        <v>2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1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</row>
    <row r="917" spans="1:125" x14ac:dyDescent="0.25">
      <c r="A917" t="s">
        <v>962</v>
      </c>
      <c r="B917" s="4">
        <v>2</v>
      </c>
      <c r="C917" s="4">
        <v>29</v>
      </c>
      <c r="D917" s="4">
        <v>330</v>
      </c>
      <c r="E917">
        <v>272</v>
      </c>
      <c r="F917">
        <v>187</v>
      </c>
      <c r="G917">
        <v>1</v>
      </c>
      <c r="H917">
        <v>186</v>
      </c>
      <c r="I917" t="str">
        <f t="shared" si="126"/>
        <v>פה</v>
      </c>
      <c r="J917" t="str">
        <f t="shared" si="127"/>
        <v>פה</v>
      </c>
      <c r="K917" t="str">
        <f t="shared" si="128"/>
        <v>פה</v>
      </c>
      <c r="M917" s="32">
        <f t="shared" si="134"/>
        <v>39</v>
      </c>
      <c r="N917" s="32">
        <v>0</v>
      </c>
      <c r="O917" s="32">
        <f t="shared" si="129"/>
        <v>0</v>
      </c>
      <c r="P917" s="32">
        <v>0</v>
      </c>
      <c r="Q917" s="32">
        <v>6</v>
      </c>
      <c r="R917" s="32">
        <v>20</v>
      </c>
      <c r="S917" s="32">
        <v>97</v>
      </c>
      <c r="T917" s="32">
        <v>0</v>
      </c>
      <c r="U917" s="32">
        <f t="shared" si="130"/>
        <v>20</v>
      </c>
      <c r="V917" s="12">
        <v>4</v>
      </c>
      <c r="W917" s="12">
        <v>7</v>
      </c>
      <c r="X917" s="12">
        <v>32</v>
      </c>
      <c r="Y917" s="12">
        <v>0</v>
      </c>
      <c r="Z917" s="12">
        <v>0</v>
      </c>
      <c r="AA917">
        <v>12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5</v>
      </c>
      <c r="AL917">
        <v>0</v>
      </c>
      <c r="AM917">
        <v>0</v>
      </c>
      <c r="AN917">
        <v>0</v>
      </c>
      <c r="AO917">
        <v>3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H917" s="36">
        <f t="shared" si="131"/>
        <v>37</v>
      </c>
      <c r="BI917" s="36">
        <v>0</v>
      </c>
      <c r="BJ917" s="36">
        <v>0</v>
      </c>
      <c r="BK917" s="36">
        <v>6</v>
      </c>
      <c r="BL917" s="36">
        <v>13</v>
      </c>
      <c r="BM917" s="36">
        <v>16</v>
      </c>
      <c r="BN917" s="36">
        <v>106</v>
      </c>
      <c r="BO917" s="36">
        <v>0</v>
      </c>
      <c r="BP917" s="32">
        <f t="shared" si="132"/>
        <v>5</v>
      </c>
      <c r="BQ917" s="12">
        <v>26</v>
      </c>
      <c r="BR917" s="12">
        <v>11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1</v>
      </c>
      <c r="CE917">
        <v>0</v>
      </c>
      <c r="CF917">
        <v>0</v>
      </c>
      <c r="CG917">
        <v>0</v>
      </c>
      <c r="CH917">
        <v>1</v>
      </c>
      <c r="CI917">
        <v>0</v>
      </c>
      <c r="CJ917">
        <v>3</v>
      </c>
      <c r="CK917">
        <v>0</v>
      </c>
      <c r="CL917">
        <v>0</v>
      </c>
      <c r="CM917">
        <v>0</v>
      </c>
      <c r="CN917">
        <v>0</v>
      </c>
      <c r="CO917">
        <v>0</v>
      </c>
      <c r="CQ917" s="36">
        <v>28</v>
      </c>
      <c r="CR917" s="36">
        <v>0</v>
      </c>
      <c r="CS917" s="36">
        <v>0</v>
      </c>
      <c r="CT917" s="36">
        <v>6</v>
      </c>
      <c r="CU917" s="36">
        <v>13</v>
      </c>
      <c r="CV917" s="36">
        <v>29</v>
      </c>
      <c r="CW917" s="36">
        <v>110</v>
      </c>
      <c r="CX917" s="36">
        <v>0</v>
      </c>
      <c r="CY917" s="32">
        <f t="shared" si="133"/>
        <v>1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1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</row>
    <row r="918" spans="1:125" x14ac:dyDescent="0.25">
      <c r="A918" t="s">
        <v>963</v>
      </c>
      <c r="B918" s="4">
        <v>3</v>
      </c>
      <c r="C918" s="4">
        <v>32</v>
      </c>
      <c r="D918" s="4">
        <v>450</v>
      </c>
      <c r="E918">
        <v>187</v>
      </c>
      <c r="F918">
        <v>69</v>
      </c>
      <c r="G918">
        <v>0</v>
      </c>
      <c r="H918">
        <v>69</v>
      </c>
      <c r="I918" t="str">
        <f t="shared" si="126"/>
        <v>ודעם</v>
      </c>
      <c r="J918" t="str">
        <f t="shared" si="127"/>
        <v>ודעם</v>
      </c>
      <c r="K918" t="str">
        <f t="shared" si="128"/>
        <v>ודעם</v>
      </c>
      <c r="M918" s="32">
        <f t="shared" si="134"/>
        <v>11</v>
      </c>
      <c r="N918" s="32">
        <v>0</v>
      </c>
      <c r="O918" s="32">
        <f t="shared" si="129"/>
        <v>31</v>
      </c>
      <c r="P918" s="32">
        <v>0</v>
      </c>
      <c r="Q918" s="32">
        <v>0</v>
      </c>
      <c r="R918" s="32">
        <v>1</v>
      </c>
      <c r="S918" s="32">
        <v>0</v>
      </c>
      <c r="T918" s="32">
        <v>21</v>
      </c>
      <c r="U918" s="32">
        <f t="shared" si="130"/>
        <v>2</v>
      </c>
      <c r="V918" s="12">
        <v>3</v>
      </c>
      <c r="W918" s="12">
        <v>10</v>
      </c>
      <c r="X918" s="12">
        <v>1</v>
      </c>
      <c r="Y918" s="12">
        <v>13</v>
      </c>
      <c r="Z918" s="12">
        <v>18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>
        <v>0</v>
      </c>
      <c r="BC918">
        <v>0</v>
      </c>
      <c r="BD918">
        <v>0</v>
      </c>
      <c r="BE918">
        <v>0</v>
      </c>
      <c r="BF918">
        <v>0</v>
      </c>
      <c r="BH918" s="36">
        <f t="shared" si="131"/>
        <v>4</v>
      </c>
      <c r="BI918" s="36">
        <v>0</v>
      </c>
      <c r="BJ918" s="36">
        <v>107</v>
      </c>
      <c r="BK918" s="36">
        <v>0</v>
      </c>
      <c r="BL918" s="36">
        <v>0</v>
      </c>
      <c r="BM918" s="36">
        <v>0</v>
      </c>
      <c r="BN918" s="36">
        <v>0</v>
      </c>
      <c r="BO918" s="36">
        <v>1</v>
      </c>
      <c r="BP918" s="32">
        <f t="shared" si="132"/>
        <v>0</v>
      </c>
      <c r="BQ918" s="12">
        <v>4</v>
      </c>
      <c r="BR918" s="12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Q918" s="36">
        <v>0</v>
      </c>
      <c r="CR918" s="36">
        <v>0</v>
      </c>
      <c r="CS918" s="36">
        <v>136</v>
      </c>
      <c r="CT918" s="36">
        <v>0</v>
      </c>
      <c r="CU918" s="36">
        <v>0</v>
      </c>
      <c r="CV918" s="36">
        <v>0</v>
      </c>
      <c r="CW918" s="36">
        <v>1</v>
      </c>
      <c r="CX918" s="36">
        <v>0</v>
      </c>
      <c r="CY918" s="32">
        <f t="shared" si="133"/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</row>
    <row r="919" spans="1:125" x14ac:dyDescent="0.25">
      <c r="A919" t="s">
        <v>964</v>
      </c>
      <c r="B919" s="4">
        <v>2</v>
      </c>
      <c r="C919" s="4">
        <v>23</v>
      </c>
      <c r="D919" s="4">
        <v>330</v>
      </c>
      <c r="E919">
        <v>524</v>
      </c>
      <c r="F919">
        <v>397</v>
      </c>
      <c r="G919">
        <v>2</v>
      </c>
      <c r="H919">
        <v>395</v>
      </c>
      <c r="I919" t="str">
        <f t="shared" si="126"/>
        <v>פה</v>
      </c>
      <c r="J919" t="str">
        <f t="shared" si="127"/>
        <v>פה</v>
      </c>
      <c r="K919" t="str">
        <f t="shared" si="128"/>
        <v>פה</v>
      </c>
      <c r="M919" s="32">
        <f t="shared" si="134"/>
        <v>98</v>
      </c>
      <c r="N919" s="32">
        <v>1</v>
      </c>
      <c r="O919" s="32">
        <f t="shared" si="129"/>
        <v>1</v>
      </c>
      <c r="P919" s="32">
        <v>0</v>
      </c>
      <c r="Q919" s="32">
        <v>0</v>
      </c>
      <c r="R919" s="32">
        <v>26</v>
      </c>
      <c r="S919" s="32">
        <v>252</v>
      </c>
      <c r="T919" s="32">
        <v>0</v>
      </c>
      <c r="U919" s="32">
        <f t="shared" si="130"/>
        <v>17</v>
      </c>
      <c r="V919" s="12">
        <v>0</v>
      </c>
      <c r="W919" s="12">
        <v>15</v>
      </c>
      <c r="X919" s="12">
        <v>83</v>
      </c>
      <c r="Y919" s="12">
        <v>1</v>
      </c>
      <c r="Z919" s="12">
        <v>0</v>
      </c>
      <c r="AA919">
        <v>3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3</v>
      </c>
      <c r="AL919">
        <v>0</v>
      </c>
      <c r="AM919">
        <v>0</v>
      </c>
      <c r="AN919">
        <v>0</v>
      </c>
      <c r="AO919">
        <v>10</v>
      </c>
      <c r="AP919">
        <v>0</v>
      </c>
      <c r="AQ919">
        <v>0</v>
      </c>
      <c r="AR919">
        <v>0</v>
      </c>
      <c r="AS919">
        <v>0</v>
      </c>
      <c r="AT919">
        <v>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H919" s="36">
        <f t="shared" si="131"/>
        <v>100</v>
      </c>
      <c r="BI919" s="36">
        <v>1</v>
      </c>
      <c r="BJ919" s="36">
        <v>1</v>
      </c>
      <c r="BK919" s="36">
        <v>6</v>
      </c>
      <c r="BL919" s="36">
        <v>13</v>
      </c>
      <c r="BM919" s="36">
        <v>15</v>
      </c>
      <c r="BN919" s="36">
        <v>236</v>
      </c>
      <c r="BO919" s="36">
        <v>0</v>
      </c>
      <c r="BP919" s="32">
        <f t="shared" si="132"/>
        <v>3</v>
      </c>
      <c r="BQ919" s="12">
        <v>39</v>
      </c>
      <c r="BR919" s="12">
        <v>61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1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2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Q919" s="36">
        <v>67</v>
      </c>
      <c r="CR919" s="36">
        <v>1</v>
      </c>
      <c r="CS919" s="36">
        <v>1</v>
      </c>
      <c r="CT919" s="36">
        <v>5</v>
      </c>
      <c r="CU919" s="36">
        <v>8</v>
      </c>
      <c r="CV919" s="36">
        <v>25</v>
      </c>
      <c r="CW919" s="36">
        <v>269</v>
      </c>
      <c r="CX919" s="36">
        <v>0</v>
      </c>
      <c r="CY919" s="32">
        <f t="shared" si="133"/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</row>
    <row r="920" spans="1:125" x14ac:dyDescent="0.25">
      <c r="A920" t="s">
        <v>965</v>
      </c>
      <c r="B920" s="4">
        <v>2</v>
      </c>
      <c r="C920" s="4">
        <v>23</v>
      </c>
      <c r="D920" s="4">
        <v>330</v>
      </c>
      <c r="E920">
        <v>680</v>
      </c>
      <c r="F920">
        <v>491</v>
      </c>
      <c r="G920">
        <v>3</v>
      </c>
      <c r="H920">
        <v>488</v>
      </c>
      <c r="I920" t="str">
        <f t="shared" si="126"/>
        <v>פה</v>
      </c>
      <c r="J920" t="str">
        <f t="shared" si="127"/>
        <v>פה</v>
      </c>
      <c r="K920" t="str">
        <f t="shared" si="128"/>
        <v>פה</v>
      </c>
      <c r="M920" s="32">
        <f t="shared" si="134"/>
        <v>176</v>
      </c>
      <c r="N920" s="32">
        <v>1</v>
      </c>
      <c r="O920" s="32">
        <f t="shared" si="129"/>
        <v>0</v>
      </c>
      <c r="P920" s="32">
        <v>2</v>
      </c>
      <c r="Q920" s="32">
        <v>3</v>
      </c>
      <c r="R920" s="32">
        <v>23</v>
      </c>
      <c r="S920" s="32">
        <v>240</v>
      </c>
      <c r="T920" s="32">
        <v>0</v>
      </c>
      <c r="U920" s="32">
        <f t="shared" si="130"/>
        <v>37</v>
      </c>
      <c r="V920" s="12">
        <v>6</v>
      </c>
      <c r="W920" s="12">
        <v>31</v>
      </c>
      <c r="X920" s="12">
        <v>145</v>
      </c>
      <c r="Y920" s="12">
        <v>0</v>
      </c>
      <c r="Z920" s="12">
        <v>0</v>
      </c>
      <c r="AA920">
        <v>6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16</v>
      </c>
      <c r="AL920">
        <v>0</v>
      </c>
      <c r="AM920">
        <v>0</v>
      </c>
      <c r="AN920">
        <v>0</v>
      </c>
      <c r="AO920">
        <v>14</v>
      </c>
      <c r="AP920">
        <v>1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H920" s="36">
        <f t="shared" si="131"/>
        <v>183</v>
      </c>
      <c r="BI920" s="36">
        <v>4</v>
      </c>
      <c r="BJ920" s="36">
        <v>1</v>
      </c>
      <c r="BK920" s="36">
        <v>13</v>
      </c>
      <c r="BL920" s="36">
        <v>15</v>
      </c>
      <c r="BM920" s="36">
        <v>22</v>
      </c>
      <c r="BN920" s="36">
        <v>252</v>
      </c>
      <c r="BO920" s="36">
        <v>1</v>
      </c>
      <c r="BP920" s="32">
        <f t="shared" si="132"/>
        <v>6</v>
      </c>
      <c r="BQ920" s="12">
        <v>61</v>
      </c>
      <c r="BR920" s="12">
        <v>122</v>
      </c>
      <c r="BS920">
        <v>0</v>
      </c>
      <c r="BT920">
        <v>0</v>
      </c>
      <c r="BU920">
        <v>0</v>
      </c>
      <c r="BV920">
        <v>2</v>
      </c>
      <c r="BW920">
        <v>0</v>
      </c>
      <c r="BX920">
        <v>0</v>
      </c>
      <c r="BY920">
        <v>0</v>
      </c>
      <c r="BZ920">
        <v>1</v>
      </c>
      <c r="CA920">
        <v>0</v>
      </c>
      <c r="CB920">
        <v>0</v>
      </c>
      <c r="CC920">
        <v>0</v>
      </c>
      <c r="CD920">
        <v>1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2</v>
      </c>
      <c r="CK920">
        <v>0</v>
      </c>
      <c r="CL920">
        <v>0</v>
      </c>
      <c r="CM920">
        <v>0</v>
      </c>
      <c r="CN920">
        <v>0</v>
      </c>
      <c r="CO920">
        <v>0</v>
      </c>
      <c r="CQ920" s="36">
        <v>125</v>
      </c>
      <c r="CR920" s="36">
        <v>4</v>
      </c>
      <c r="CS920" s="36">
        <v>0</v>
      </c>
      <c r="CT920" s="36">
        <v>16</v>
      </c>
      <c r="CU920" s="36">
        <v>11</v>
      </c>
      <c r="CV920" s="36">
        <v>35</v>
      </c>
      <c r="CW920" s="36">
        <v>300</v>
      </c>
      <c r="CX920" s="36">
        <v>0</v>
      </c>
      <c r="CY920" s="32">
        <f t="shared" si="133"/>
        <v>5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1</v>
      </c>
      <c r="DL920">
        <v>0</v>
      </c>
      <c r="DM920">
        <v>0</v>
      </c>
      <c r="DN920">
        <v>3</v>
      </c>
      <c r="DO920">
        <v>0</v>
      </c>
      <c r="DP920">
        <v>0</v>
      </c>
      <c r="DQ920">
        <v>0</v>
      </c>
      <c r="DR920">
        <v>1</v>
      </c>
      <c r="DS920">
        <v>0</v>
      </c>
      <c r="DT920">
        <v>0</v>
      </c>
      <c r="DU920">
        <v>0</v>
      </c>
    </row>
    <row r="921" spans="1:125" x14ac:dyDescent="0.25">
      <c r="A921" t="s">
        <v>966</v>
      </c>
      <c r="B921" s="4">
        <v>6</v>
      </c>
      <c r="C921" s="4">
        <v>62</v>
      </c>
      <c r="D921" s="4">
        <v>310</v>
      </c>
      <c r="E921">
        <v>526</v>
      </c>
      <c r="F921">
        <v>398</v>
      </c>
      <c r="G921">
        <v>0</v>
      </c>
      <c r="H921">
        <v>398</v>
      </c>
      <c r="I921" t="str">
        <f t="shared" si="126"/>
        <v>פה</v>
      </c>
      <c r="J921" t="str">
        <f t="shared" si="127"/>
        <v>פה</v>
      </c>
      <c r="K921" t="str">
        <f t="shared" si="128"/>
        <v>פה</v>
      </c>
      <c r="M921" s="32">
        <f t="shared" si="134"/>
        <v>80</v>
      </c>
      <c r="N921" s="32">
        <v>0</v>
      </c>
      <c r="O921" s="32">
        <f t="shared" si="129"/>
        <v>3</v>
      </c>
      <c r="P921" s="32">
        <v>1</v>
      </c>
      <c r="Q921" s="32">
        <v>0</v>
      </c>
      <c r="R921" s="32">
        <v>15</v>
      </c>
      <c r="S921" s="32">
        <v>276</v>
      </c>
      <c r="T921" s="32">
        <v>0</v>
      </c>
      <c r="U921" s="32">
        <f t="shared" si="130"/>
        <v>15</v>
      </c>
      <c r="V921" s="12">
        <v>8</v>
      </c>
      <c r="W921" s="12">
        <v>24</v>
      </c>
      <c r="X921" s="12">
        <v>56</v>
      </c>
      <c r="Y921" s="12">
        <v>0</v>
      </c>
      <c r="Z921" s="12">
        <v>3</v>
      </c>
      <c r="AA921">
        <v>5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6</v>
      </c>
      <c r="AL921">
        <v>0</v>
      </c>
      <c r="AM921">
        <v>0</v>
      </c>
      <c r="AN921">
        <v>0</v>
      </c>
      <c r="AO921">
        <v>3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H921" s="36">
        <f t="shared" si="131"/>
        <v>81</v>
      </c>
      <c r="BI921" s="36">
        <v>0</v>
      </c>
      <c r="BJ921" s="36">
        <v>4</v>
      </c>
      <c r="BK921" s="36">
        <v>3</v>
      </c>
      <c r="BL921" s="36">
        <v>5</v>
      </c>
      <c r="BM921" s="36">
        <v>17</v>
      </c>
      <c r="BN921" s="36">
        <v>274</v>
      </c>
      <c r="BO921" s="36">
        <v>0</v>
      </c>
      <c r="BP921" s="32">
        <f t="shared" si="132"/>
        <v>16</v>
      </c>
      <c r="BQ921" s="12">
        <v>36</v>
      </c>
      <c r="BR921" s="12">
        <v>45</v>
      </c>
      <c r="BS921">
        <v>0</v>
      </c>
      <c r="BT921">
        <v>0</v>
      </c>
      <c r="BU921">
        <v>0</v>
      </c>
      <c r="BV921">
        <v>15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1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Q921" s="36">
        <v>46</v>
      </c>
      <c r="CR921" s="36">
        <v>0</v>
      </c>
      <c r="CS921" s="36">
        <v>6</v>
      </c>
      <c r="CT921" s="36">
        <v>7</v>
      </c>
      <c r="CU921" s="36">
        <v>6</v>
      </c>
      <c r="CV921" s="36">
        <v>20</v>
      </c>
      <c r="CW921" s="36">
        <v>301</v>
      </c>
      <c r="CX921" s="36">
        <v>0</v>
      </c>
      <c r="CY921" s="32">
        <f t="shared" si="133"/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</row>
    <row r="922" spans="1:125" x14ac:dyDescent="0.25">
      <c r="A922" t="s">
        <v>967</v>
      </c>
      <c r="B922" s="4">
        <v>2</v>
      </c>
      <c r="C922" s="4">
        <v>24</v>
      </c>
      <c r="D922" s="4">
        <v>310</v>
      </c>
      <c r="E922">
        <v>692</v>
      </c>
      <c r="F922">
        <v>547</v>
      </c>
      <c r="G922">
        <v>1</v>
      </c>
      <c r="H922">
        <v>546</v>
      </c>
      <c r="I922" t="str">
        <f t="shared" si="126"/>
        <v>מחל</v>
      </c>
      <c r="J922" t="str">
        <f t="shared" si="127"/>
        <v>מחל</v>
      </c>
      <c r="K922" t="str">
        <f t="shared" si="128"/>
        <v>מחל</v>
      </c>
      <c r="M922" s="32">
        <f t="shared" si="134"/>
        <v>49</v>
      </c>
      <c r="N922" s="32">
        <v>2</v>
      </c>
      <c r="O922" s="32">
        <f t="shared" si="129"/>
        <v>0</v>
      </c>
      <c r="P922" s="32">
        <v>29</v>
      </c>
      <c r="Q922" s="32">
        <v>8</v>
      </c>
      <c r="R922" s="32">
        <v>232</v>
      </c>
      <c r="S922" s="32">
        <v>110</v>
      </c>
      <c r="T922" s="32">
        <v>24</v>
      </c>
      <c r="U922" s="32">
        <f t="shared" si="130"/>
        <v>57</v>
      </c>
      <c r="V922" s="12">
        <v>35</v>
      </c>
      <c r="W922" s="12">
        <v>5</v>
      </c>
      <c r="X922" s="12">
        <v>44</v>
      </c>
      <c r="Y922" s="12">
        <v>0</v>
      </c>
      <c r="Z922" s="12">
        <v>0</v>
      </c>
      <c r="AA922">
        <v>14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21</v>
      </c>
      <c r="AL922">
        <v>0</v>
      </c>
      <c r="AM922">
        <v>0</v>
      </c>
      <c r="AN922">
        <v>1</v>
      </c>
      <c r="AO922">
        <v>15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0</v>
      </c>
      <c r="AV922">
        <v>0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4</v>
      </c>
      <c r="BC922">
        <v>0</v>
      </c>
      <c r="BD922">
        <v>0</v>
      </c>
      <c r="BE922">
        <v>0</v>
      </c>
      <c r="BF922">
        <v>0</v>
      </c>
      <c r="BH922" s="36">
        <f t="shared" si="131"/>
        <v>85</v>
      </c>
      <c r="BI922" s="36">
        <v>2</v>
      </c>
      <c r="BJ922" s="36">
        <v>1</v>
      </c>
      <c r="BK922" s="36">
        <v>43</v>
      </c>
      <c r="BL922" s="36">
        <v>25</v>
      </c>
      <c r="BM922" s="36">
        <v>203</v>
      </c>
      <c r="BN922" s="36">
        <v>101</v>
      </c>
      <c r="BO922" s="36">
        <v>42</v>
      </c>
      <c r="BP922" s="32">
        <f t="shared" si="132"/>
        <v>47</v>
      </c>
      <c r="BQ922" s="12">
        <v>12</v>
      </c>
      <c r="BR922" s="12">
        <v>73</v>
      </c>
      <c r="BS922">
        <v>0</v>
      </c>
      <c r="BT922">
        <v>0</v>
      </c>
      <c r="BU922">
        <v>0</v>
      </c>
      <c r="BV922">
        <v>12</v>
      </c>
      <c r="BW922">
        <v>0</v>
      </c>
      <c r="BX922">
        <v>1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34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Q922" s="36">
        <v>36</v>
      </c>
      <c r="CR922" s="36">
        <v>3</v>
      </c>
      <c r="CS922" s="36">
        <v>1</v>
      </c>
      <c r="CT922" s="36">
        <v>43</v>
      </c>
      <c r="CU922" s="36">
        <v>18</v>
      </c>
      <c r="CV922" s="36">
        <v>281</v>
      </c>
      <c r="CW922" s="36">
        <v>134</v>
      </c>
      <c r="CX922" s="36">
        <v>43</v>
      </c>
      <c r="CY922" s="32">
        <f t="shared" si="133"/>
        <v>3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3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</row>
    <row r="923" spans="1:125" x14ac:dyDescent="0.25">
      <c r="A923" t="s">
        <v>968</v>
      </c>
      <c r="B923" s="4">
        <v>3</v>
      </c>
      <c r="C923" s="4">
        <v>32</v>
      </c>
      <c r="D923" s="4">
        <v>330</v>
      </c>
      <c r="E923">
        <v>521</v>
      </c>
      <c r="F923">
        <v>417</v>
      </c>
      <c r="G923">
        <v>3</v>
      </c>
      <c r="H923">
        <v>414</v>
      </c>
      <c r="I923" t="str">
        <f t="shared" si="126"/>
        <v>פה</v>
      </c>
      <c r="J923" t="str">
        <f t="shared" si="127"/>
        <v>פה</v>
      </c>
      <c r="K923" t="str">
        <f t="shared" si="128"/>
        <v>פה</v>
      </c>
      <c r="M923" s="32">
        <f t="shared" si="134"/>
        <v>127</v>
      </c>
      <c r="N923" s="32">
        <v>0</v>
      </c>
      <c r="O923" s="32">
        <f t="shared" si="129"/>
        <v>1</v>
      </c>
      <c r="P923" s="32">
        <v>1</v>
      </c>
      <c r="Q923" s="32">
        <v>9</v>
      </c>
      <c r="R923" s="32">
        <v>25</v>
      </c>
      <c r="S923" s="32">
        <v>229</v>
      </c>
      <c r="T923" s="32">
        <v>0</v>
      </c>
      <c r="U923" s="32">
        <f t="shared" si="130"/>
        <v>17</v>
      </c>
      <c r="V923" s="12">
        <v>5</v>
      </c>
      <c r="W923" s="12">
        <v>28</v>
      </c>
      <c r="X923" s="12">
        <v>99</v>
      </c>
      <c r="Y923" s="12">
        <v>0</v>
      </c>
      <c r="Z923" s="12">
        <v>1</v>
      </c>
      <c r="AA923">
        <v>4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4</v>
      </c>
      <c r="AL923">
        <v>0</v>
      </c>
      <c r="AM923">
        <v>0</v>
      </c>
      <c r="AN923">
        <v>0</v>
      </c>
      <c r="AO923">
        <v>7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1</v>
      </c>
      <c r="AX923">
        <v>1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H923" s="36">
        <f t="shared" si="131"/>
        <v>136</v>
      </c>
      <c r="BI923" s="36">
        <v>1</v>
      </c>
      <c r="BJ923" s="36">
        <v>1</v>
      </c>
      <c r="BK923" s="36">
        <v>0</v>
      </c>
      <c r="BL923" s="36">
        <v>22</v>
      </c>
      <c r="BM923" s="36">
        <v>25</v>
      </c>
      <c r="BN923" s="36">
        <v>215</v>
      </c>
      <c r="BO923" s="36">
        <v>0</v>
      </c>
      <c r="BP923" s="32">
        <f t="shared" si="132"/>
        <v>3</v>
      </c>
      <c r="BQ923" s="12">
        <v>62</v>
      </c>
      <c r="BR923" s="12">
        <v>74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1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2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Q923" s="36">
        <v>107</v>
      </c>
      <c r="CR923" s="36">
        <v>0</v>
      </c>
      <c r="CS923" s="36">
        <v>1</v>
      </c>
      <c r="CT923" s="36">
        <v>4</v>
      </c>
      <c r="CU923" s="36">
        <v>16</v>
      </c>
      <c r="CV923" s="36">
        <v>29</v>
      </c>
      <c r="CW923" s="36">
        <v>245</v>
      </c>
      <c r="CX923" s="36">
        <v>2</v>
      </c>
      <c r="CY923" s="32">
        <f t="shared" si="133"/>
        <v>1</v>
      </c>
      <c r="CZ923">
        <v>1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</row>
    <row r="924" spans="1:125" x14ac:dyDescent="0.25">
      <c r="A924" t="s">
        <v>969</v>
      </c>
      <c r="B924" s="4">
        <v>2</v>
      </c>
      <c r="C924" s="4">
        <v>25</v>
      </c>
      <c r="D924" s="4">
        <v>270</v>
      </c>
      <c r="E924">
        <v>8766</v>
      </c>
      <c r="F924">
        <v>3888</v>
      </c>
      <c r="G924">
        <v>35</v>
      </c>
      <c r="H924">
        <v>3853</v>
      </c>
      <c r="I924" t="str">
        <f t="shared" si="126"/>
        <v>ודעם</v>
      </c>
      <c r="J924" t="str">
        <f t="shared" si="127"/>
        <v>ודעם</v>
      </c>
      <c r="K924" t="str">
        <f t="shared" si="128"/>
        <v>ודעם</v>
      </c>
      <c r="M924" s="32">
        <f t="shared" si="134"/>
        <v>128</v>
      </c>
      <c r="N924" s="32">
        <v>2</v>
      </c>
      <c r="O924" s="32">
        <f t="shared" si="129"/>
        <v>3433</v>
      </c>
      <c r="P924" s="32">
        <v>2</v>
      </c>
      <c r="Q924" s="32">
        <v>0</v>
      </c>
      <c r="R924" s="32">
        <v>15</v>
      </c>
      <c r="S924" s="32">
        <v>29</v>
      </c>
      <c r="T924" s="32">
        <v>126</v>
      </c>
      <c r="U924" s="32">
        <f t="shared" si="130"/>
        <v>66</v>
      </c>
      <c r="V924" s="12">
        <v>52</v>
      </c>
      <c r="W924" s="12">
        <v>118</v>
      </c>
      <c r="X924" s="12">
        <v>10</v>
      </c>
      <c r="Y924" s="12">
        <v>1341</v>
      </c>
      <c r="Z924" s="12">
        <v>2092</v>
      </c>
      <c r="AA924">
        <v>0</v>
      </c>
      <c r="AB924">
        <v>0</v>
      </c>
      <c r="AC924">
        <v>0</v>
      </c>
      <c r="AD924">
        <v>0</v>
      </c>
      <c r="AE924">
        <v>2</v>
      </c>
      <c r="AF924">
        <v>0</v>
      </c>
      <c r="AG924">
        <v>0</v>
      </c>
      <c r="AH924">
        <v>0</v>
      </c>
      <c r="AI924">
        <v>1</v>
      </c>
      <c r="AJ924">
        <v>5</v>
      </c>
      <c r="AK924">
        <v>4</v>
      </c>
      <c r="AL924">
        <v>1</v>
      </c>
      <c r="AM924">
        <v>0</v>
      </c>
      <c r="AN924">
        <v>8</v>
      </c>
      <c r="AO924">
        <v>7</v>
      </c>
      <c r="AP924">
        <v>5</v>
      </c>
      <c r="AQ924">
        <v>1</v>
      </c>
      <c r="AR924">
        <v>0</v>
      </c>
      <c r="AS924">
        <v>0</v>
      </c>
      <c r="AT924">
        <v>0</v>
      </c>
      <c r="AU924">
        <v>2</v>
      </c>
      <c r="AV924">
        <v>1</v>
      </c>
      <c r="AW924">
        <v>2</v>
      </c>
      <c r="AX924">
        <v>0</v>
      </c>
      <c r="AY924">
        <v>2</v>
      </c>
      <c r="AZ924">
        <v>0</v>
      </c>
      <c r="BA924">
        <v>1</v>
      </c>
      <c r="BB924">
        <v>2</v>
      </c>
      <c r="BC924">
        <v>1</v>
      </c>
      <c r="BD924">
        <v>0</v>
      </c>
      <c r="BE924">
        <v>0</v>
      </c>
      <c r="BF924">
        <v>21</v>
      </c>
      <c r="BH924" s="36">
        <f t="shared" si="131"/>
        <v>76</v>
      </c>
      <c r="BI924" s="36">
        <v>2</v>
      </c>
      <c r="BJ924" s="36">
        <v>5017</v>
      </c>
      <c r="BK924" s="36">
        <v>5</v>
      </c>
      <c r="BL924" s="36">
        <v>2</v>
      </c>
      <c r="BM924" s="36">
        <v>18</v>
      </c>
      <c r="BN924" s="36">
        <v>29</v>
      </c>
      <c r="BO924" s="36">
        <v>43</v>
      </c>
      <c r="BP924" s="32">
        <f t="shared" si="132"/>
        <v>102</v>
      </c>
      <c r="BQ924" s="12">
        <v>32</v>
      </c>
      <c r="BR924" s="12">
        <v>44</v>
      </c>
      <c r="BS924">
        <v>0</v>
      </c>
      <c r="BT924">
        <v>0</v>
      </c>
      <c r="BU924">
        <v>0</v>
      </c>
      <c r="BV924">
        <v>0</v>
      </c>
      <c r="BW924">
        <v>2</v>
      </c>
      <c r="BX924">
        <v>1</v>
      </c>
      <c r="BY924">
        <v>2</v>
      </c>
      <c r="BZ924">
        <v>2</v>
      </c>
      <c r="CA924">
        <v>1</v>
      </c>
      <c r="CB924">
        <v>0</v>
      </c>
      <c r="CC924">
        <v>70</v>
      </c>
      <c r="CD924">
        <v>2</v>
      </c>
      <c r="CE924">
        <v>1</v>
      </c>
      <c r="CF924">
        <v>2</v>
      </c>
      <c r="CG924">
        <v>0</v>
      </c>
      <c r="CH924">
        <v>6</v>
      </c>
      <c r="CI924">
        <v>0</v>
      </c>
      <c r="CJ924">
        <v>2</v>
      </c>
      <c r="CK924">
        <v>2</v>
      </c>
      <c r="CL924">
        <v>5</v>
      </c>
      <c r="CM924">
        <v>2</v>
      </c>
      <c r="CN924">
        <v>2</v>
      </c>
      <c r="CO924">
        <v>0</v>
      </c>
      <c r="CQ924" s="36">
        <v>33</v>
      </c>
      <c r="CR924" s="36">
        <v>1</v>
      </c>
      <c r="CS924" s="36">
        <v>6428</v>
      </c>
      <c r="CT924" s="36">
        <v>7</v>
      </c>
      <c r="CU924" s="36">
        <v>1</v>
      </c>
      <c r="CV924" s="36">
        <v>35</v>
      </c>
      <c r="CW924" s="36">
        <v>15</v>
      </c>
      <c r="CX924" s="36">
        <v>12</v>
      </c>
      <c r="CY924" s="32">
        <f t="shared" si="133"/>
        <v>43</v>
      </c>
      <c r="CZ924">
        <v>0</v>
      </c>
      <c r="DA924">
        <v>0</v>
      </c>
      <c r="DB924">
        <v>0</v>
      </c>
      <c r="DC924">
        <v>0</v>
      </c>
      <c r="DD924">
        <v>1</v>
      </c>
      <c r="DE924">
        <v>9</v>
      </c>
      <c r="DF924">
        <v>1</v>
      </c>
      <c r="DG924">
        <v>0</v>
      </c>
      <c r="DH924">
        <v>1</v>
      </c>
      <c r="DI924">
        <v>0</v>
      </c>
      <c r="DJ924">
        <v>6</v>
      </c>
      <c r="DK924">
        <v>0</v>
      </c>
      <c r="DL924">
        <v>1</v>
      </c>
      <c r="DM924">
        <v>1</v>
      </c>
      <c r="DN924">
        <v>2</v>
      </c>
      <c r="DO924">
        <v>7</v>
      </c>
      <c r="DP924">
        <v>2</v>
      </c>
      <c r="DQ924">
        <v>2</v>
      </c>
      <c r="DR924">
        <v>1</v>
      </c>
      <c r="DS924">
        <v>2</v>
      </c>
      <c r="DT924">
        <v>0</v>
      </c>
      <c r="DU924">
        <v>7</v>
      </c>
    </row>
    <row r="925" spans="1:125" x14ac:dyDescent="0.25">
      <c r="A925" t="s">
        <v>970</v>
      </c>
      <c r="B925" s="4">
        <v>1</v>
      </c>
      <c r="C925" s="4">
        <v>11</v>
      </c>
      <c r="D925" s="4">
        <v>290</v>
      </c>
      <c r="E925">
        <v>1617</v>
      </c>
      <c r="F925">
        <v>726</v>
      </c>
      <c r="G925">
        <v>51</v>
      </c>
      <c r="H925">
        <v>675</v>
      </c>
      <c r="I925" t="str">
        <f t="shared" si="126"/>
        <v>ודעם</v>
      </c>
      <c r="J925" t="str">
        <f t="shared" si="127"/>
        <v>ודעם</v>
      </c>
      <c r="K925" t="str">
        <f t="shared" si="128"/>
        <v>ודעם</v>
      </c>
      <c r="M925" s="32">
        <f t="shared" si="134"/>
        <v>63</v>
      </c>
      <c r="N925" s="32">
        <v>1</v>
      </c>
      <c r="O925" s="32">
        <f t="shared" si="129"/>
        <v>266</v>
      </c>
      <c r="P925" s="32">
        <v>1</v>
      </c>
      <c r="Q925" s="32">
        <v>1</v>
      </c>
      <c r="R925" s="32">
        <v>33</v>
      </c>
      <c r="S925" s="32">
        <v>127</v>
      </c>
      <c r="T925" s="32">
        <v>4</v>
      </c>
      <c r="U925" s="32">
        <f t="shared" si="130"/>
        <v>38</v>
      </c>
      <c r="V925" s="12">
        <v>141</v>
      </c>
      <c r="W925" s="12">
        <v>33</v>
      </c>
      <c r="X925" s="12">
        <v>30</v>
      </c>
      <c r="Y925" s="12">
        <v>37</v>
      </c>
      <c r="Z925" s="12">
        <v>229</v>
      </c>
      <c r="AA925">
        <v>1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  <c r="AI925">
        <v>1</v>
      </c>
      <c r="AJ925">
        <v>1</v>
      </c>
      <c r="AK925">
        <v>1</v>
      </c>
      <c r="AL925">
        <v>3</v>
      </c>
      <c r="AM925">
        <v>0</v>
      </c>
      <c r="AN925">
        <v>1</v>
      </c>
      <c r="AO925">
        <v>1</v>
      </c>
      <c r="AP925">
        <v>1</v>
      </c>
      <c r="AQ925">
        <v>0</v>
      </c>
      <c r="AR925">
        <v>1</v>
      </c>
      <c r="AS925">
        <v>0</v>
      </c>
      <c r="AT925">
        <v>0</v>
      </c>
      <c r="AU925">
        <v>0</v>
      </c>
      <c r="AV925">
        <v>1</v>
      </c>
      <c r="AW925">
        <v>2</v>
      </c>
      <c r="AX925">
        <v>2</v>
      </c>
      <c r="AY925">
        <v>0</v>
      </c>
      <c r="AZ925">
        <v>0</v>
      </c>
      <c r="BA925">
        <v>0</v>
      </c>
      <c r="BB925">
        <v>6</v>
      </c>
      <c r="BC925">
        <v>0</v>
      </c>
      <c r="BD925">
        <v>2</v>
      </c>
      <c r="BE925">
        <v>4</v>
      </c>
      <c r="BF925">
        <v>8</v>
      </c>
      <c r="BH925" s="36">
        <f t="shared" si="131"/>
        <v>43</v>
      </c>
      <c r="BI925" s="36">
        <v>1</v>
      </c>
      <c r="BJ925" s="36">
        <v>680</v>
      </c>
      <c r="BK925" s="36">
        <v>11</v>
      </c>
      <c r="BL925" s="36">
        <v>4</v>
      </c>
      <c r="BM925" s="36">
        <v>21</v>
      </c>
      <c r="BN925" s="36">
        <v>99</v>
      </c>
      <c r="BO925" s="36">
        <v>3</v>
      </c>
      <c r="BP925" s="32">
        <f t="shared" si="132"/>
        <v>31</v>
      </c>
      <c r="BQ925" s="12">
        <v>27</v>
      </c>
      <c r="BR925" s="12">
        <v>16</v>
      </c>
      <c r="BS925">
        <v>0</v>
      </c>
      <c r="BT925">
        <v>2</v>
      </c>
      <c r="BU925">
        <v>0</v>
      </c>
      <c r="BV925">
        <v>0</v>
      </c>
      <c r="BW925">
        <v>0</v>
      </c>
      <c r="BX925">
        <v>1</v>
      </c>
      <c r="BY925">
        <v>3</v>
      </c>
      <c r="BZ925">
        <v>2</v>
      </c>
      <c r="CA925">
        <v>0</v>
      </c>
      <c r="CB925">
        <v>0</v>
      </c>
      <c r="CC925">
        <v>7</v>
      </c>
      <c r="CD925">
        <v>3</v>
      </c>
      <c r="CE925">
        <v>0</v>
      </c>
      <c r="CF925">
        <v>3</v>
      </c>
      <c r="CG925">
        <v>0</v>
      </c>
      <c r="CH925">
        <v>0</v>
      </c>
      <c r="CI925">
        <v>1</v>
      </c>
      <c r="CJ925">
        <v>2</v>
      </c>
      <c r="CK925">
        <v>0</v>
      </c>
      <c r="CL925">
        <v>1</v>
      </c>
      <c r="CM925">
        <v>1</v>
      </c>
      <c r="CN925">
        <v>4</v>
      </c>
      <c r="CO925">
        <v>1</v>
      </c>
      <c r="CQ925" s="36">
        <v>12</v>
      </c>
      <c r="CR925" s="36">
        <v>0</v>
      </c>
      <c r="CS925" s="36">
        <v>802</v>
      </c>
      <c r="CT925" s="36">
        <v>2</v>
      </c>
      <c r="CU925" s="36">
        <v>0</v>
      </c>
      <c r="CV925" s="36">
        <v>28</v>
      </c>
      <c r="CW925" s="36">
        <v>75</v>
      </c>
      <c r="CX925" s="36">
        <v>3</v>
      </c>
      <c r="CY925" s="32">
        <f t="shared" si="133"/>
        <v>15</v>
      </c>
      <c r="CZ925">
        <v>1</v>
      </c>
      <c r="DA925">
        <v>0</v>
      </c>
      <c r="DB925">
        <v>0</v>
      </c>
      <c r="DC925">
        <v>0</v>
      </c>
      <c r="DD925">
        <v>0</v>
      </c>
      <c r="DE925">
        <v>3</v>
      </c>
      <c r="DF925">
        <v>0</v>
      </c>
      <c r="DG925">
        <v>0</v>
      </c>
      <c r="DH925">
        <v>0</v>
      </c>
      <c r="DI925">
        <v>0</v>
      </c>
      <c r="DJ925">
        <v>2</v>
      </c>
      <c r="DK925">
        <v>0</v>
      </c>
      <c r="DL925">
        <v>1</v>
      </c>
      <c r="DM925">
        <v>0</v>
      </c>
      <c r="DN925">
        <v>1</v>
      </c>
      <c r="DO925">
        <v>2</v>
      </c>
      <c r="DP925">
        <v>0</v>
      </c>
      <c r="DQ925">
        <v>0</v>
      </c>
      <c r="DR925">
        <v>2</v>
      </c>
      <c r="DS925">
        <v>1</v>
      </c>
      <c r="DT925">
        <v>1</v>
      </c>
      <c r="DU925">
        <v>1</v>
      </c>
    </row>
    <row r="926" spans="1:125" x14ac:dyDescent="0.25">
      <c r="A926" t="s">
        <v>971</v>
      </c>
      <c r="B926" s="4">
        <v>3</v>
      </c>
      <c r="C926" s="4">
        <v>32</v>
      </c>
      <c r="D926" s="4">
        <v>310</v>
      </c>
      <c r="E926">
        <v>411</v>
      </c>
      <c r="F926">
        <v>345</v>
      </c>
      <c r="G926">
        <v>2</v>
      </c>
      <c r="H926">
        <v>343</v>
      </c>
      <c r="I926" t="str">
        <f t="shared" si="126"/>
        <v>פה</v>
      </c>
      <c r="J926" t="str">
        <f t="shared" si="127"/>
        <v>פה</v>
      </c>
      <c r="K926" t="str">
        <f t="shared" si="128"/>
        <v>פה</v>
      </c>
      <c r="M926" s="32">
        <f t="shared" si="134"/>
        <v>84</v>
      </c>
      <c r="N926" s="32">
        <v>1</v>
      </c>
      <c r="O926" s="32">
        <f t="shared" si="129"/>
        <v>2</v>
      </c>
      <c r="P926" s="32">
        <v>1</v>
      </c>
      <c r="Q926" s="32">
        <v>0</v>
      </c>
      <c r="R926" s="32">
        <v>19</v>
      </c>
      <c r="S926" s="32">
        <v>223</v>
      </c>
      <c r="T926" s="32">
        <v>0</v>
      </c>
      <c r="U926" s="32">
        <f t="shared" si="130"/>
        <v>5</v>
      </c>
      <c r="V926" s="12">
        <v>8</v>
      </c>
      <c r="W926" s="12">
        <v>34</v>
      </c>
      <c r="X926" s="12">
        <v>50</v>
      </c>
      <c r="Y926" s="12">
        <v>0</v>
      </c>
      <c r="Z926" s="12">
        <v>2</v>
      </c>
      <c r="AA926">
        <v>1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2</v>
      </c>
      <c r="AL926">
        <v>0</v>
      </c>
      <c r="AM926">
        <v>0</v>
      </c>
      <c r="AN926">
        <v>0</v>
      </c>
      <c r="AO926">
        <v>1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H926" s="36">
        <f t="shared" si="131"/>
        <v>95</v>
      </c>
      <c r="BI926" s="36">
        <v>1</v>
      </c>
      <c r="BJ926" s="36">
        <v>3</v>
      </c>
      <c r="BK926" s="36">
        <v>1</v>
      </c>
      <c r="BL926" s="36">
        <v>3</v>
      </c>
      <c r="BM926" s="36">
        <v>20</v>
      </c>
      <c r="BN926" s="36">
        <v>203</v>
      </c>
      <c r="BO926" s="36">
        <v>1</v>
      </c>
      <c r="BP926" s="32">
        <f t="shared" si="132"/>
        <v>3</v>
      </c>
      <c r="BQ926" s="12">
        <v>70</v>
      </c>
      <c r="BR926" s="12">
        <v>25</v>
      </c>
      <c r="BS926">
        <v>0</v>
      </c>
      <c r="BT926">
        <v>0</v>
      </c>
      <c r="BU926">
        <v>0</v>
      </c>
      <c r="BV926">
        <v>3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Q926" s="36">
        <v>57</v>
      </c>
      <c r="CR926" s="36">
        <v>2</v>
      </c>
      <c r="CS926" s="36">
        <v>3</v>
      </c>
      <c r="CT926" s="36">
        <v>2</v>
      </c>
      <c r="CU926" s="36">
        <v>2</v>
      </c>
      <c r="CV926" s="36">
        <v>27</v>
      </c>
      <c r="CW926" s="36">
        <v>226</v>
      </c>
      <c r="CX926" s="36">
        <v>0</v>
      </c>
      <c r="CY926" s="32">
        <f t="shared" si="133"/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</row>
    <row r="927" spans="1:125" x14ac:dyDescent="0.25">
      <c r="A927" t="s">
        <v>972</v>
      </c>
      <c r="B927" s="4">
        <v>6</v>
      </c>
      <c r="C927" s="4">
        <v>61</v>
      </c>
      <c r="D927" s="4">
        <v>330</v>
      </c>
      <c r="E927">
        <v>464</v>
      </c>
      <c r="F927">
        <v>373</v>
      </c>
      <c r="G927">
        <v>2</v>
      </c>
      <c r="H927">
        <v>371</v>
      </c>
      <c r="I927" t="str">
        <f t="shared" si="126"/>
        <v>לא עברו אחוז חסימה</v>
      </c>
      <c r="J927" t="str">
        <f t="shared" si="127"/>
        <v>טב</v>
      </c>
      <c r="K927" t="str">
        <f t="shared" si="128"/>
        <v>טב</v>
      </c>
      <c r="M927" s="32">
        <f t="shared" si="134"/>
        <v>25</v>
      </c>
      <c r="N927" s="32">
        <v>2</v>
      </c>
      <c r="O927" s="32">
        <f t="shared" si="129"/>
        <v>0</v>
      </c>
      <c r="P927" s="32">
        <v>103</v>
      </c>
      <c r="Q927" s="32">
        <v>1</v>
      </c>
      <c r="R927" s="32">
        <v>47</v>
      </c>
      <c r="S927" s="32">
        <v>47</v>
      </c>
      <c r="T927" s="32">
        <v>2</v>
      </c>
      <c r="U927" s="32">
        <f t="shared" si="130"/>
        <v>134</v>
      </c>
      <c r="V927" s="12">
        <v>10</v>
      </c>
      <c r="W927" s="12">
        <v>4</v>
      </c>
      <c r="X927" s="12">
        <v>21</v>
      </c>
      <c r="Y927" s="12">
        <v>0</v>
      </c>
      <c r="Z927" s="12">
        <v>0</v>
      </c>
      <c r="AA927">
        <v>8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119</v>
      </c>
      <c r="AL927">
        <v>0</v>
      </c>
      <c r="AM927">
        <v>0</v>
      </c>
      <c r="AN927">
        <v>0</v>
      </c>
      <c r="AO927">
        <v>7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H927" s="36">
        <f t="shared" si="131"/>
        <v>22</v>
      </c>
      <c r="BI927" s="36">
        <v>6</v>
      </c>
      <c r="BJ927" s="36">
        <v>0</v>
      </c>
      <c r="BK927" s="36">
        <v>203</v>
      </c>
      <c r="BL927" s="36">
        <v>4</v>
      </c>
      <c r="BM927" s="36">
        <v>42</v>
      </c>
      <c r="BN927" s="36">
        <v>68</v>
      </c>
      <c r="BO927" s="36">
        <v>4</v>
      </c>
      <c r="BP927" s="32">
        <f t="shared" si="132"/>
        <v>14</v>
      </c>
      <c r="BQ927" s="12">
        <v>7</v>
      </c>
      <c r="BR927" s="12">
        <v>15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14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Q927" s="36">
        <v>17</v>
      </c>
      <c r="CR927" s="36">
        <v>5</v>
      </c>
      <c r="CS927" s="36">
        <v>0</v>
      </c>
      <c r="CT927" s="36">
        <v>190</v>
      </c>
      <c r="CU927" s="36">
        <v>0</v>
      </c>
      <c r="CV927" s="36">
        <v>69</v>
      </c>
      <c r="CW927" s="36">
        <v>68</v>
      </c>
      <c r="CX927" s="36">
        <v>6</v>
      </c>
      <c r="CY927" s="32">
        <f t="shared" si="133"/>
        <v>2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2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</row>
    <row r="928" spans="1:125" x14ac:dyDescent="0.25">
      <c r="A928" t="s">
        <v>973</v>
      </c>
      <c r="B928" s="4">
        <v>2</v>
      </c>
      <c r="C928" s="4">
        <v>29</v>
      </c>
      <c r="D928" s="4">
        <v>290</v>
      </c>
      <c r="E928">
        <v>134</v>
      </c>
      <c r="F928">
        <v>30</v>
      </c>
      <c r="G928">
        <v>0</v>
      </c>
      <c r="H928">
        <v>30</v>
      </c>
      <c r="I928" t="str">
        <f t="shared" si="126"/>
        <v>מחל</v>
      </c>
      <c r="J928" t="str">
        <f t="shared" si="127"/>
        <v>פה</v>
      </c>
      <c r="K928" t="str">
        <f t="shared" si="128"/>
        <v>מחל</v>
      </c>
      <c r="M928" s="32">
        <f t="shared" si="134"/>
        <v>7</v>
      </c>
      <c r="N928" s="32">
        <v>0</v>
      </c>
      <c r="O928" s="32">
        <f t="shared" si="129"/>
        <v>0</v>
      </c>
      <c r="P928" s="32">
        <v>1</v>
      </c>
      <c r="Q928" s="32">
        <v>0</v>
      </c>
      <c r="R928" s="32">
        <v>13</v>
      </c>
      <c r="S928" s="32">
        <v>5</v>
      </c>
      <c r="T928" s="32">
        <v>1</v>
      </c>
      <c r="U928" s="32">
        <f t="shared" si="130"/>
        <v>0</v>
      </c>
      <c r="V928" s="12">
        <v>3</v>
      </c>
      <c r="W928" s="12">
        <v>6</v>
      </c>
      <c r="X928" s="12">
        <v>1</v>
      </c>
      <c r="Y928" s="12">
        <v>0</v>
      </c>
      <c r="Z928" s="12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H928" s="36">
        <f t="shared" si="131"/>
        <v>1</v>
      </c>
      <c r="BI928" s="36">
        <v>0</v>
      </c>
      <c r="BJ928" s="36">
        <v>0</v>
      </c>
      <c r="BK928" s="36">
        <v>2</v>
      </c>
      <c r="BL928" s="36">
        <v>1</v>
      </c>
      <c r="BM928" s="36">
        <v>12</v>
      </c>
      <c r="BN928" s="36">
        <v>14</v>
      </c>
      <c r="BO928" s="36">
        <v>2</v>
      </c>
      <c r="BP928" s="32">
        <f t="shared" si="132"/>
        <v>2</v>
      </c>
      <c r="BQ928" s="12">
        <v>1</v>
      </c>
      <c r="BR928" s="12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1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Q928" s="36">
        <v>0</v>
      </c>
      <c r="CR928" s="36">
        <v>0</v>
      </c>
      <c r="CS928" s="36">
        <v>0</v>
      </c>
      <c r="CT928" s="36">
        <v>0</v>
      </c>
      <c r="CU928" s="36">
        <v>0</v>
      </c>
      <c r="CV928" s="36">
        <v>8</v>
      </c>
      <c r="CW928" s="36">
        <v>8</v>
      </c>
      <c r="CX928" s="36">
        <v>0</v>
      </c>
      <c r="CY928" s="32">
        <f t="shared" si="133"/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</row>
    <row r="929" spans="1:125" x14ac:dyDescent="0.25">
      <c r="A929" t="s">
        <v>974</v>
      </c>
      <c r="B929" s="4">
        <v>1</v>
      </c>
      <c r="C929" s="4">
        <v>11</v>
      </c>
      <c r="D929" s="4">
        <v>450</v>
      </c>
      <c r="E929">
        <v>634</v>
      </c>
      <c r="F929">
        <v>248</v>
      </c>
      <c r="G929">
        <v>13</v>
      </c>
      <c r="H929">
        <v>235</v>
      </c>
      <c r="I929" t="str">
        <f t="shared" si="126"/>
        <v>אמת</v>
      </c>
      <c r="J929" t="str">
        <f t="shared" si="127"/>
        <v>ודעם</v>
      </c>
      <c r="K929" t="str">
        <f t="shared" si="128"/>
        <v>ודעם</v>
      </c>
      <c r="M929" s="32">
        <f t="shared" si="134"/>
        <v>80</v>
      </c>
      <c r="N929" s="32">
        <v>0</v>
      </c>
      <c r="O929" s="32">
        <f t="shared" si="129"/>
        <v>79</v>
      </c>
      <c r="P929" s="32">
        <v>0</v>
      </c>
      <c r="Q929" s="32">
        <v>0</v>
      </c>
      <c r="R929" s="32">
        <v>8</v>
      </c>
      <c r="S929" s="32">
        <v>55</v>
      </c>
      <c r="T929" s="32">
        <v>0</v>
      </c>
      <c r="U929" s="32">
        <f t="shared" si="130"/>
        <v>10</v>
      </c>
      <c r="V929" s="12">
        <v>3</v>
      </c>
      <c r="W929" s="12">
        <v>64</v>
      </c>
      <c r="X929" s="12">
        <v>16</v>
      </c>
      <c r="Y929" s="12">
        <v>25</v>
      </c>
      <c r="Z929" s="12">
        <v>54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0</v>
      </c>
      <c r="AL929">
        <v>0</v>
      </c>
      <c r="AM929">
        <v>0</v>
      </c>
      <c r="AN929">
        <v>1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1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1</v>
      </c>
      <c r="BC929">
        <v>0</v>
      </c>
      <c r="BD929">
        <v>0</v>
      </c>
      <c r="BE929">
        <v>1</v>
      </c>
      <c r="BF929">
        <v>3</v>
      </c>
      <c r="BH929" s="36">
        <f t="shared" si="131"/>
        <v>50</v>
      </c>
      <c r="BI929" s="36">
        <v>0</v>
      </c>
      <c r="BJ929" s="36">
        <v>220</v>
      </c>
      <c r="BK929" s="36">
        <v>1</v>
      </c>
      <c r="BL929" s="36">
        <v>6</v>
      </c>
      <c r="BM929" s="36">
        <v>4</v>
      </c>
      <c r="BN929" s="36">
        <v>50</v>
      </c>
      <c r="BO929" s="36">
        <v>0</v>
      </c>
      <c r="BP929" s="32">
        <f t="shared" si="132"/>
        <v>10</v>
      </c>
      <c r="BQ929" s="12">
        <v>37</v>
      </c>
      <c r="BR929" s="12">
        <v>13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1</v>
      </c>
      <c r="BY929">
        <v>0</v>
      </c>
      <c r="BZ929">
        <v>1</v>
      </c>
      <c r="CA929">
        <v>1</v>
      </c>
      <c r="CB929">
        <v>0</v>
      </c>
      <c r="CC929">
        <v>1</v>
      </c>
      <c r="CD929">
        <v>0</v>
      </c>
      <c r="CE929">
        <v>0</v>
      </c>
      <c r="CF929">
        <v>2</v>
      </c>
      <c r="CG929">
        <v>0</v>
      </c>
      <c r="CH929">
        <v>0</v>
      </c>
      <c r="CI929">
        <v>0</v>
      </c>
      <c r="CJ929">
        <v>0</v>
      </c>
      <c r="CK929">
        <v>1</v>
      </c>
      <c r="CL929">
        <v>3</v>
      </c>
      <c r="CM929">
        <v>0</v>
      </c>
      <c r="CN929">
        <v>0</v>
      </c>
      <c r="CO929">
        <v>0</v>
      </c>
      <c r="CQ929" s="36">
        <v>16</v>
      </c>
      <c r="CR929" s="36">
        <v>3</v>
      </c>
      <c r="CS929" s="36">
        <v>308</v>
      </c>
      <c r="CT929" s="36">
        <v>2</v>
      </c>
      <c r="CU929" s="36">
        <v>5</v>
      </c>
      <c r="CV929" s="36">
        <v>3</v>
      </c>
      <c r="CW929" s="36">
        <v>23</v>
      </c>
      <c r="CX929" s="36">
        <v>0</v>
      </c>
      <c r="CY929" s="32">
        <f t="shared" si="133"/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</row>
    <row r="930" spans="1:125" x14ac:dyDescent="0.25">
      <c r="A930" t="s">
        <v>975</v>
      </c>
      <c r="B930" s="4">
        <v>3</v>
      </c>
      <c r="C930" s="4">
        <v>32</v>
      </c>
      <c r="D930" s="4">
        <v>330</v>
      </c>
      <c r="E930">
        <v>576</v>
      </c>
      <c r="F930">
        <v>433</v>
      </c>
      <c r="G930">
        <v>4</v>
      </c>
      <c r="H930">
        <v>429</v>
      </c>
      <c r="I930" t="str">
        <f t="shared" si="126"/>
        <v>פה</v>
      </c>
      <c r="J930" t="str">
        <f t="shared" si="127"/>
        <v>פה</v>
      </c>
      <c r="K930" t="str">
        <f t="shared" si="128"/>
        <v>פה</v>
      </c>
      <c r="M930" s="32">
        <f t="shared" si="134"/>
        <v>190</v>
      </c>
      <c r="N930" s="32">
        <v>0</v>
      </c>
      <c r="O930" s="32">
        <f t="shared" si="129"/>
        <v>1</v>
      </c>
      <c r="P930" s="32">
        <v>4</v>
      </c>
      <c r="Q930" s="32">
        <v>0</v>
      </c>
      <c r="R930" s="32">
        <v>17</v>
      </c>
      <c r="S930" s="32">
        <v>200</v>
      </c>
      <c r="T930" s="32">
        <v>0</v>
      </c>
      <c r="U930" s="32">
        <f t="shared" si="130"/>
        <v>10</v>
      </c>
      <c r="V930" s="12">
        <v>7</v>
      </c>
      <c r="W930" s="12">
        <v>101</v>
      </c>
      <c r="X930" s="12">
        <v>89</v>
      </c>
      <c r="Y930" s="12">
        <v>0</v>
      </c>
      <c r="Z930" s="12">
        <v>1</v>
      </c>
      <c r="AA930">
        <v>2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5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1</v>
      </c>
      <c r="BC930">
        <v>0</v>
      </c>
      <c r="BD930">
        <v>0</v>
      </c>
      <c r="BE930">
        <v>0</v>
      </c>
      <c r="BF930">
        <v>0</v>
      </c>
      <c r="BH930" s="36">
        <f t="shared" si="131"/>
        <v>201</v>
      </c>
      <c r="BI930" s="36">
        <v>0</v>
      </c>
      <c r="BJ930" s="36">
        <v>0</v>
      </c>
      <c r="BK930" s="36">
        <v>7</v>
      </c>
      <c r="BL930" s="36">
        <v>10</v>
      </c>
      <c r="BM930" s="36">
        <v>13</v>
      </c>
      <c r="BN930" s="36">
        <v>189</v>
      </c>
      <c r="BO930" s="36">
        <v>1</v>
      </c>
      <c r="BP930" s="32">
        <f t="shared" si="132"/>
        <v>6</v>
      </c>
      <c r="BQ930" s="12">
        <v>149</v>
      </c>
      <c r="BR930" s="12">
        <v>52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3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2</v>
      </c>
      <c r="CE930">
        <v>0</v>
      </c>
      <c r="CF930">
        <v>1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Q930" s="36">
        <v>163</v>
      </c>
      <c r="CR930" s="36">
        <v>0</v>
      </c>
      <c r="CS930" s="36">
        <v>2</v>
      </c>
      <c r="CT930" s="36">
        <v>1</v>
      </c>
      <c r="CU930" s="36">
        <v>10</v>
      </c>
      <c r="CV930" s="36">
        <v>19</v>
      </c>
      <c r="CW930" s="36">
        <v>226</v>
      </c>
      <c r="CX930" s="36">
        <v>2</v>
      </c>
      <c r="CY930" s="32">
        <f t="shared" si="133"/>
        <v>4</v>
      </c>
      <c r="CZ930">
        <v>0</v>
      </c>
      <c r="DA930">
        <v>0</v>
      </c>
      <c r="DB930">
        <v>0</v>
      </c>
      <c r="DC930">
        <v>0</v>
      </c>
      <c r="DD930">
        <v>1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1</v>
      </c>
      <c r="DM930">
        <v>0</v>
      </c>
      <c r="DN930">
        <v>2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</row>
    <row r="931" spans="1:125" x14ac:dyDescent="0.25">
      <c r="A931" t="s">
        <v>976</v>
      </c>
      <c r="B931" s="4">
        <v>4</v>
      </c>
      <c r="C931" s="4">
        <v>41</v>
      </c>
      <c r="D931" s="4">
        <v>350</v>
      </c>
      <c r="E931">
        <v>1077</v>
      </c>
      <c r="F931">
        <v>823</v>
      </c>
      <c r="G931">
        <v>2</v>
      </c>
      <c r="H931">
        <v>821</v>
      </c>
      <c r="I931" t="str">
        <f t="shared" si="126"/>
        <v>פה</v>
      </c>
      <c r="J931" t="str">
        <f t="shared" si="127"/>
        <v>פה</v>
      </c>
      <c r="K931" t="str">
        <f t="shared" si="128"/>
        <v>פה</v>
      </c>
      <c r="M931" s="32">
        <f t="shared" si="134"/>
        <v>104</v>
      </c>
      <c r="N931" s="32">
        <v>19</v>
      </c>
      <c r="O931" s="32">
        <f t="shared" si="129"/>
        <v>2</v>
      </c>
      <c r="P931" s="32">
        <v>3</v>
      </c>
      <c r="Q931" s="32">
        <v>0</v>
      </c>
      <c r="R931" s="32">
        <v>234</v>
      </c>
      <c r="S931" s="32">
        <v>354</v>
      </c>
      <c r="T931" s="32">
        <v>19</v>
      </c>
      <c r="U931" s="32">
        <f t="shared" si="130"/>
        <v>49</v>
      </c>
      <c r="V931" s="12">
        <v>37</v>
      </c>
      <c r="W931" s="12">
        <v>44</v>
      </c>
      <c r="X931" s="12">
        <v>60</v>
      </c>
      <c r="Y931" s="12">
        <v>1</v>
      </c>
      <c r="Z931" s="12">
        <v>1</v>
      </c>
      <c r="AA931">
        <v>13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18</v>
      </c>
      <c r="AL931">
        <v>0</v>
      </c>
      <c r="AM931">
        <v>0</v>
      </c>
      <c r="AN931">
        <v>0</v>
      </c>
      <c r="AO931">
        <v>17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H931" s="36">
        <f t="shared" si="131"/>
        <v>125</v>
      </c>
      <c r="BI931" s="36">
        <v>15</v>
      </c>
      <c r="BJ931" s="36">
        <v>1</v>
      </c>
      <c r="BK931" s="36">
        <v>36</v>
      </c>
      <c r="BL931" s="36">
        <v>20</v>
      </c>
      <c r="BM931" s="36">
        <v>222</v>
      </c>
      <c r="BN931" s="36">
        <v>368</v>
      </c>
      <c r="BO931" s="36">
        <v>26</v>
      </c>
      <c r="BP931" s="32">
        <f t="shared" si="132"/>
        <v>17</v>
      </c>
      <c r="BQ931" s="12">
        <v>63</v>
      </c>
      <c r="BR931" s="12">
        <v>62</v>
      </c>
      <c r="BS931">
        <v>0</v>
      </c>
      <c r="BT931">
        <v>0</v>
      </c>
      <c r="BU931">
        <v>0</v>
      </c>
      <c r="BV931">
        <v>6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10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Q931" s="36">
        <v>82</v>
      </c>
      <c r="CR931" s="36">
        <v>10</v>
      </c>
      <c r="CS931" s="36">
        <v>1</v>
      </c>
      <c r="CT931" s="36">
        <v>22</v>
      </c>
      <c r="CU931" s="36">
        <v>14</v>
      </c>
      <c r="CV931" s="36">
        <v>278</v>
      </c>
      <c r="CW931" s="36">
        <v>371</v>
      </c>
      <c r="CX931" s="36">
        <v>33</v>
      </c>
      <c r="CY931" s="32">
        <f t="shared" si="133"/>
        <v>3</v>
      </c>
      <c r="CZ931">
        <v>1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2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</row>
    <row r="932" spans="1:125" x14ac:dyDescent="0.25">
      <c r="A932" t="s">
        <v>977</v>
      </c>
      <c r="B932" s="4">
        <v>6</v>
      </c>
      <c r="C932" s="4">
        <v>62</v>
      </c>
      <c r="D932" s="4">
        <v>310</v>
      </c>
      <c r="E932">
        <v>143</v>
      </c>
      <c r="F932">
        <v>94</v>
      </c>
      <c r="G932">
        <v>0</v>
      </c>
      <c r="H932">
        <v>94</v>
      </c>
      <c r="I932" t="str">
        <f t="shared" si="126"/>
        <v>פה</v>
      </c>
      <c r="J932" t="str">
        <f t="shared" si="127"/>
        <v>פה</v>
      </c>
      <c r="K932" t="str">
        <f t="shared" si="128"/>
        <v>פה</v>
      </c>
      <c r="M932" s="32">
        <f t="shared" si="134"/>
        <v>5</v>
      </c>
      <c r="N932" s="32">
        <v>0</v>
      </c>
      <c r="O932" s="32">
        <f t="shared" si="129"/>
        <v>0</v>
      </c>
      <c r="P932" s="32">
        <v>4</v>
      </c>
      <c r="Q932" s="32">
        <v>0</v>
      </c>
      <c r="R932" s="32">
        <v>21</v>
      </c>
      <c r="S932" s="32">
        <v>43</v>
      </c>
      <c r="T932" s="32">
        <v>0</v>
      </c>
      <c r="U932" s="32">
        <f t="shared" si="130"/>
        <v>20</v>
      </c>
      <c r="V932" s="12">
        <v>1</v>
      </c>
      <c r="W932" s="12">
        <v>1</v>
      </c>
      <c r="X932" s="12">
        <v>4</v>
      </c>
      <c r="Y932" s="12">
        <v>0</v>
      </c>
      <c r="Z932" s="12">
        <v>0</v>
      </c>
      <c r="AA932">
        <v>2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10</v>
      </c>
      <c r="AL932">
        <v>0</v>
      </c>
      <c r="AM932">
        <v>0</v>
      </c>
      <c r="AN932">
        <v>0</v>
      </c>
      <c r="AO932">
        <v>8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H932" s="36">
        <f t="shared" si="131"/>
        <v>2</v>
      </c>
      <c r="BI932" s="36">
        <v>0</v>
      </c>
      <c r="BJ932" s="36">
        <v>0</v>
      </c>
      <c r="BK932" s="36">
        <v>4</v>
      </c>
      <c r="BL932" s="36">
        <v>1</v>
      </c>
      <c r="BM932" s="36">
        <v>14</v>
      </c>
      <c r="BN932" s="36">
        <v>41</v>
      </c>
      <c r="BO932" s="36">
        <v>0</v>
      </c>
      <c r="BP932" s="32">
        <f t="shared" si="132"/>
        <v>17</v>
      </c>
      <c r="BQ932" s="12">
        <v>1</v>
      </c>
      <c r="BR932" s="12">
        <v>1</v>
      </c>
      <c r="BS932">
        <v>0</v>
      </c>
      <c r="BT932">
        <v>0</v>
      </c>
      <c r="BU932">
        <v>0</v>
      </c>
      <c r="BV932">
        <v>16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1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Q932" s="36">
        <v>4</v>
      </c>
      <c r="CR932" s="36">
        <v>0</v>
      </c>
      <c r="CS932" s="36">
        <v>0</v>
      </c>
      <c r="CT932" s="36">
        <v>7</v>
      </c>
      <c r="CU932" s="36">
        <v>2</v>
      </c>
      <c r="CV932" s="36">
        <v>26</v>
      </c>
      <c r="CW932" s="36">
        <v>55</v>
      </c>
      <c r="CX932" s="36">
        <v>0</v>
      </c>
      <c r="CY932" s="32">
        <f t="shared" si="133"/>
        <v>1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1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</row>
    <row r="933" spans="1:125" x14ac:dyDescent="0.25">
      <c r="A933" t="s">
        <v>978</v>
      </c>
      <c r="B933" s="4">
        <v>4</v>
      </c>
      <c r="C933" s="4">
        <v>42</v>
      </c>
      <c r="D933" s="4">
        <v>330</v>
      </c>
      <c r="E933">
        <v>555</v>
      </c>
      <c r="F933">
        <v>467</v>
      </c>
      <c r="G933">
        <v>0</v>
      </c>
      <c r="H933">
        <v>467</v>
      </c>
      <c r="I933" t="str">
        <f t="shared" si="126"/>
        <v>פה</v>
      </c>
      <c r="J933" t="str">
        <f t="shared" si="127"/>
        <v>פה</v>
      </c>
      <c r="K933" t="str">
        <f t="shared" si="128"/>
        <v>פה</v>
      </c>
      <c r="M933" s="32">
        <f t="shared" si="134"/>
        <v>147</v>
      </c>
      <c r="N933" s="32">
        <v>0</v>
      </c>
      <c r="O933" s="32">
        <f t="shared" si="129"/>
        <v>0</v>
      </c>
      <c r="P933" s="32">
        <v>0</v>
      </c>
      <c r="Q933" s="32">
        <v>2</v>
      </c>
      <c r="R933" s="32">
        <v>30</v>
      </c>
      <c r="S933" s="32">
        <v>264</v>
      </c>
      <c r="T933" s="32">
        <v>2</v>
      </c>
      <c r="U933" s="32">
        <f t="shared" si="130"/>
        <v>18</v>
      </c>
      <c r="V933" s="12">
        <v>4</v>
      </c>
      <c r="W933" s="12">
        <v>50</v>
      </c>
      <c r="X933" s="12">
        <v>97</v>
      </c>
      <c r="Y933" s="12">
        <v>0</v>
      </c>
      <c r="Z933" s="12">
        <v>0</v>
      </c>
      <c r="AA933">
        <v>7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5</v>
      </c>
      <c r="AL933">
        <v>0</v>
      </c>
      <c r="AM933">
        <v>0</v>
      </c>
      <c r="AN933">
        <v>0</v>
      </c>
      <c r="AO933">
        <v>5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H933" s="36">
        <f t="shared" si="131"/>
        <v>168</v>
      </c>
      <c r="BI933" s="36">
        <v>0</v>
      </c>
      <c r="BJ933" s="36">
        <v>0</v>
      </c>
      <c r="BK933" s="36">
        <v>3</v>
      </c>
      <c r="BL933" s="36">
        <v>6</v>
      </c>
      <c r="BM933" s="36">
        <v>29</v>
      </c>
      <c r="BN933" s="36">
        <v>243</v>
      </c>
      <c r="BO933" s="36">
        <v>1</v>
      </c>
      <c r="BP933" s="32">
        <f t="shared" si="132"/>
        <v>5</v>
      </c>
      <c r="BQ933" s="12">
        <v>86</v>
      </c>
      <c r="BR933" s="12">
        <v>82</v>
      </c>
      <c r="BS933">
        <v>0</v>
      </c>
      <c r="BT933">
        <v>0</v>
      </c>
      <c r="BU933">
        <v>0</v>
      </c>
      <c r="BV933">
        <v>1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1</v>
      </c>
      <c r="CE933">
        <v>0</v>
      </c>
      <c r="CF933">
        <v>0</v>
      </c>
      <c r="CG933">
        <v>0</v>
      </c>
      <c r="CH933">
        <v>3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Q933" s="36">
        <v>126</v>
      </c>
      <c r="CR933" s="36">
        <v>0</v>
      </c>
      <c r="CS933" s="36">
        <v>2</v>
      </c>
      <c r="CT933" s="36">
        <v>3</v>
      </c>
      <c r="CU933" s="36">
        <v>7</v>
      </c>
      <c r="CV933" s="36">
        <v>36</v>
      </c>
      <c r="CW933" s="36">
        <v>295</v>
      </c>
      <c r="CX933" s="36">
        <v>0</v>
      </c>
      <c r="CY933" s="32">
        <f t="shared" si="133"/>
        <v>5</v>
      </c>
      <c r="CZ933">
        <v>1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1</v>
      </c>
      <c r="DK933">
        <v>1</v>
      </c>
      <c r="DL933">
        <v>0</v>
      </c>
      <c r="DM933">
        <v>0</v>
      </c>
      <c r="DN933">
        <v>0</v>
      </c>
      <c r="DO933">
        <v>0</v>
      </c>
      <c r="DP933">
        <v>2</v>
      </c>
      <c r="DQ933">
        <v>0</v>
      </c>
      <c r="DR933">
        <v>0</v>
      </c>
      <c r="DS933">
        <v>0</v>
      </c>
      <c r="DT933">
        <v>0</v>
      </c>
      <c r="DU933">
        <v>0</v>
      </c>
    </row>
    <row r="934" spans="1:125" x14ac:dyDescent="0.25">
      <c r="A934" t="s">
        <v>979</v>
      </c>
      <c r="B934" s="4">
        <v>2</v>
      </c>
      <c r="C934" s="4">
        <v>24</v>
      </c>
      <c r="D934" s="4">
        <v>160</v>
      </c>
      <c r="E934">
        <v>41584</v>
      </c>
      <c r="F934">
        <v>24254</v>
      </c>
      <c r="G934">
        <v>330</v>
      </c>
      <c r="H934">
        <v>23924</v>
      </c>
      <c r="I934" t="str">
        <f t="shared" si="126"/>
        <v>מחל</v>
      </c>
      <c r="J934" t="str">
        <f t="shared" si="127"/>
        <v>מחל</v>
      </c>
      <c r="K934" t="str">
        <f t="shared" si="128"/>
        <v>מחל</v>
      </c>
      <c r="M934" s="32">
        <f t="shared" si="134"/>
        <v>813</v>
      </c>
      <c r="N934" s="32">
        <v>119</v>
      </c>
      <c r="O934" s="32">
        <f t="shared" si="129"/>
        <v>4897</v>
      </c>
      <c r="P934" s="32">
        <v>461</v>
      </c>
      <c r="Q934" s="32">
        <v>2327</v>
      </c>
      <c r="R934" s="32">
        <v>9309</v>
      </c>
      <c r="S934" s="32">
        <v>2465</v>
      </c>
      <c r="T934" s="32">
        <v>1492</v>
      </c>
      <c r="U934" s="32">
        <f t="shared" si="130"/>
        <v>1377</v>
      </c>
      <c r="V934" s="12">
        <v>664</v>
      </c>
      <c r="W934" s="12">
        <v>466</v>
      </c>
      <c r="X934" s="12">
        <v>347</v>
      </c>
      <c r="Y934" s="12">
        <v>2305</v>
      </c>
      <c r="Z934" s="12">
        <v>2592</v>
      </c>
      <c r="AA934">
        <v>505</v>
      </c>
      <c r="AB934">
        <v>5</v>
      </c>
      <c r="AC934">
        <v>0</v>
      </c>
      <c r="AD934">
        <v>0</v>
      </c>
      <c r="AE934">
        <v>19</v>
      </c>
      <c r="AF934">
        <v>3</v>
      </c>
      <c r="AG934">
        <v>2</v>
      </c>
      <c r="AH934">
        <v>2</v>
      </c>
      <c r="AI934">
        <v>4</v>
      </c>
      <c r="AJ934">
        <v>3</v>
      </c>
      <c r="AK934">
        <v>305</v>
      </c>
      <c r="AL934">
        <v>12</v>
      </c>
      <c r="AM934">
        <v>0</v>
      </c>
      <c r="AN934">
        <v>10</v>
      </c>
      <c r="AO934">
        <v>292</v>
      </c>
      <c r="AP934">
        <v>48</v>
      </c>
      <c r="AQ934">
        <v>5</v>
      </c>
      <c r="AR934">
        <v>5</v>
      </c>
      <c r="AS934">
        <v>4</v>
      </c>
      <c r="AT934">
        <v>11</v>
      </c>
      <c r="AU934">
        <v>8</v>
      </c>
      <c r="AV934">
        <v>5</v>
      </c>
      <c r="AW934">
        <v>2</v>
      </c>
      <c r="AX934">
        <v>36</v>
      </c>
      <c r="AY934">
        <v>2</v>
      </c>
      <c r="AZ934">
        <v>0</v>
      </c>
      <c r="BA934">
        <v>2</v>
      </c>
      <c r="BB934">
        <v>28</v>
      </c>
      <c r="BC934">
        <v>6</v>
      </c>
      <c r="BD934">
        <v>18</v>
      </c>
      <c r="BE934">
        <v>9</v>
      </c>
      <c r="BF934">
        <v>26</v>
      </c>
      <c r="BH934" s="36">
        <f t="shared" si="131"/>
        <v>833</v>
      </c>
      <c r="BI934" s="36">
        <v>127</v>
      </c>
      <c r="BJ934" s="36">
        <v>6965</v>
      </c>
      <c r="BK934" s="36">
        <v>783</v>
      </c>
      <c r="BL934" s="36">
        <v>2690</v>
      </c>
      <c r="BM934" s="36">
        <v>9184</v>
      </c>
      <c r="BN934" s="36">
        <v>2368</v>
      </c>
      <c r="BO934" s="36">
        <v>2113</v>
      </c>
      <c r="BP934" s="32">
        <f t="shared" si="132"/>
        <v>472</v>
      </c>
      <c r="BQ934" s="12">
        <v>175</v>
      </c>
      <c r="BR934" s="12">
        <v>658</v>
      </c>
      <c r="BS934">
        <v>6</v>
      </c>
      <c r="BT934">
        <v>5</v>
      </c>
      <c r="BU934">
        <v>0</v>
      </c>
      <c r="BV934">
        <v>3</v>
      </c>
      <c r="BW934">
        <v>2</v>
      </c>
      <c r="BX934">
        <v>11</v>
      </c>
      <c r="BY934">
        <v>3</v>
      </c>
      <c r="BZ934">
        <v>4</v>
      </c>
      <c r="CA934">
        <v>10</v>
      </c>
      <c r="CB934">
        <v>0</v>
      </c>
      <c r="CC934">
        <v>20</v>
      </c>
      <c r="CD934">
        <v>326</v>
      </c>
      <c r="CE934">
        <v>12</v>
      </c>
      <c r="CF934">
        <v>1</v>
      </c>
      <c r="CG934">
        <v>0</v>
      </c>
      <c r="CH934">
        <v>2</v>
      </c>
      <c r="CI934">
        <v>9</v>
      </c>
      <c r="CJ934">
        <v>7</v>
      </c>
      <c r="CK934">
        <v>4</v>
      </c>
      <c r="CL934">
        <v>19</v>
      </c>
      <c r="CM934">
        <v>6</v>
      </c>
      <c r="CN934">
        <v>11</v>
      </c>
      <c r="CO934">
        <v>11</v>
      </c>
      <c r="CQ934" s="36">
        <v>395</v>
      </c>
      <c r="CR934" s="36">
        <v>140</v>
      </c>
      <c r="CS934" s="36">
        <v>7805</v>
      </c>
      <c r="CT934" s="36">
        <v>672</v>
      </c>
      <c r="CU934" s="36">
        <v>2579</v>
      </c>
      <c r="CV934" s="36">
        <v>10389</v>
      </c>
      <c r="CW934" s="36">
        <v>2283</v>
      </c>
      <c r="CX934" s="36">
        <v>1918</v>
      </c>
      <c r="CY934" s="32">
        <f t="shared" si="133"/>
        <v>173</v>
      </c>
      <c r="CZ934">
        <v>11</v>
      </c>
      <c r="DA934">
        <v>3</v>
      </c>
      <c r="DB934">
        <v>0</v>
      </c>
      <c r="DC934">
        <v>3</v>
      </c>
      <c r="DD934">
        <v>1</v>
      </c>
      <c r="DE934">
        <v>5</v>
      </c>
      <c r="DF934">
        <v>4</v>
      </c>
      <c r="DG934">
        <v>2</v>
      </c>
      <c r="DH934">
        <v>2</v>
      </c>
      <c r="DI934">
        <v>4</v>
      </c>
      <c r="DJ934">
        <v>7</v>
      </c>
      <c r="DK934">
        <v>8</v>
      </c>
      <c r="DL934">
        <v>3</v>
      </c>
      <c r="DM934">
        <v>2</v>
      </c>
      <c r="DN934">
        <v>74</v>
      </c>
      <c r="DO934">
        <v>5</v>
      </c>
      <c r="DP934">
        <v>5</v>
      </c>
      <c r="DQ934">
        <v>3</v>
      </c>
      <c r="DR934">
        <v>11</v>
      </c>
      <c r="DS934">
        <v>4</v>
      </c>
      <c r="DT934">
        <v>7</v>
      </c>
      <c r="DU934">
        <v>9</v>
      </c>
    </row>
    <row r="935" spans="1:125" x14ac:dyDescent="0.25">
      <c r="A935" t="s">
        <v>980</v>
      </c>
      <c r="B935" s="4">
        <v>6</v>
      </c>
      <c r="C935" s="4">
        <v>62</v>
      </c>
      <c r="D935" s="4">
        <v>330</v>
      </c>
      <c r="E935">
        <v>346</v>
      </c>
      <c r="F935">
        <v>278</v>
      </c>
      <c r="G935">
        <v>0</v>
      </c>
      <c r="H935">
        <v>278</v>
      </c>
      <c r="I935" t="str">
        <f t="shared" si="126"/>
        <v>לא עברו אחוז חסימה</v>
      </c>
      <c r="J935" t="str">
        <f t="shared" si="127"/>
        <v>טב</v>
      </c>
      <c r="K935" t="str">
        <f t="shared" si="128"/>
        <v>טב</v>
      </c>
      <c r="M935" s="32">
        <f t="shared" si="134"/>
        <v>17</v>
      </c>
      <c r="N935" s="32">
        <v>0</v>
      </c>
      <c r="O935" s="32">
        <f t="shared" si="129"/>
        <v>0</v>
      </c>
      <c r="P935" s="32">
        <v>27</v>
      </c>
      <c r="Q935" s="32">
        <v>0</v>
      </c>
      <c r="R935" s="32">
        <v>45</v>
      </c>
      <c r="S935" s="32">
        <v>35</v>
      </c>
      <c r="T935" s="32">
        <v>0</v>
      </c>
      <c r="U935" s="32">
        <f t="shared" si="130"/>
        <v>146</v>
      </c>
      <c r="V935" s="12">
        <v>8</v>
      </c>
      <c r="W935" s="12">
        <v>3</v>
      </c>
      <c r="X935" s="12">
        <v>14</v>
      </c>
      <c r="Y935" s="12">
        <v>0</v>
      </c>
      <c r="Z935" s="12">
        <v>0</v>
      </c>
      <c r="AA935">
        <v>8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131</v>
      </c>
      <c r="AL935">
        <v>0</v>
      </c>
      <c r="AM935">
        <v>0</v>
      </c>
      <c r="AN935">
        <v>0</v>
      </c>
      <c r="AO935">
        <v>7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H935" s="36">
        <f t="shared" si="131"/>
        <v>18</v>
      </c>
      <c r="BI935" s="36">
        <v>3</v>
      </c>
      <c r="BJ935" s="36">
        <v>0</v>
      </c>
      <c r="BK935" s="36">
        <v>160</v>
      </c>
      <c r="BL935" s="36">
        <v>2</v>
      </c>
      <c r="BM935" s="36">
        <v>46</v>
      </c>
      <c r="BN935" s="36">
        <v>28</v>
      </c>
      <c r="BO935" s="36">
        <v>1</v>
      </c>
      <c r="BP935" s="32">
        <f t="shared" si="132"/>
        <v>5</v>
      </c>
      <c r="BQ935" s="12">
        <v>3</v>
      </c>
      <c r="BR935" s="12">
        <v>15</v>
      </c>
      <c r="BS935">
        <v>0</v>
      </c>
      <c r="BT935">
        <v>0</v>
      </c>
      <c r="BU935">
        <v>0</v>
      </c>
      <c r="BV935">
        <v>2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3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Q935" s="36">
        <v>9</v>
      </c>
      <c r="CR935" s="36">
        <v>1</v>
      </c>
      <c r="CS935" s="36">
        <v>0</v>
      </c>
      <c r="CT935" s="36">
        <v>141</v>
      </c>
      <c r="CU935" s="36">
        <v>3</v>
      </c>
      <c r="CV935" s="36">
        <v>69</v>
      </c>
      <c r="CW935" s="36">
        <v>39</v>
      </c>
      <c r="CX935" s="36">
        <v>1</v>
      </c>
      <c r="CY935" s="32">
        <f t="shared" si="133"/>
        <v>2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1</v>
      </c>
      <c r="DJ935">
        <v>0</v>
      </c>
      <c r="DK935">
        <v>0</v>
      </c>
      <c r="DL935">
        <v>0</v>
      </c>
      <c r="DM935">
        <v>0</v>
      </c>
      <c r="DN935">
        <v>1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</row>
    <row r="936" spans="1:125" x14ac:dyDescent="0.25">
      <c r="A936" t="s">
        <v>981</v>
      </c>
      <c r="B936" s="4">
        <v>7</v>
      </c>
      <c r="C936" s="4">
        <v>72</v>
      </c>
      <c r="D936" s="4">
        <v>190</v>
      </c>
      <c r="E936">
        <v>2105</v>
      </c>
      <c r="F936">
        <v>1672</v>
      </c>
      <c r="G936">
        <v>1</v>
      </c>
      <c r="H936">
        <v>1671</v>
      </c>
      <c r="I936" t="str">
        <f t="shared" si="126"/>
        <v>טב</v>
      </c>
      <c r="J936" t="str">
        <f t="shared" si="127"/>
        <v>טב</v>
      </c>
      <c r="K936" t="str">
        <f t="shared" si="128"/>
        <v>טב</v>
      </c>
      <c r="M936" s="32">
        <f t="shared" si="134"/>
        <v>6</v>
      </c>
      <c r="N936" s="32">
        <v>8</v>
      </c>
      <c r="O936" s="32">
        <f t="shared" si="129"/>
        <v>1</v>
      </c>
      <c r="P936" s="32">
        <v>931</v>
      </c>
      <c r="Q936" s="32">
        <v>15</v>
      </c>
      <c r="R936" s="32">
        <v>314</v>
      </c>
      <c r="S936" s="32">
        <v>12</v>
      </c>
      <c r="T936" s="32">
        <v>23</v>
      </c>
      <c r="U936" s="32">
        <f t="shared" si="130"/>
        <v>349</v>
      </c>
      <c r="V936" s="12">
        <v>12</v>
      </c>
      <c r="W936" s="12">
        <v>3</v>
      </c>
      <c r="X936" s="12">
        <v>3</v>
      </c>
      <c r="Y936" s="12">
        <v>1</v>
      </c>
      <c r="Z936" s="12">
        <v>0</v>
      </c>
      <c r="AA936">
        <v>78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268</v>
      </c>
      <c r="AL936">
        <v>0</v>
      </c>
      <c r="AM936">
        <v>0</v>
      </c>
      <c r="AN936">
        <v>0</v>
      </c>
      <c r="AO936">
        <v>1</v>
      </c>
      <c r="AP936">
        <v>1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H936" s="36">
        <f t="shared" si="131"/>
        <v>7</v>
      </c>
      <c r="BI936" s="36">
        <v>68</v>
      </c>
      <c r="BJ936" s="36">
        <v>1</v>
      </c>
      <c r="BK936" s="36">
        <v>1020</v>
      </c>
      <c r="BL936" s="36">
        <v>21</v>
      </c>
      <c r="BM936" s="36">
        <v>293</v>
      </c>
      <c r="BN936" s="36">
        <v>13</v>
      </c>
      <c r="BO936" s="36">
        <v>40</v>
      </c>
      <c r="BP936" s="32">
        <f t="shared" si="132"/>
        <v>170</v>
      </c>
      <c r="BQ936" s="12">
        <v>2</v>
      </c>
      <c r="BR936" s="12">
        <v>5</v>
      </c>
      <c r="BS936">
        <v>0</v>
      </c>
      <c r="BT936">
        <v>0</v>
      </c>
      <c r="BU936">
        <v>0</v>
      </c>
      <c r="BV936">
        <v>1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169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Q936" s="36">
        <v>5</v>
      </c>
      <c r="CR936" s="36">
        <v>98</v>
      </c>
      <c r="CS936" s="36">
        <v>1</v>
      </c>
      <c r="CT936" s="36">
        <v>941</v>
      </c>
      <c r="CU936" s="36">
        <v>17</v>
      </c>
      <c r="CV936" s="36">
        <v>497</v>
      </c>
      <c r="CW936" s="36">
        <v>13</v>
      </c>
      <c r="CX936" s="36">
        <v>58</v>
      </c>
      <c r="CY936" s="32">
        <f t="shared" si="133"/>
        <v>24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22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2</v>
      </c>
    </row>
    <row r="937" spans="1:125" x14ac:dyDescent="0.25">
      <c r="A937" t="s">
        <v>982</v>
      </c>
      <c r="B937" s="4">
        <v>7</v>
      </c>
      <c r="C937" s="4">
        <v>73</v>
      </c>
      <c r="D937" s="4">
        <v>190</v>
      </c>
      <c r="E937">
        <v>1345</v>
      </c>
      <c r="F937">
        <v>1137</v>
      </c>
      <c r="G937">
        <v>1</v>
      </c>
      <c r="H937">
        <v>1136</v>
      </c>
      <c r="I937" t="str">
        <f t="shared" si="126"/>
        <v>לא עברו אחוז חסימה</v>
      </c>
      <c r="J937" t="str">
        <f t="shared" si="127"/>
        <v>טב</v>
      </c>
      <c r="K937" t="str">
        <f t="shared" si="128"/>
        <v>טב</v>
      </c>
      <c r="M937" s="32">
        <f t="shared" si="134"/>
        <v>4</v>
      </c>
      <c r="N937" s="32">
        <v>1</v>
      </c>
      <c r="O937" s="32">
        <f t="shared" si="129"/>
        <v>0</v>
      </c>
      <c r="P937" s="32">
        <v>314</v>
      </c>
      <c r="Q937" s="32">
        <v>7</v>
      </c>
      <c r="R937" s="32">
        <v>213</v>
      </c>
      <c r="S937" s="32">
        <v>29</v>
      </c>
      <c r="T937" s="32">
        <v>13</v>
      </c>
      <c r="U937" s="32">
        <f t="shared" si="130"/>
        <v>537</v>
      </c>
      <c r="V937" s="12">
        <v>18</v>
      </c>
      <c r="W937" s="12">
        <v>0</v>
      </c>
      <c r="X937" s="12">
        <v>4</v>
      </c>
      <c r="Y937" s="12">
        <v>0</v>
      </c>
      <c r="Z937" s="12">
        <v>0</v>
      </c>
      <c r="AA937">
        <v>43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479</v>
      </c>
      <c r="AL937">
        <v>0</v>
      </c>
      <c r="AM937">
        <v>0</v>
      </c>
      <c r="AN937">
        <v>1</v>
      </c>
      <c r="AO937">
        <v>12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1</v>
      </c>
      <c r="BC937">
        <v>0</v>
      </c>
      <c r="BD937">
        <v>0</v>
      </c>
      <c r="BE937">
        <v>0</v>
      </c>
      <c r="BF937">
        <v>0</v>
      </c>
      <c r="BH937" s="36">
        <f t="shared" si="131"/>
        <v>3</v>
      </c>
      <c r="BI937" s="36">
        <v>9</v>
      </c>
      <c r="BJ937" s="36">
        <v>0</v>
      </c>
      <c r="BK937" s="36">
        <v>856</v>
      </c>
      <c r="BL937" s="36">
        <v>20</v>
      </c>
      <c r="BM937" s="36">
        <v>222</v>
      </c>
      <c r="BN937" s="36">
        <v>45</v>
      </c>
      <c r="BO937" s="36">
        <v>17</v>
      </c>
      <c r="BP937" s="32">
        <f t="shared" si="132"/>
        <v>64</v>
      </c>
      <c r="BQ937" s="12">
        <v>1</v>
      </c>
      <c r="BR937" s="12">
        <v>2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64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Q937" s="36">
        <v>4</v>
      </c>
      <c r="CR937" s="36">
        <v>12</v>
      </c>
      <c r="CS937" s="36">
        <v>1</v>
      </c>
      <c r="CT937" s="36">
        <v>857</v>
      </c>
      <c r="CU937" s="36">
        <v>10</v>
      </c>
      <c r="CV937" s="36">
        <v>394</v>
      </c>
      <c r="CW937" s="36">
        <v>39</v>
      </c>
      <c r="CX937" s="36">
        <v>21</v>
      </c>
      <c r="CY937" s="32">
        <f t="shared" si="133"/>
        <v>18</v>
      </c>
      <c r="CZ937">
        <v>1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17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</row>
    <row r="938" spans="1:125" x14ac:dyDescent="0.25">
      <c r="A938" t="s">
        <v>983</v>
      </c>
      <c r="B938" s="4">
        <v>2</v>
      </c>
      <c r="C938" s="4">
        <v>21</v>
      </c>
      <c r="D938" s="4">
        <v>310</v>
      </c>
      <c r="E938">
        <v>578</v>
      </c>
      <c r="F938">
        <v>448</v>
      </c>
      <c r="G938">
        <v>0</v>
      </c>
      <c r="H938">
        <v>448</v>
      </c>
      <c r="I938" t="str">
        <f t="shared" si="126"/>
        <v>מחל</v>
      </c>
      <c r="J938" t="str">
        <f t="shared" si="127"/>
        <v>מחל</v>
      </c>
      <c r="K938" t="str">
        <f t="shared" si="128"/>
        <v>מחל</v>
      </c>
      <c r="M938" s="32">
        <f t="shared" si="134"/>
        <v>2</v>
      </c>
      <c r="N938" s="32">
        <v>2</v>
      </c>
      <c r="O938" s="32">
        <f t="shared" si="129"/>
        <v>1</v>
      </c>
      <c r="P938" s="32">
        <v>15</v>
      </c>
      <c r="Q938" s="32">
        <v>0</v>
      </c>
      <c r="R938" s="32">
        <v>309</v>
      </c>
      <c r="S938" s="32">
        <v>8</v>
      </c>
      <c r="T938" s="32">
        <v>34</v>
      </c>
      <c r="U938" s="32">
        <f t="shared" si="130"/>
        <v>12</v>
      </c>
      <c r="V938" s="12">
        <v>65</v>
      </c>
      <c r="W938" s="12">
        <v>1</v>
      </c>
      <c r="X938" s="12">
        <v>1</v>
      </c>
      <c r="Y938" s="12">
        <v>1</v>
      </c>
      <c r="Z938" s="12">
        <v>0</v>
      </c>
      <c r="AA938">
        <v>3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7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1</v>
      </c>
      <c r="BC938">
        <v>0</v>
      </c>
      <c r="BD938">
        <v>0</v>
      </c>
      <c r="BE938">
        <v>0</v>
      </c>
      <c r="BF938">
        <v>0</v>
      </c>
      <c r="BH938" s="36">
        <f t="shared" si="131"/>
        <v>4</v>
      </c>
      <c r="BI938" s="36">
        <v>1</v>
      </c>
      <c r="BJ938" s="36">
        <v>0</v>
      </c>
      <c r="BK938" s="36">
        <v>25</v>
      </c>
      <c r="BL938" s="36">
        <v>0</v>
      </c>
      <c r="BM938" s="36">
        <v>286</v>
      </c>
      <c r="BN938" s="36">
        <v>13</v>
      </c>
      <c r="BO938" s="36">
        <v>56</v>
      </c>
      <c r="BP938" s="32">
        <f t="shared" si="132"/>
        <v>54</v>
      </c>
      <c r="BQ938" s="12">
        <v>1</v>
      </c>
      <c r="BR938" s="12">
        <v>3</v>
      </c>
      <c r="BS938">
        <v>0</v>
      </c>
      <c r="BT938">
        <v>0</v>
      </c>
      <c r="BU938">
        <v>0</v>
      </c>
      <c r="BV938">
        <v>17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35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2</v>
      </c>
      <c r="CQ938" s="36">
        <v>2</v>
      </c>
      <c r="CR938" s="36">
        <v>3</v>
      </c>
      <c r="CS938" s="36">
        <v>0</v>
      </c>
      <c r="CT938" s="36">
        <v>45</v>
      </c>
      <c r="CU938" s="36">
        <v>0</v>
      </c>
      <c r="CV938" s="36">
        <v>328</v>
      </c>
      <c r="CW938" s="36">
        <v>12</v>
      </c>
      <c r="CX938" s="36">
        <v>57</v>
      </c>
      <c r="CY938" s="32">
        <f t="shared" si="133"/>
        <v>5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5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</row>
    <row r="939" spans="1:125" x14ac:dyDescent="0.25">
      <c r="A939" t="s">
        <v>984</v>
      </c>
      <c r="B939" s="4">
        <v>7</v>
      </c>
      <c r="C939" s="4">
        <v>74</v>
      </c>
      <c r="D939" s="4">
        <v>370</v>
      </c>
      <c r="E939">
        <v>951</v>
      </c>
      <c r="F939">
        <v>733</v>
      </c>
      <c r="G939">
        <v>0</v>
      </c>
      <c r="H939">
        <v>733</v>
      </c>
      <c r="I939" t="str">
        <f t="shared" si="126"/>
        <v>מחל</v>
      </c>
      <c r="J939" t="str">
        <f t="shared" si="127"/>
        <v>מחל</v>
      </c>
      <c r="K939" t="str">
        <f t="shared" si="128"/>
        <v>מחל</v>
      </c>
      <c r="M939" s="32">
        <f t="shared" si="134"/>
        <v>21</v>
      </c>
      <c r="N939" s="32">
        <v>0</v>
      </c>
      <c r="O939" s="32">
        <f t="shared" si="129"/>
        <v>0</v>
      </c>
      <c r="P939" s="32">
        <v>15</v>
      </c>
      <c r="Q939" s="32">
        <v>17</v>
      </c>
      <c r="R939" s="32">
        <v>390</v>
      </c>
      <c r="S939" s="32">
        <v>108</v>
      </c>
      <c r="T939" s="32">
        <v>5</v>
      </c>
      <c r="U939" s="32">
        <f t="shared" si="130"/>
        <v>142</v>
      </c>
      <c r="V939" s="12">
        <v>35</v>
      </c>
      <c r="W939" s="12">
        <v>9</v>
      </c>
      <c r="X939" s="12">
        <v>12</v>
      </c>
      <c r="Y939" s="12">
        <v>0</v>
      </c>
      <c r="Z939" s="12">
        <v>0</v>
      </c>
      <c r="AA939">
        <v>41</v>
      </c>
      <c r="AB939">
        <v>0</v>
      </c>
      <c r="AC939">
        <v>0</v>
      </c>
      <c r="AD939">
        <v>0</v>
      </c>
      <c r="AE939">
        <v>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71</v>
      </c>
      <c r="AL939">
        <v>0</v>
      </c>
      <c r="AM939">
        <v>0</v>
      </c>
      <c r="AN939">
        <v>0</v>
      </c>
      <c r="AO939">
        <v>28</v>
      </c>
      <c r="AP939">
        <v>1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H939" s="36">
        <f t="shared" si="131"/>
        <v>29</v>
      </c>
      <c r="BI939" s="36">
        <v>2</v>
      </c>
      <c r="BJ939" s="36">
        <v>1</v>
      </c>
      <c r="BK939" s="36">
        <v>84</v>
      </c>
      <c r="BL939" s="36">
        <v>51</v>
      </c>
      <c r="BM939" s="36">
        <v>414</v>
      </c>
      <c r="BN939" s="36">
        <v>116</v>
      </c>
      <c r="BO939" s="36">
        <v>6</v>
      </c>
      <c r="BP939" s="32">
        <f t="shared" si="132"/>
        <v>30</v>
      </c>
      <c r="BQ939" s="12">
        <v>8</v>
      </c>
      <c r="BR939" s="12">
        <v>21</v>
      </c>
      <c r="BS939">
        <v>1</v>
      </c>
      <c r="BT939">
        <v>0</v>
      </c>
      <c r="BU939">
        <v>0</v>
      </c>
      <c r="BV939">
        <v>1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24</v>
      </c>
      <c r="CE939">
        <v>1</v>
      </c>
      <c r="CF939">
        <v>0</v>
      </c>
      <c r="CG939">
        <v>0</v>
      </c>
      <c r="CH939">
        <v>1</v>
      </c>
      <c r="CI939">
        <v>2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Q939" s="36">
        <v>20</v>
      </c>
      <c r="CR939" s="36">
        <v>2</v>
      </c>
      <c r="CS939" s="36">
        <v>3</v>
      </c>
      <c r="CT939" s="36">
        <v>63</v>
      </c>
      <c r="CU939" s="36">
        <v>44</v>
      </c>
      <c r="CV939" s="36">
        <v>480</v>
      </c>
      <c r="CW939" s="36">
        <v>112</v>
      </c>
      <c r="CX939" s="36">
        <v>8</v>
      </c>
      <c r="CY939" s="32">
        <f t="shared" si="133"/>
        <v>8</v>
      </c>
      <c r="CZ939">
        <v>1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5</v>
      </c>
      <c r="DO939">
        <v>0</v>
      </c>
      <c r="DP939">
        <v>1</v>
      </c>
      <c r="DQ939">
        <v>0</v>
      </c>
      <c r="DR939">
        <v>0</v>
      </c>
      <c r="DS939">
        <v>0</v>
      </c>
      <c r="DT939">
        <v>0</v>
      </c>
      <c r="DU939">
        <v>1</v>
      </c>
    </row>
    <row r="940" spans="1:125" x14ac:dyDescent="0.25">
      <c r="A940" t="s">
        <v>985</v>
      </c>
      <c r="B940" s="4">
        <v>2</v>
      </c>
      <c r="C940" s="4">
        <v>21</v>
      </c>
      <c r="D940" s="4">
        <v>370</v>
      </c>
      <c r="E940">
        <v>146</v>
      </c>
      <c r="F940">
        <v>109</v>
      </c>
      <c r="G940">
        <v>2</v>
      </c>
      <c r="H940">
        <v>107</v>
      </c>
      <c r="I940" t="str">
        <f t="shared" si="126"/>
        <v>פה</v>
      </c>
      <c r="J940" t="str">
        <f t="shared" si="127"/>
        <v>פה</v>
      </c>
      <c r="K940" t="str">
        <f t="shared" si="128"/>
        <v>פה</v>
      </c>
      <c r="M940" s="32">
        <f t="shared" si="134"/>
        <v>31</v>
      </c>
      <c r="N940" s="32">
        <v>0</v>
      </c>
      <c r="O940" s="32">
        <f t="shared" si="129"/>
        <v>1</v>
      </c>
      <c r="P940" s="32">
        <v>0</v>
      </c>
      <c r="Q940" s="32">
        <v>1</v>
      </c>
      <c r="R940" s="32">
        <v>5</v>
      </c>
      <c r="S940" s="32">
        <v>59</v>
      </c>
      <c r="T940" s="32">
        <v>0</v>
      </c>
      <c r="U940" s="32">
        <f t="shared" si="130"/>
        <v>9</v>
      </c>
      <c r="V940" s="12">
        <v>1</v>
      </c>
      <c r="W940" s="12">
        <v>14</v>
      </c>
      <c r="X940" s="12">
        <v>17</v>
      </c>
      <c r="Y940" s="12">
        <v>0</v>
      </c>
      <c r="Z940" s="12">
        <v>1</v>
      </c>
      <c r="AA940">
        <v>2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4</v>
      </c>
      <c r="AL940">
        <v>0</v>
      </c>
      <c r="AM940">
        <v>0</v>
      </c>
      <c r="AN940">
        <v>0</v>
      </c>
      <c r="AO940">
        <v>3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H940" s="36">
        <f t="shared" si="131"/>
        <v>27</v>
      </c>
      <c r="BI940" s="36">
        <v>0</v>
      </c>
      <c r="BJ940" s="36">
        <v>3</v>
      </c>
      <c r="BK940" s="36">
        <v>5</v>
      </c>
      <c r="BL940" s="36">
        <v>3</v>
      </c>
      <c r="BM940" s="36">
        <v>12</v>
      </c>
      <c r="BN940" s="36">
        <v>51</v>
      </c>
      <c r="BO940" s="36">
        <v>1</v>
      </c>
      <c r="BP940" s="32">
        <f t="shared" si="132"/>
        <v>0</v>
      </c>
      <c r="BQ940" s="12">
        <v>18</v>
      </c>
      <c r="BR940" s="12">
        <v>9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Q940" s="36">
        <v>20</v>
      </c>
      <c r="CR940" s="36">
        <v>0</v>
      </c>
      <c r="CS940" s="36">
        <v>3</v>
      </c>
      <c r="CT940" s="36">
        <v>4</v>
      </c>
      <c r="CU940" s="36">
        <v>2</v>
      </c>
      <c r="CV940" s="36">
        <v>11</v>
      </c>
      <c r="CW940" s="36">
        <v>53</v>
      </c>
      <c r="CX940" s="36">
        <v>1</v>
      </c>
      <c r="CY940" s="32">
        <f t="shared" si="133"/>
        <v>1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1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</row>
    <row r="941" spans="1:125" x14ac:dyDescent="0.25">
      <c r="A941" t="s">
        <v>986</v>
      </c>
      <c r="B941" s="4">
        <v>7</v>
      </c>
      <c r="C941" s="4">
        <v>74</v>
      </c>
      <c r="D941" s="4">
        <v>370</v>
      </c>
      <c r="E941">
        <v>65</v>
      </c>
      <c r="F941">
        <v>64</v>
      </c>
      <c r="G941">
        <v>0</v>
      </c>
      <c r="H941">
        <v>64</v>
      </c>
      <c r="I941" t="str">
        <f t="shared" si="126"/>
        <v>טב</v>
      </c>
      <c r="J941" t="str">
        <f t="shared" si="127"/>
        <v>לא עברו אחוז חסימה</v>
      </c>
      <c r="K941" t="str">
        <f t="shared" si="128"/>
        <v>טב</v>
      </c>
      <c r="M941" s="32">
        <f t="shared" si="134"/>
        <v>0</v>
      </c>
      <c r="N941" s="32">
        <v>0</v>
      </c>
      <c r="O941" s="32">
        <f t="shared" si="129"/>
        <v>0</v>
      </c>
      <c r="P941" s="32">
        <v>49</v>
      </c>
      <c r="Q941" s="32">
        <v>0</v>
      </c>
      <c r="R941" s="32">
        <v>3</v>
      </c>
      <c r="S941" s="32">
        <v>0</v>
      </c>
      <c r="T941" s="32">
        <v>1</v>
      </c>
      <c r="U941" s="32">
        <f t="shared" si="130"/>
        <v>11</v>
      </c>
      <c r="V941" s="12">
        <v>0</v>
      </c>
      <c r="W941" s="12">
        <v>0</v>
      </c>
      <c r="X941" s="12">
        <v>0</v>
      </c>
      <c r="Y941" s="12">
        <v>0</v>
      </c>
      <c r="Z941" s="12">
        <v>0</v>
      </c>
      <c r="AA941">
        <v>7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4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H941" s="36">
        <f t="shared" si="131"/>
        <v>0</v>
      </c>
      <c r="BI941" s="36">
        <v>2</v>
      </c>
      <c r="BJ941" s="36">
        <v>1</v>
      </c>
      <c r="BK941" s="36">
        <v>18</v>
      </c>
      <c r="BL941" s="36">
        <v>0</v>
      </c>
      <c r="BM941" s="36">
        <v>9</v>
      </c>
      <c r="BN941" s="36">
        <v>1</v>
      </c>
      <c r="BO941" s="36">
        <v>10</v>
      </c>
      <c r="BP941" s="32">
        <f t="shared" si="132"/>
        <v>27</v>
      </c>
      <c r="BQ941" s="12">
        <v>0</v>
      </c>
      <c r="BR941" s="12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27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Q941" s="36">
        <v>0</v>
      </c>
      <c r="CR941" s="36">
        <v>5</v>
      </c>
      <c r="CS941" s="36">
        <v>0</v>
      </c>
      <c r="CT941" s="36">
        <v>29</v>
      </c>
      <c r="CU941" s="36">
        <v>0</v>
      </c>
      <c r="CV941" s="36">
        <v>19</v>
      </c>
      <c r="CW941" s="36">
        <v>1</v>
      </c>
      <c r="CX941" s="36">
        <v>7</v>
      </c>
      <c r="CY941" s="32">
        <f t="shared" si="133"/>
        <v>5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5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</row>
    <row r="942" spans="1:125" x14ac:dyDescent="0.25">
      <c r="A942" t="s">
        <v>987</v>
      </c>
      <c r="B942" s="4">
        <v>1</v>
      </c>
      <c r="C942" s="4">
        <v>11</v>
      </c>
      <c r="D942" s="4">
        <v>310</v>
      </c>
      <c r="E942">
        <v>638</v>
      </c>
      <c r="F942">
        <v>488</v>
      </c>
      <c r="G942">
        <v>1</v>
      </c>
      <c r="H942">
        <v>487</v>
      </c>
      <c r="I942" t="str">
        <f t="shared" si="126"/>
        <v>מחל</v>
      </c>
      <c r="J942" t="str">
        <f t="shared" si="127"/>
        <v>מחל</v>
      </c>
      <c r="K942" t="str">
        <f t="shared" si="128"/>
        <v>מחל</v>
      </c>
      <c r="M942" s="32">
        <f t="shared" si="134"/>
        <v>66</v>
      </c>
      <c r="N942" s="32">
        <v>2</v>
      </c>
      <c r="O942" s="32">
        <f t="shared" si="129"/>
        <v>2</v>
      </c>
      <c r="P942" s="32">
        <v>15</v>
      </c>
      <c r="Q942" s="32">
        <v>4</v>
      </c>
      <c r="R942" s="32">
        <v>156</v>
      </c>
      <c r="S942" s="32">
        <v>144</v>
      </c>
      <c r="T942" s="32">
        <v>10</v>
      </c>
      <c r="U942" s="32">
        <f t="shared" si="130"/>
        <v>68</v>
      </c>
      <c r="V942" s="12">
        <v>20</v>
      </c>
      <c r="W942" s="12">
        <v>26</v>
      </c>
      <c r="X942" s="12">
        <v>40</v>
      </c>
      <c r="Y942" s="12">
        <v>0</v>
      </c>
      <c r="Z942" s="12">
        <v>2</v>
      </c>
      <c r="AA942">
        <v>16</v>
      </c>
      <c r="AB942">
        <v>0</v>
      </c>
      <c r="AC942">
        <v>0</v>
      </c>
      <c r="AD942">
        <v>0</v>
      </c>
      <c r="AE942">
        <v>0</v>
      </c>
      <c r="AF942">
        <v>2</v>
      </c>
      <c r="AG942">
        <v>0</v>
      </c>
      <c r="AH942">
        <v>0</v>
      </c>
      <c r="AI942">
        <v>0</v>
      </c>
      <c r="AJ942">
        <v>0</v>
      </c>
      <c r="AK942">
        <v>27</v>
      </c>
      <c r="AL942">
        <v>0</v>
      </c>
      <c r="AM942">
        <v>0</v>
      </c>
      <c r="AN942">
        <v>0</v>
      </c>
      <c r="AO942">
        <v>21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1</v>
      </c>
      <c r="AY942">
        <v>0</v>
      </c>
      <c r="AZ942">
        <v>0</v>
      </c>
      <c r="BA942">
        <v>0</v>
      </c>
      <c r="BB942">
        <v>1</v>
      </c>
      <c r="BC942">
        <v>0</v>
      </c>
      <c r="BD942">
        <v>0</v>
      </c>
      <c r="BE942">
        <v>0</v>
      </c>
      <c r="BF942">
        <v>0</v>
      </c>
      <c r="BH942" s="36">
        <f t="shared" si="131"/>
        <v>72</v>
      </c>
      <c r="BI942" s="36">
        <v>2</v>
      </c>
      <c r="BJ942" s="36">
        <v>3</v>
      </c>
      <c r="BK942" s="36">
        <v>36</v>
      </c>
      <c r="BL942" s="36">
        <v>19</v>
      </c>
      <c r="BM942" s="36">
        <v>130</v>
      </c>
      <c r="BN942" s="36">
        <v>112</v>
      </c>
      <c r="BO942" s="36">
        <v>10</v>
      </c>
      <c r="BP942" s="32">
        <f t="shared" si="132"/>
        <v>86</v>
      </c>
      <c r="BQ942" s="12">
        <v>45</v>
      </c>
      <c r="BR942" s="12">
        <v>27</v>
      </c>
      <c r="BS942">
        <v>0</v>
      </c>
      <c r="BT942">
        <v>0</v>
      </c>
      <c r="BU942">
        <v>0</v>
      </c>
      <c r="BV942">
        <v>82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3</v>
      </c>
      <c r="CE942">
        <v>0</v>
      </c>
      <c r="CF942">
        <v>0</v>
      </c>
      <c r="CG942">
        <v>0</v>
      </c>
      <c r="CH942">
        <v>0</v>
      </c>
      <c r="CI942">
        <v>1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Q942" s="36">
        <v>53</v>
      </c>
      <c r="CR942" s="36">
        <v>1</v>
      </c>
      <c r="CS942" s="36">
        <v>1</v>
      </c>
      <c r="CT942" s="36">
        <v>34</v>
      </c>
      <c r="CU942" s="36">
        <v>9</v>
      </c>
      <c r="CV942" s="36">
        <v>177</v>
      </c>
      <c r="CW942" s="36">
        <v>159</v>
      </c>
      <c r="CX942" s="36">
        <v>13</v>
      </c>
      <c r="CY942" s="32">
        <f t="shared" si="133"/>
        <v>1</v>
      </c>
      <c r="CZ942">
        <v>1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</row>
    <row r="943" spans="1:125" x14ac:dyDescent="0.25">
      <c r="A943" t="s">
        <v>988</v>
      </c>
      <c r="B943" s="4">
        <v>2</v>
      </c>
      <c r="C943" s="4">
        <v>21</v>
      </c>
      <c r="D943" s="4">
        <v>330</v>
      </c>
      <c r="E943">
        <v>428</v>
      </c>
      <c r="F943">
        <v>271</v>
      </c>
      <c r="G943">
        <v>2</v>
      </c>
      <c r="H943">
        <v>269</v>
      </c>
      <c r="I943" t="str">
        <f t="shared" si="126"/>
        <v>פה</v>
      </c>
      <c r="J943" t="str">
        <f t="shared" si="127"/>
        <v>פה</v>
      </c>
      <c r="K943" t="str">
        <f t="shared" si="128"/>
        <v>פה</v>
      </c>
      <c r="M943" s="32">
        <f t="shared" si="134"/>
        <v>106</v>
      </c>
      <c r="N943" s="32">
        <v>1</v>
      </c>
      <c r="O943" s="32">
        <f t="shared" si="129"/>
        <v>0</v>
      </c>
      <c r="P943" s="32">
        <v>0</v>
      </c>
      <c r="Q943" s="32">
        <v>0</v>
      </c>
      <c r="R943" s="32">
        <v>8</v>
      </c>
      <c r="S943" s="32">
        <v>136</v>
      </c>
      <c r="T943" s="32">
        <v>0</v>
      </c>
      <c r="U943" s="32">
        <f t="shared" si="130"/>
        <v>16</v>
      </c>
      <c r="V943" s="12">
        <v>2</v>
      </c>
      <c r="W943" s="12">
        <v>26</v>
      </c>
      <c r="X943" s="12">
        <v>80</v>
      </c>
      <c r="Y943" s="12">
        <v>0</v>
      </c>
      <c r="Z943" s="12">
        <v>0</v>
      </c>
      <c r="AA943">
        <v>8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6</v>
      </c>
      <c r="AP943">
        <v>1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H943" s="36">
        <f t="shared" si="131"/>
        <v>100</v>
      </c>
      <c r="BI943" s="36">
        <v>0</v>
      </c>
      <c r="BJ943" s="36">
        <v>0</v>
      </c>
      <c r="BK943" s="36">
        <v>4</v>
      </c>
      <c r="BL943" s="36">
        <v>4</v>
      </c>
      <c r="BM943" s="36">
        <v>11</v>
      </c>
      <c r="BN943" s="36">
        <v>153</v>
      </c>
      <c r="BO943" s="36">
        <v>1</v>
      </c>
      <c r="BP943" s="32">
        <f t="shared" si="132"/>
        <v>2</v>
      </c>
      <c r="BQ943" s="12">
        <v>52</v>
      </c>
      <c r="BR943" s="12">
        <v>48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1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1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Q943" s="36">
        <v>71</v>
      </c>
      <c r="CR943" s="36">
        <v>0</v>
      </c>
      <c r="CS943" s="36">
        <v>1</v>
      </c>
      <c r="CT943" s="36">
        <v>3</v>
      </c>
      <c r="CU943" s="36">
        <v>2</v>
      </c>
      <c r="CV943" s="36">
        <v>17</v>
      </c>
      <c r="CW943" s="36">
        <v>171</v>
      </c>
      <c r="CX943" s="36">
        <v>1</v>
      </c>
      <c r="CY943" s="32">
        <f t="shared" si="133"/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</row>
    <row r="944" spans="1:125" x14ac:dyDescent="0.25">
      <c r="A944" t="s">
        <v>989</v>
      </c>
      <c r="B944" s="4">
        <v>6</v>
      </c>
      <c r="C944" s="4">
        <v>62</v>
      </c>
      <c r="D944" s="4">
        <v>310</v>
      </c>
      <c r="E944">
        <v>207</v>
      </c>
      <c r="F944">
        <v>133</v>
      </c>
      <c r="G944">
        <v>0</v>
      </c>
      <c r="H944">
        <v>133</v>
      </c>
      <c r="I944" t="str">
        <f t="shared" si="126"/>
        <v>מחל</v>
      </c>
      <c r="J944" t="str">
        <f t="shared" si="127"/>
        <v>מחל</v>
      </c>
      <c r="K944" t="str">
        <f t="shared" si="128"/>
        <v>מחל</v>
      </c>
      <c r="M944" s="32">
        <f t="shared" si="134"/>
        <v>3</v>
      </c>
      <c r="N944" s="32">
        <v>0</v>
      </c>
      <c r="O944" s="32">
        <f t="shared" si="129"/>
        <v>0</v>
      </c>
      <c r="P944" s="32">
        <v>0</v>
      </c>
      <c r="Q944" s="32">
        <v>0</v>
      </c>
      <c r="R944" s="32">
        <v>49</v>
      </c>
      <c r="S944" s="32">
        <v>40</v>
      </c>
      <c r="T944" s="32">
        <v>19</v>
      </c>
      <c r="U944" s="32">
        <f t="shared" si="130"/>
        <v>21</v>
      </c>
      <c r="V944" s="12">
        <v>1</v>
      </c>
      <c r="W944" s="12">
        <v>0</v>
      </c>
      <c r="X944" s="12">
        <v>3</v>
      </c>
      <c r="Y944" s="12">
        <v>0</v>
      </c>
      <c r="Z944" s="12">
        <v>0</v>
      </c>
      <c r="AA944">
        <v>5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12</v>
      </c>
      <c r="AL944">
        <v>0</v>
      </c>
      <c r="AM944">
        <v>0</v>
      </c>
      <c r="AN944">
        <v>0</v>
      </c>
      <c r="AO944">
        <v>4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H944" s="36">
        <f t="shared" si="131"/>
        <v>6</v>
      </c>
      <c r="BI944" s="36">
        <v>0</v>
      </c>
      <c r="BJ944" s="36">
        <v>0</v>
      </c>
      <c r="BK944" s="36">
        <v>2</v>
      </c>
      <c r="BL944" s="36">
        <v>2</v>
      </c>
      <c r="BM944" s="36">
        <v>45</v>
      </c>
      <c r="BN944" s="36">
        <v>36</v>
      </c>
      <c r="BO944" s="36">
        <v>14</v>
      </c>
      <c r="BP944" s="32">
        <f t="shared" si="132"/>
        <v>33</v>
      </c>
      <c r="BQ944" s="12">
        <v>0</v>
      </c>
      <c r="BR944" s="12">
        <v>6</v>
      </c>
      <c r="BS944">
        <v>0</v>
      </c>
      <c r="BT944">
        <v>0</v>
      </c>
      <c r="BU944">
        <v>0</v>
      </c>
      <c r="BV944">
        <v>33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Q944" s="36">
        <v>5</v>
      </c>
      <c r="CR944" s="36">
        <v>0</v>
      </c>
      <c r="CS944" s="36">
        <v>0</v>
      </c>
      <c r="CT944" s="36">
        <v>6</v>
      </c>
      <c r="CU944" s="36">
        <v>5</v>
      </c>
      <c r="CV944" s="36">
        <v>63</v>
      </c>
      <c r="CW944" s="36">
        <v>37</v>
      </c>
      <c r="CX944" s="36">
        <v>23</v>
      </c>
      <c r="CY944" s="32">
        <f t="shared" si="133"/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</row>
    <row r="945" spans="1:125" x14ac:dyDescent="0.25">
      <c r="A945" t="s">
        <v>990</v>
      </c>
      <c r="B945" s="4">
        <v>3</v>
      </c>
      <c r="C945" s="4">
        <v>32</v>
      </c>
      <c r="D945" s="4">
        <v>310</v>
      </c>
      <c r="E945">
        <v>514</v>
      </c>
      <c r="F945">
        <v>396</v>
      </c>
      <c r="G945">
        <v>1</v>
      </c>
      <c r="H945">
        <v>395</v>
      </c>
      <c r="I945" t="str">
        <f t="shared" si="126"/>
        <v>פה</v>
      </c>
      <c r="J945" t="str">
        <f t="shared" si="127"/>
        <v>פה</v>
      </c>
      <c r="K945" t="str">
        <f t="shared" si="128"/>
        <v>פה</v>
      </c>
      <c r="M945" s="32">
        <f t="shared" si="134"/>
        <v>75</v>
      </c>
      <c r="N945" s="32">
        <v>0</v>
      </c>
      <c r="O945" s="32">
        <f t="shared" si="129"/>
        <v>2</v>
      </c>
      <c r="P945" s="32">
        <v>0</v>
      </c>
      <c r="Q945" s="32">
        <v>0</v>
      </c>
      <c r="R945" s="32">
        <v>58</v>
      </c>
      <c r="S945" s="32">
        <v>201</v>
      </c>
      <c r="T945" s="32">
        <v>1</v>
      </c>
      <c r="U945" s="32">
        <f t="shared" si="130"/>
        <v>48</v>
      </c>
      <c r="V945" s="12">
        <v>10</v>
      </c>
      <c r="W945" s="12">
        <v>31</v>
      </c>
      <c r="X945" s="12">
        <v>44</v>
      </c>
      <c r="Y945" s="12">
        <v>1</v>
      </c>
      <c r="Z945" s="12">
        <v>1</v>
      </c>
      <c r="AA945">
        <v>15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9</v>
      </c>
      <c r="AL945">
        <v>0</v>
      </c>
      <c r="AM945">
        <v>0</v>
      </c>
      <c r="AN945">
        <v>0</v>
      </c>
      <c r="AO945">
        <v>23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1</v>
      </c>
      <c r="BC945">
        <v>0</v>
      </c>
      <c r="BD945">
        <v>0</v>
      </c>
      <c r="BE945">
        <v>0</v>
      </c>
      <c r="BF945">
        <v>0</v>
      </c>
      <c r="BH945" s="36">
        <f t="shared" si="131"/>
        <v>88</v>
      </c>
      <c r="BI945" s="36">
        <v>0</v>
      </c>
      <c r="BJ945" s="36">
        <v>4</v>
      </c>
      <c r="BK945" s="36">
        <v>4</v>
      </c>
      <c r="BL945" s="36">
        <v>16</v>
      </c>
      <c r="BM945" s="36">
        <v>52</v>
      </c>
      <c r="BN945" s="36">
        <v>192</v>
      </c>
      <c r="BO945" s="36">
        <v>2</v>
      </c>
      <c r="BP945" s="32">
        <f t="shared" si="132"/>
        <v>46</v>
      </c>
      <c r="BQ945" s="12">
        <v>62</v>
      </c>
      <c r="BR945" s="12">
        <v>26</v>
      </c>
      <c r="BS945">
        <v>0</v>
      </c>
      <c r="BT945">
        <v>0</v>
      </c>
      <c r="BU945">
        <v>0</v>
      </c>
      <c r="BV945">
        <v>44</v>
      </c>
      <c r="BW945">
        <v>0</v>
      </c>
      <c r="BX945">
        <v>1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1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Q945" s="36">
        <v>65</v>
      </c>
      <c r="CR945" s="36">
        <v>1</v>
      </c>
      <c r="CS945" s="36">
        <v>5</v>
      </c>
      <c r="CT945" s="36">
        <v>13</v>
      </c>
      <c r="CU945" s="36">
        <v>13</v>
      </c>
      <c r="CV945" s="36">
        <v>69</v>
      </c>
      <c r="CW945" s="36">
        <v>225</v>
      </c>
      <c r="CX945" s="36">
        <v>2</v>
      </c>
      <c r="CY945" s="32">
        <f t="shared" si="133"/>
        <v>1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1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</row>
    <row r="946" spans="1:125" x14ac:dyDescent="0.25">
      <c r="A946" t="s">
        <v>991</v>
      </c>
      <c r="B946" s="4">
        <v>2</v>
      </c>
      <c r="C946" s="4">
        <v>21</v>
      </c>
      <c r="D946" s="4">
        <v>330</v>
      </c>
      <c r="E946">
        <v>502</v>
      </c>
      <c r="F946">
        <v>372</v>
      </c>
      <c r="G946">
        <v>0</v>
      </c>
      <c r="H946">
        <v>372</v>
      </c>
      <c r="I946" t="str">
        <f t="shared" si="126"/>
        <v>פה</v>
      </c>
      <c r="J946" t="str">
        <f t="shared" si="127"/>
        <v>פה</v>
      </c>
      <c r="K946" t="str">
        <f t="shared" si="128"/>
        <v>פה</v>
      </c>
      <c r="M946" s="32">
        <f t="shared" si="134"/>
        <v>158</v>
      </c>
      <c r="N946" s="32">
        <v>0</v>
      </c>
      <c r="O946" s="32">
        <f t="shared" si="129"/>
        <v>2</v>
      </c>
      <c r="P946" s="32">
        <v>0</v>
      </c>
      <c r="Q946" s="32">
        <v>3</v>
      </c>
      <c r="R946" s="32">
        <v>15</v>
      </c>
      <c r="S946" s="32">
        <v>167</v>
      </c>
      <c r="T946" s="32">
        <v>0</v>
      </c>
      <c r="U946" s="32">
        <f t="shared" si="130"/>
        <v>18</v>
      </c>
      <c r="V946" s="12">
        <v>9</v>
      </c>
      <c r="W946" s="12">
        <v>93</v>
      </c>
      <c r="X946" s="12">
        <v>65</v>
      </c>
      <c r="Y946" s="12">
        <v>0</v>
      </c>
      <c r="Z946" s="12">
        <v>2</v>
      </c>
      <c r="AA946">
        <v>5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2</v>
      </c>
      <c r="AL946">
        <v>0</v>
      </c>
      <c r="AM946">
        <v>0</v>
      </c>
      <c r="AN946">
        <v>0</v>
      </c>
      <c r="AO946">
        <v>11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H946" s="36">
        <f t="shared" si="131"/>
        <v>162</v>
      </c>
      <c r="BI946" s="36">
        <v>0</v>
      </c>
      <c r="BJ946" s="36">
        <v>3</v>
      </c>
      <c r="BK946" s="36">
        <v>2</v>
      </c>
      <c r="BL946" s="36">
        <v>5</v>
      </c>
      <c r="BM946" s="36">
        <v>18</v>
      </c>
      <c r="BN946" s="36">
        <v>161</v>
      </c>
      <c r="BO946" s="36">
        <v>0</v>
      </c>
      <c r="BP946" s="32">
        <f t="shared" si="132"/>
        <v>6</v>
      </c>
      <c r="BQ946" s="12">
        <v>101</v>
      </c>
      <c r="BR946" s="12">
        <v>61</v>
      </c>
      <c r="BS946">
        <v>0</v>
      </c>
      <c r="BT946">
        <v>0</v>
      </c>
      <c r="BU946">
        <v>0</v>
      </c>
      <c r="BV946">
        <v>1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2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1</v>
      </c>
      <c r="CK946">
        <v>1</v>
      </c>
      <c r="CL946">
        <v>0</v>
      </c>
      <c r="CM946">
        <v>0</v>
      </c>
      <c r="CN946">
        <v>0</v>
      </c>
      <c r="CO946">
        <v>1</v>
      </c>
      <c r="CQ946" s="36">
        <v>146</v>
      </c>
      <c r="CR946" s="36">
        <v>0</v>
      </c>
      <c r="CS946" s="36">
        <v>3</v>
      </c>
      <c r="CT946" s="36">
        <v>1</v>
      </c>
      <c r="CU946" s="36">
        <v>8</v>
      </c>
      <c r="CV946" s="36">
        <v>20</v>
      </c>
      <c r="CW946" s="36">
        <v>170</v>
      </c>
      <c r="CX946" s="36">
        <v>0</v>
      </c>
      <c r="CY946" s="32">
        <f t="shared" si="133"/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</row>
    <row r="947" spans="1:125" x14ac:dyDescent="0.25">
      <c r="A947" t="s">
        <v>992</v>
      </c>
      <c r="B947" s="4">
        <v>7</v>
      </c>
      <c r="C947" s="4">
        <v>73</v>
      </c>
      <c r="D947" s="4">
        <v>190</v>
      </c>
      <c r="E947">
        <v>2149</v>
      </c>
      <c r="F947">
        <v>1562</v>
      </c>
      <c r="G947">
        <v>14</v>
      </c>
      <c r="H947">
        <v>1548</v>
      </c>
      <c r="I947" t="str">
        <f t="shared" si="126"/>
        <v>ג</v>
      </c>
      <c r="J947" t="str">
        <f t="shared" si="127"/>
        <v>שס</v>
      </c>
      <c r="K947" t="str">
        <f t="shared" si="128"/>
        <v>שס</v>
      </c>
      <c r="M947" s="32">
        <f t="shared" si="134"/>
        <v>3</v>
      </c>
      <c r="N947" s="32">
        <v>574</v>
      </c>
      <c r="O947" s="32">
        <f t="shared" si="129"/>
        <v>1</v>
      </c>
      <c r="P947" s="32">
        <v>221</v>
      </c>
      <c r="Q947" s="32">
        <v>0</v>
      </c>
      <c r="R947" s="32">
        <v>118</v>
      </c>
      <c r="S947" s="32">
        <v>2</v>
      </c>
      <c r="T947" s="32">
        <v>558</v>
      </c>
      <c r="U947" s="32">
        <f t="shared" si="130"/>
        <v>71</v>
      </c>
      <c r="V947" s="12">
        <v>0</v>
      </c>
      <c r="W947" s="12">
        <v>2</v>
      </c>
      <c r="X947" s="12">
        <v>1</v>
      </c>
      <c r="Y947" s="12">
        <v>0</v>
      </c>
      <c r="Z947" s="12">
        <v>1</v>
      </c>
      <c r="AA947">
        <v>49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18</v>
      </c>
      <c r="AL947">
        <v>0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2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H947" s="36">
        <f t="shared" si="131"/>
        <v>2</v>
      </c>
      <c r="BI947" s="36">
        <v>569</v>
      </c>
      <c r="BJ947" s="36">
        <v>0</v>
      </c>
      <c r="BK947" s="36">
        <v>39</v>
      </c>
      <c r="BL947" s="36">
        <v>1</v>
      </c>
      <c r="BM947" s="36">
        <v>109</v>
      </c>
      <c r="BN947" s="36">
        <v>5</v>
      </c>
      <c r="BO947" s="36">
        <v>671</v>
      </c>
      <c r="BP947" s="32">
        <f t="shared" si="132"/>
        <v>208</v>
      </c>
      <c r="BQ947" s="12">
        <v>1</v>
      </c>
      <c r="BR947" s="12">
        <v>1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208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Q947" s="36">
        <v>1</v>
      </c>
      <c r="CR947" s="36">
        <v>631</v>
      </c>
      <c r="CS947" s="36">
        <v>0</v>
      </c>
      <c r="CT947" s="36">
        <v>45</v>
      </c>
      <c r="CU947" s="36">
        <v>2</v>
      </c>
      <c r="CV947" s="36">
        <v>166</v>
      </c>
      <c r="CW947" s="36">
        <v>6</v>
      </c>
      <c r="CX947" s="36">
        <v>748</v>
      </c>
      <c r="CY947" s="32">
        <f t="shared" si="133"/>
        <v>58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57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1</v>
      </c>
    </row>
    <row r="948" spans="1:125" x14ac:dyDescent="0.25">
      <c r="A948" t="s">
        <v>993</v>
      </c>
      <c r="B948" s="4">
        <v>2</v>
      </c>
      <c r="C948" s="4">
        <v>24</v>
      </c>
      <c r="D948" s="4">
        <v>310</v>
      </c>
      <c r="E948">
        <v>565</v>
      </c>
      <c r="F948">
        <v>432</v>
      </c>
      <c r="G948">
        <v>2</v>
      </c>
      <c r="H948">
        <v>430</v>
      </c>
      <c r="I948" t="str">
        <f t="shared" si="126"/>
        <v>מחל</v>
      </c>
      <c r="J948" t="str">
        <f t="shared" si="127"/>
        <v>מחל</v>
      </c>
      <c r="K948" t="str">
        <f t="shared" si="128"/>
        <v>מחל</v>
      </c>
      <c r="M948" s="32">
        <f t="shared" si="134"/>
        <v>8</v>
      </c>
      <c r="N948" s="32">
        <v>13</v>
      </c>
      <c r="O948" s="32">
        <f t="shared" si="129"/>
        <v>0</v>
      </c>
      <c r="P948" s="32">
        <v>14</v>
      </c>
      <c r="Q948" s="32">
        <v>0</v>
      </c>
      <c r="R948" s="32">
        <v>256</v>
      </c>
      <c r="S948" s="32">
        <v>44</v>
      </c>
      <c r="T948" s="32">
        <v>18</v>
      </c>
      <c r="U948" s="32">
        <f t="shared" si="130"/>
        <v>52</v>
      </c>
      <c r="V948" s="12">
        <v>25</v>
      </c>
      <c r="W948" s="12">
        <v>4</v>
      </c>
      <c r="X948" s="12">
        <v>4</v>
      </c>
      <c r="Y948" s="12">
        <v>0</v>
      </c>
      <c r="Z948" s="12">
        <v>0</v>
      </c>
      <c r="AA948">
        <v>15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16</v>
      </c>
      <c r="AL948">
        <v>0</v>
      </c>
      <c r="AM948">
        <v>0</v>
      </c>
      <c r="AN948">
        <v>1</v>
      </c>
      <c r="AO948">
        <v>18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1</v>
      </c>
      <c r="BD948">
        <v>0</v>
      </c>
      <c r="BE948">
        <v>0</v>
      </c>
      <c r="BF948">
        <v>0</v>
      </c>
      <c r="BH948" s="36">
        <f t="shared" si="131"/>
        <v>17</v>
      </c>
      <c r="BI948" s="36">
        <v>22</v>
      </c>
      <c r="BJ948" s="36">
        <v>0</v>
      </c>
      <c r="BK948" s="36">
        <v>36</v>
      </c>
      <c r="BL948" s="36">
        <v>0</v>
      </c>
      <c r="BM948" s="36">
        <v>260</v>
      </c>
      <c r="BN948" s="36">
        <v>42</v>
      </c>
      <c r="BO948" s="36">
        <v>31</v>
      </c>
      <c r="BP948" s="32">
        <f t="shared" si="132"/>
        <v>14</v>
      </c>
      <c r="BQ948" s="12">
        <v>3</v>
      </c>
      <c r="BR948" s="12">
        <v>14</v>
      </c>
      <c r="BS948">
        <v>1</v>
      </c>
      <c r="BT948">
        <v>0</v>
      </c>
      <c r="BU948">
        <v>0</v>
      </c>
      <c r="BV948">
        <v>2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11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Q948" s="36">
        <v>7</v>
      </c>
      <c r="CR948" s="36">
        <v>27</v>
      </c>
      <c r="CS948" s="36">
        <v>0</v>
      </c>
      <c r="CT948" s="36">
        <v>35</v>
      </c>
      <c r="CU948" s="36">
        <v>0</v>
      </c>
      <c r="CV948" s="36">
        <v>295</v>
      </c>
      <c r="CW948" s="36">
        <v>47</v>
      </c>
      <c r="CX948" s="36">
        <v>31</v>
      </c>
      <c r="CY948" s="32">
        <f t="shared" si="133"/>
        <v>4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3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1</v>
      </c>
      <c r="DU948">
        <v>0</v>
      </c>
    </row>
    <row r="949" spans="1:125" x14ac:dyDescent="0.25">
      <c r="A949" t="s">
        <v>994</v>
      </c>
      <c r="B949" s="4">
        <v>7</v>
      </c>
      <c r="C949" s="4">
        <v>73</v>
      </c>
      <c r="D949" s="4">
        <v>370</v>
      </c>
      <c r="E949">
        <v>490</v>
      </c>
      <c r="F949">
        <v>414</v>
      </c>
      <c r="G949">
        <v>0</v>
      </c>
      <c r="H949">
        <v>414</v>
      </c>
      <c r="I949" t="str">
        <f t="shared" si="126"/>
        <v>טב</v>
      </c>
      <c r="J949" t="str">
        <f t="shared" si="127"/>
        <v>טב</v>
      </c>
      <c r="K949" t="str">
        <f t="shared" si="128"/>
        <v>טב</v>
      </c>
      <c r="M949" s="32">
        <f t="shared" si="134"/>
        <v>1</v>
      </c>
      <c r="N949" s="32">
        <v>10</v>
      </c>
      <c r="O949" s="32">
        <f t="shared" si="129"/>
        <v>0</v>
      </c>
      <c r="P949" s="32">
        <v>174</v>
      </c>
      <c r="Q949" s="32">
        <v>1</v>
      </c>
      <c r="R949" s="32">
        <v>96</v>
      </c>
      <c r="S949" s="32">
        <v>1</v>
      </c>
      <c r="T949" s="32">
        <v>32</v>
      </c>
      <c r="U949" s="32">
        <f t="shared" si="130"/>
        <v>96</v>
      </c>
      <c r="V949" s="12">
        <v>3</v>
      </c>
      <c r="W949" s="12">
        <v>0</v>
      </c>
      <c r="X949" s="12">
        <v>1</v>
      </c>
      <c r="Y949" s="12">
        <v>0</v>
      </c>
      <c r="Z949" s="12">
        <v>0</v>
      </c>
      <c r="AA949">
        <v>17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77</v>
      </c>
      <c r="AL949">
        <v>0</v>
      </c>
      <c r="AM949">
        <v>0</v>
      </c>
      <c r="AN949">
        <v>0</v>
      </c>
      <c r="AO949">
        <v>2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H949" s="36">
        <f t="shared" si="131"/>
        <v>2</v>
      </c>
      <c r="BI949" s="36">
        <v>11</v>
      </c>
      <c r="BJ949" s="36">
        <v>0</v>
      </c>
      <c r="BK949" s="36">
        <v>189</v>
      </c>
      <c r="BL949" s="36">
        <v>1</v>
      </c>
      <c r="BM949" s="36">
        <v>86</v>
      </c>
      <c r="BN949" s="36">
        <v>4</v>
      </c>
      <c r="BO949" s="36">
        <v>37</v>
      </c>
      <c r="BP949" s="32">
        <f t="shared" si="132"/>
        <v>91</v>
      </c>
      <c r="BQ949" s="12">
        <v>1</v>
      </c>
      <c r="BR949" s="12">
        <v>1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91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Q949" s="36">
        <v>0</v>
      </c>
      <c r="CR949" s="36">
        <v>7</v>
      </c>
      <c r="CS949" s="36">
        <v>0</v>
      </c>
      <c r="CT949" s="36">
        <v>177</v>
      </c>
      <c r="CU949" s="36">
        <v>1</v>
      </c>
      <c r="CV949" s="36">
        <v>163</v>
      </c>
      <c r="CW949" s="36">
        <v>3</v>
      </c>
      <c r="CX949" s="36">
        <v>54</v>
      </c>
      <c r="CY949" s="32">
        <f t="shared" si="133"/>
        <v>23</v>
      </c>
      <c r="CZ949">
        <v>1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22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</row>
    <row r="950" spans="1:125" x14ac:dyDescent="0.25">
      <c r="A950" t="s">
        <v>995</v>
      </c>
      <c r="B950" s="4">
        <v>3</v>
      </c>
      <c r="C950" s="4">
        <v>31</v>
      </c>
      <c r="D950" s="4">
        <v>270</v>
      </c>
      <c r="E950">
        <v>8983</v>
      </c>
      <c r="F950">
        <v>4531</v>
      </c>
      <c r="G950">
        <v>59</v>
      </c>
      <c r="H950">
        <v>4472</v>
      </c>
      <c r="I950" t="str">
        <f t="shared" si="126"/>
        <v>פה</v>
      </c>
      <c r="J950" t="str">
        <f t="shared" si="127"/>
        <v>פה</v>
      </c>
      <c r="K950" t="str">
        <f t="shared" si="128"/>
        <v>פה</v>
      </c>
      <c r="M950" s="32">
        <f t="shared" si="134"/>
        <v>609</v>
      </c>
      <c r="N950" s="32">
        <v>3</v>
      </c>
      <c r="O950" s="32">
        <f t="shared" si="129"/>
        <v>578</v>
      </c>
      <c r="P950" s="32">
        <v>0</v>
      </c>
      <c r="Q950" s="32">
        <v>259</v>
      </c>
      <c r="R950" s="32">
        <v>118</v>
      </c>
      <c r="S950" s="32">
        <v>2142</v>
      </c>
      <c r="T950" s="32">
        <v>37</v>
      </c>
      <c r="U950" s="32">
        <f t="shared" si="130"/>
        <v>152</v>
      </c>
      <c r="V950" s="12">
        <v>574</v>
      </c>
      <c r="W950" s="12">
        <v>496</v>
      </c>
      <c r="X950" s="12">
        <v>113</v>
      </c>
      <c r="Y950" s="12">
        <v>232</v>
      </c>
      <c r="Z950" s="12">
        <v>346</v>
      </c>
      <c r="AA950">
        <v>8</v>
      </c>
      <c r="AB950">
        <v>0</v>
      </c>
      <c r="AC950">
        <v>0</v>
      </c>
      <c r="AD950">
        <v>0</v>
      </c>
      <c r="AE950">
        <v>3</v>
      </c>
      <c r="AF950">
        <v>2</v>
      </c>
      <c r="AG950">
        <v>18</v>
      </c>
      <c r="AH950">
        <v>3</v>
      </c>
      <c r="AI950">
        <v>1</v>
      </c>
      <c r="AJ950">
        <v>2</v>
      </c>
      <c r="AK950">
        <v>11</v>
      </c>
      <c r="AL950">
        <v>10</v>
      </c>
      <c r="AM950">
        <v>0</v>
      </c>
      <c r="AN950">
        <v>6</v>
      </c>
      <c r="AO950">
        <v>8</v>
      </c>
      <c r="AP950">
        <v>3</v>
      </c>
      <c r="AQ950">
        <v>1</v>
      </c>
      <c r="AR950">
        <v>0</v>
      </c>
      <c r="AS950">
        <v>2</v>
      </c>
      <c r="AT950">
        <v>34</v>
      </c>
      <c r="AU950">
        <v>1</v>
      </c>
      <c r="AV950">
        <v>6</v>
      </c>
      <c r="AW950">
        <v>0</v>
      </c>
      <c r="AX950">
        <v>16</v>
      </c>
      <c r="AY950">
        <v>3</v>
      </c>
      <c r="AZ950">
        <v>0</v>
      </c>
      <c r="BA950">
        <v>0</v>
      </c>
      <c r="BB950">
        <v>2</v>
      </c>
      <c r="BC950">
        <v>1</v>
      </c>
      <c r="BD950">
        <v>3</v>
      </c>
      <c r="BE950">
        <v>5</v>
      </c>
      <c r="BF950">
        <v>3</v>
      </c>
      <c r="BH950" s="36">
        <f t="shared" si="131"/>
        <v>394</v>
      </c>
      <c r="BI950" s="36">
        <v>6</v>
      </c>
      <c r="BJ950" s="36">
        <v>1068</v>
      </c>
      <c r="BK950" s="36">
        <v>4</v>
      </c>
      <c r="BL950" s="36">
        <v>591</v>
      </c>
      <c r="BM950" s="36">
        <v>118</v>
      </c>
      <c r="BN950" s="36">
        <v>2835</v>
      </c>
      <c r="BO950" s="36">
        <v>63</v>
      </c>
      <c r="BP950" s="32">
        <f t="shared" si="132"/>
        <v>70</v>
      </c>
      <c r="BQ950" s="12">
        <v>192</v>
      </c>
      <c r="BR950" s="12">
        <v>202</v>
      </c>
      <c r="BS950">
        <v>0</v>
      </c>
      <c r="BT950">
        <v>4</v>
      </c>
      <c r="BU950">
        <v>0</v>
      </c>
      <c r="BV950">
        <v>16</v>
      </c>
      <c r="BW950">
        <v>1</v>
      </c>
      <c r="BX950">
        <v>3</v>
      </c>
      <c r="BY950">
        <v>1</v>
      </c>
      <c r="BZ950">
        <v>1</v>
      </c>
      <c r="CA950">
        <v>4</v>
      </c>
      <c r="CB950">
        <v>0</v>
      </c>
      <c r="CC950">
        <v>6</v>
      </c>
      <c r="CD950">
        <v>12</v>
      </c>
      <c r="CE950">
        <v>3</v>
      </c>
      <c r="CF950">
        <v>3</v>
      </c>
      <c r="CG950">
        <v>0</v>
      </c>
      <c r="CH950">
        <v>1</v>
      </c>
      <c r="CI950">
        <v>3</v>
      </c>
      <c r="CJ950">
        <v>2</v>
      </c>
      <c r="CK950">
        <v>0</v>
      </c>
      <c r="CL950">
        <v>2</v>
      </c>
      <c r="CM950">
        <v>2</v>
      </c>
      <c r="CN950">
        <v>5</v>
      </c>
      <c r="CO950">
        <v>1</v>
      </c>
      <c r="CQ950" s="36">
        <v>390</v>
      </c>
      <c r="CR950" s="36">
        <v>9</v>
      </c>
      <c r="CS950" s="36">
        <v>1557</v>
      </c>
      <c r="CT950" s="36">
        <v>14</v>
      </c>
      <c r="CU950" s="36">
        <v>399</v>
      </c>
      <c r="CV950" s="36">
        <v>149</v>
      </c>
      <c r="CW950" s="36">
        <v>2530</v>
      </c>
      <c r="CX950" s="36">
        <v>8</v>
      </c>
      <c r="CY950" s="32">
        <f t="shared" si="133"/>
        <v>40</v>
      </c>
      <c r="CZ950">
        <v>0</v>
      </c>
      <c r="DA950">
        <v>0</v>
      </c>
      <c r="DB950">
        <v>0</v>
      </c>
      <c r="DC950">
        <v>0</v>
      </c>
      <c r="DD950">
        <v>1</v>
      </c>
      <c r="DE950">
        <v>5</v>
      </c>
      <c r="DF950">
        <v>1</v>
      </c>
      <c r="DG950">
        <v>4</v>
      </c>
      <c r="DH950">
        <v>0</v>
      </c>
      <c r="DI950">
        <v>2</v>
      </c>
      <c r="DJ950">
        <v>1</v>
      </c>
      <c r="DK950">
        <v>1</v>
      </c>
      <c r="DL950">
        <v>0</v>
      </c>
      <c r="DM950">
        <v>0</v>
      </c>
      <c r="DN950">
        <v>1</v>
      </c>
      <c r="DO950">
        <v>1</v>
      </c>
      <c r="DP950">
        <v>3</v>
      </c>
      <c r="DQ950">
        <v>1</v>
      </c>
      <c r="DR950">
        <v>5</v>
      </c>
      <c r="DS950">
        <v>0</v>
      </c>
      <c r="DT950">
        <v>3</v>
      </c>
      <c r="DU950">
        <v>11</v>
      </c>
    </row>
    <row r="951" spans="1:125" x14ac:dyDescent="0.25">
      <c r="A951" t="s">
        <v>996</v>
      </c>
      <c r="B951" s="4">
        <v>2</v>
      </c>
      <c r="C951" s="4">
        <v>23</v>
      </c>
      <c r="D951" s="4">
        <v>150</v>
      </c>
      <c r="E951">
        <v>40352</v>
      </c>
      <c r="F951">
        <v>26116</v>
      </c>
      <c r="G951">
        <v>252</v>
      </c>
      <c r="H951">
        <v>25864</v>
      </c>
      <c r="I951" t="str">
        <f t="shared" si="126"/>
        <v>מחל</v>
      </c>
      <c r="J951" t="str">
        <f t="shared" si="127"/>
        <v>מחל</v>
      </c>
      <c r="K951" t="str">
        <f t="shared" si="128"/>
        <v>מחל</v>
      </c>
      <c r="M951" s="32">
        <f t="shared" si="134"/>
        <v>765</v>
      </c>
      <c r="N951" s="32">
        <v>886</v>
      </c>
      <c r="O951" s="32">
        <f t="shared" si="129"/>
        <v>32</v>
      </c>
      <c r="P951" s="32">
        <v>687</v>
      </c>
      <c r="Q951" s="32">
        <v>2232</v>
      </c>
      <c r="R951" s="32">
        <v>12016</v>
      </c>
      <c r="S951" s="32">
        <v>4347</v>
      </c>
      <c r="T951" s="32">
        <v>1412</v>
      </c>
      <c r="U951" s="32">
        <f t="shared" si="130"/>
        <v>2208</v>
      </c>
      <c r="V951" s="12">
        <v>1279</v>
      </c>
      <c r="W951" s="12">
        <v>202</v>
      </c>
      <c r="X951" s="12">
        <v>563</v>
      </c>
      <c r="Y951" s="12">
        <v>12</v>
      </c>
      <c r="Z951" s="12">
        <v>20</v>
      </c>
      <c r="AA951">
        <v>822</v>
      </c>
      <c r="AB951">
        <v>17</v>
      </c>
      <c r="AC951">
        <v>3</v>
      </c>
      <c r="AD951">
        <v>0</v>
      </c>
      <c r="AE951">
        <v>23</v>
      </c>
      <c r="AF951">
        <v>7</v>
      </c>
      <c r="AG951">
        <v>0</v>
      </c>
      <c r="AH951">
        <v>0</v>
      </c>
      <c r="AI951">
        <v>2</v>
      </c>
      <c r="AJ951">
        <v>5</v>
      </c>
      <c r="AK951">
        <v>540</v>
      </c>
      <c r="AL951">
        <v>18</v>
      </c>
      <c r="AM951">
        <v>0</v>
      </c>
      <c r="AN951">
        <v>9</v>
      </c>
      <c r="AO951">
        <v>601</v>
      </c>
      <c r="AP951">
        <v>52</v>
      </c>
      <c r="AQ951">
        <v>2</v>
      </c>
      <c r="AR951">
        <v>3</v>
      </c>
      <c r="AS951">
        <v>4</v>
      </c>
      <c r="AT951">
        <v>2</v>
      </c>
      <c r="AU951">
        <v>6</v>
      </c>
      <c r="AV951">
        <v>3</v>
      </c>
      <c r="AW951">
        <v>3</v>
      </c>
      <c r="AX951">
        <v>28</v>
      </c>
      <c r="AY951">
        <v>4</v>
      </c>
      <c r="AZ951">
        <v>0</v>
      </c>
      <c r="BA951">
        <v>1</v>
      </c>
      <c r="BB951">
        <v>22</v>
      </c>
      <c r="BC951">
        <v>6</v>
      </c>
      <c r="BD951">
        <v>7</v>
      </c>
      <c r="BE951">
        <v>11</v>
      </c>
      <c r="BF951">
        <v>7</v>
      </c>
      <c r="BH951" s="36">
        <f t="shared" si="131"/>
        <v>1149</v>
      </c>
      <c r="BI951" s="36">
        <v>1054</v>
      </c>
      <c r="BJ951" s="36">
        <v>42</v>
      </c>
      <c r="BK951" s="36">
        <v>1037</v>
      </c>
      <c r="BL951" s="36">
        <v>3058</v>
      </c>
      <c r="BM951" s="36">
        <v>11992</v>
      </c>
      <c r="BN951" s="36">
        <v>4937</v>
      </c>
      <c r="BO951" s="36">
        <v>1925</v>
      </c>
      <c r="BP951" s="32">
        <f t="shared" si="132"/>
        <v>843</v>
      </c>
      <c r="BQ951" s="12">
        <v>240</v>
      </c>
      <c r="BR951" s="12">
        <v>909</v>
      </c>
      <c r="BS951">
        <v>8</v>
      </c>
      <c r="BT951">
        <v>5</v>
      </c>
      <c r="BU951">
        <v>0</v>
      </c>
      <c r="BV951">
        <v>18</v>
      </c>
      <c r="BW951">
        <v>2</v>
      </c>
      <c r="BX951">
        <v>34</v>
      </c>
      <c r="BY951">
        <v>3</v>
      </c>
      <c r="BZ951">
        <v>1</v>
      </c>
      <c r="CA951">
        <v>5</v>
      </c>
      <c r="CB951">
        <v>0</v>
      </c>
      <c r="CC951">
        <v>6</v>
      </c>
      <c r="CD951">
        <v>633</v>
      </c>
      <c r="CE951">
        <v>11</v>
      </c>
      <c r="CF951">
        <v>10</v>
      </c>
      <c r="CG951">
        <v>0</v>
      </c>
      <c r="CH951">
        <v>8</v>
      </c>
      <c r="CI951">
        <v>42</v>
      </c>
      <c r="CJ951">
        <v>3</v>
      </c>
      <c r="CK951">
        <v>5</v>
      </c>
      <c r="CL951">
        <v>9</v>
      </c>
      <c r="CM951">
        <v>6</v>
      </c>
      <c r="CN951">
        <v>10</v>
      </c>
      <c r="CO951">
        <v>24</v>
      </c>
      <c r="CQ951" s="36">
        <v>664</v>
      </c>
      <c r="CR951" s="36">
        <v>1135</v>
      </c>
      <c r="CS951" s="36">
        <v>63</v>
      </c>
      <c r="CT951" s="36">
        <v>896</v>
      </c>
      <c r="CU951" s="36">
        <v>2778</v>
      </c>
      <c r="CV951" s="36">
        <v>13820</v>
      </c>
      <c r="CW951" s="36">
        <v>4571</v>
      </c>
      <c r="CX951" s="36">
        <v>2054</v>
      </c>
      <c r="CY951" s="32">
        <f t="shared" si="133"/>
        <v>263</v>
      </c>
      <c r="CZ951">
        <v>24</v>
      </c>
      <c r="DA951">
        <v>1</v>
      </c>
      <c r="DB951">
        <v>0</v>
      </c>
      <c r="DC951">
        <v>1</v>
      </c>
      <c r="DD951">
        <v>1</v>
      </c>
      <c r="DE951">
        <v>5</v>
      </c>
      <c r="DF951">
        <v>2</v>
      </c>
      <c r="DG951">
        <v>3</v>
      </c>
      <c r="DH951">
        <v>3</v>
      </c>
      <c r="DI951">
        <v>2</v>
      </c>
      <c r="DJ951">
        <v>6</v>
      </c>
      <c r="DK951">
        <v>12</v>
      </c>
      <c r="DL951">
        <v>4</v>
      </c>
      <c r="DM951">
        <v>3</v>
      </c>
      <c r="DN951">
        <v>154</v>
      </c>
      <c r="DO951">
        <v>1</v>
      </c>
      <c r="DP951">
        <v>10</v>
      </c>
      <c r="DQ951">
        <v>6</v>
      </c>
      <c r="DR951">
        <v>16</v>
      </c>
      <c r="DS951">
        <v>2</v>
      </c>
      <c r="DT951">
        <v>3</v>
      </c>
      <c r="DU951">
        <v>4</v>
      </c>
    </row>
    <row r="952" spans="1:125" x14ac:dyDescent="0.25">
      <c r="A952" t="s">
        <v>997</v>
      </c>
      <c r="B952" s="4">
        <v>7</v>
      </c>
      <c r="C952" s="4">
        <v>73</v>
      </c>
      <c r="D952" s="4">
        <v>190</v>
      </c>
      <c r="E952">
        <v>1298</v>
      </c>
      <c r="F952">
        <v>1060</v>
      </c>
      <c r="G952">
        <v>1</v>
      </c>
      <c r="H952">
        <v>1059</v>
      </c>
      <c r="I952" t="str">
        <f t="shared" si="126"/>
        <v>מחל</v>
      </c>
      <c r="J952" t="str">
        <f t="shared" si="127"/>
        <v>טב</v>
      </c>
      <c r="K952" t="str">
        <f t="shared" si="128"/>
        <v>מחל</v>
      </c>
      <c r="M952" s="32">
        <f t="shared" si="134"/>
        <v>13</v>
      </c>
      <c r="N952" s="32">
        <v>8</v>
      </c>
      <c r="O952" s="32">
        <f t="shared" si="129"/>
        <v>0</v>
      </c>
      <c r="P952" s="32">
        <v>208</v>
      </c>
      <c r="Q952" s="32">
        <v>16</v>
      </c>
      <c r="R952" s="32">
        <v>362</v>
      </c>
      <c r="S952" s="32">
        <v>101</v>
      </c>
      <c r="T952" s="32">
        <v>31</v>
      </c>
      <c r="U952" s="32">
        <f t="shared" si="130"/>
        <v>293</v>
      </c>
      <c r="V952" s="12">
        <v>27</v>
      </c>
      <c r="W952" s="12">
        <v>4</v>
      </c>
      <c r="X952" s="12">
        <v>9</v>
      </c>
      <c r="Y952" s="12">
        <v>0</v>
      </c>
      <c r="Z952" s="12">
        <v>0</v>
      </c>
      <c r="AA952">
        <v>78</v>
      </c>
      <c r="AB952">
        <v>0</v>
      </c>
      <c r="AC952">
        <v>0</v>
      </c>
      <c r="AD952">
        <v>0</v>
      </c>
      <c r="AE952">
        <v>2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199</v>
      </c>
      <c r="AL952">
        <v>0</v>
      </c>
      <c r="AM952">
        <v>0</v>
      </c>
      <c r="AN952">
        <v>0</v>
      </c>
      <c r="AO952">
        <v>11</v>
      </c>
      <c r="AP952">
        <v>2</v>
      </c>
      <c r="AQ952">
        <v>0</v>
      </c>
      <c r="AR952">
        <v>1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H952" s="36">
        <f t="shared" si="131"/>
        <v>21</v>
      </c>
      <c r="BI952" s="36">
        <v>11</v>
      </c>
      <c r="BJ952" s="36">
        <v>0</v>
      </c>
      <c r="BK952" s="36">
        <v>387</v>
      </c>
      <c r="BL952" s="36">
        <v>36</v>
      </c>
      <c r="BM952" s="36">
        <v>348</v>
      </c>
      <c r="BN952" s="36">
        <v>113</v>
      </c>
      <c r="BO952" s="36">
        <v>46</v>
      </c>
      <c r="BP952" s="32">
        <f t="shared" si="132"/>
        <v>101</v>
      </c>
      <c r="BQ952" s="12">
        <v>11</v>
      </c>
      <c r="BR952" s="12">
        <v>10</v>
      </c>
      <c r="BS952">
        <v>0</v>
      </c>
      <c r="BT952">
        <v>0</v>
      </c>
      <c r="BU952">
        <v>0</v>
      </c>
      <c r="BV952">
        <v>2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99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Q952" s="36">
        <v>9</v>
      </c>
      <c r="CR952" s="36">
        <v>16</v>
      </c>
      <c r="CS952" s="36">
        <v>0</v>
      </c>
      <c r="CT952" s="36">
        <v>354</v>
      </c>
      <c r="CU952" s="36">
        <v>30</v>
      </c>
      <c r="CV952" s="36">
        <v>485</v>
      </c>
      <c r="CW952" s="36">
        <v>110</v>
      </c>
      <c r="CX952" s="36">
        <v>57</v>
      </c>
      <c r="CY952" s="32">
        <f t="shared" si="133"/>
        <v>8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1</v>
      </c>
      <c r="DL952">
        <v>0</v>
      </c>
      <c r="DM952">
        <v>0</v>
      </c>
      <c r="DN952">
        <v>6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1</v>
      </c>
    </row>
    <row r="953" spans="1:125" x14ac:dyDescent="0.25">
      <c r="A953" t="s">
        <v>998</v>
      </c>
      <c r="B953" s="4">
        <v>2</v>
      </c>
      <c r="C953" s="4">
        <v>24</v>
      </c>
      <c r="D953" s="4">
        <v>370</v>
      </c>
      <c r="E953">
        <v>906</v>
      </c>
      <c r="F953">
        <v>665</v>
      </c>
      <c r="G953">
        <v>1</v>
      </c>
      <c r="H953">
        <v>664</v>
      </c>
      <c r="I953" t="str">
        <f t="shared" si="126"/>
        <v>פה</v>
      </c>
      <c r="J953" t="str">
        <f t="shared" si="127"/>
        <v>פה</v>
      </c>
      <c r="K953" t="str">
        <f t="shared" si="128"/>
        <v>פה</v>
      </c>
      <c r="M953" s="32">
        <f t="shared" si="134"/>
        <v>166</v>
      </c>
      <c r="N953" s="32">
        <v>0</v>
      </c>
      <c r="O953" s="32">
        <f t="shared" si="129"/>
        <v>1</v>
      </c>
      <c r="P953" s="32">
        <v>1</v>
      </c>
      <c r="Q953" s="32">
        <v>2</v>
      </c>
      <c r="R953" s="32">
        <v>42</v>
      </c>
      <c r="S953" s="32">
        <v>407</v>
      </c>
      <c r="T953" s="32">
        <v>2</v>
      </c>
      <c r="U953" s="32">
        <f t="shared" si="130"/>
        <v>34</v>
      </c>
      <c r="V953" s="12">
        <v>9</v>
      </c>
      <c r="W953" s="12">
        <v>82</v>
      </c>
      <c r="X953" s="12">
        <v>84</v>
      </c>
      <c r="Y953" s="12">
        <v>0</v>
      </c>
      <c r="Z953" s="12">
        <v>1</v>
      </c>
      <c r="AA953">
        <v>2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17</v>
      </c>
      <c r="AL953">
        <v>0</v>
      </c>
      <c r="AM953">
        <v>0</v>
      </c>
      <c r="AN953">
        <v>0</v>
      </c>
      <c r="AO953">
        <v>14</v>
      </c>
      <c r="AP953">
        <v>0</v>
      </c>
      <c r="AQ953">
        <v>0</v>
      </c>
      <c r="AR953">
        <v>0</v>
      </c>
      <c r="AS953">
        <v>1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H953" s="36">
        <f t="shared" si="131"/>
        <v>204</v>
      </c>
      <c r="BI953" s="36">
        <v>0</v>
      </c>
      <c r="BJ953" s="36">
        <v>3</v>
      </c>
      <c r="BK953" s="36">
        <v>13</v>
      </c>
      <c r="BL953" s="36">
        <v>16</v>
      </c>
      <c r="BM953" s="36">
        <v>39</v>
      </c>
      <c r="BN953" s="36">
        <v>389</v>
      </c>
      <c r="BO953" s="36">
        <v>3</v>
      </c>
      <c r="BP953" s="32">
        <f t="shared" si="132"/>
        <v>3</v>
      </c>
      <c r="BQ953" s="12">
        <v>126</v>
      </c>
      <c r="BR953" s="12">
        <v>78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1</v>
      </c>
      <c r="CE953">
        <v>0</v>
      </c>
      <c r="CF953">
        <v>0</v>
      </c>
      <c r="CG953">
        <v>0</v>
      </c>
      <c r="CH953">
        <v>2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Q953" s="36">
        <v>141</v>
      </c>
      <c r="CR953" s="36">
        <v>0</v>
      </c>
      <c r="CS953" s="36">
        <v>9</v>
      </c>
      <c r="CT953" s="36">
        <v>14</v>
      </c>
      <c r="CU953" s="36">
        <v>6</v>
      </c>
      <c r="CV953" s="36">
        <v>43</v>
      </c>
      <c r="CW953" s="36">
        <v>446</v>
      </c>
      <c r="CX953" s="36">
        <v>3</v>
      </c>
      <c r="CY953" s="32">
        <f t="shared" si="133"/>
        <v>1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1</v>
      </c>
      <c r="DQ953">
        <v>0</v>
      </c>
      <c r="DR953">
        <v>0</v>
      </c>
      <c r="DS953">
        <v>0</v>
      </c>
      <c r="DT953">
        <v>0</v>
      </c>
      <c r="DU953">
        <v>0</v>
      </c>
    </row>
    <row r="954" spans="1:125" x14ac:dyDescent="0.25">
      <c r="A954" t="s">
        <v>999</v>
      </c>
      <c r="B954" s="4">
        <v>2</v>
      </c>
      <c r="C954" s="4">
        <v>24</v>
      </c>
      <c r="D954" s="4">
        <v>260</v>
      </c>
      <c r="E954">
        <v>16252</v>
      </c>
      <c r="F954">
        <v>9661</v>
      </c>
      <c r="G954">
        <v>45</v>
      </c>
      <c r="H954">
        <v>9616</v>
      </c>
      <c r="I954" t="str">
        <f t="shared" si="126"/>
        <v>ודעם</v>
      </c>
      <c r="J954" t="str">
        <f t="shared" si="127"/>
        <v>ודעם</v>
      </c>
      <c r="K954" t="str">
        <f t="shared" si="128"/>
        <v>ודעם</v>
      </c>
      <c r="M954" s="32">
        <f t="shared" si="134"/>
        <v>115</v>
      </c>
      <c r="N954" s="32">
        <v>16</v>
      </c>
      <c r="O954" s="32">
        <f t="shared" si="129"/>
        <v>9309</v>
      </c>
      <c r="P954" s="32">
        <v>3</v>
      </c>
      <c r="Q954" s="32">
        <v>0</v>
      </c>
      <c r="R954" s="32">
        <v>19</v>
      </c>
      <c r="S954" s="32">
        <v>38</v>
      </c>
      <c r="T954" s="32">
        <v>2</v>
      </c>
      <c r="U954" s="32">
        <f t="shared" si="130"/>
        <v>50</v>
      </c>
      <c r="V954" s="12">
        <v>64</v>
      </c>
      <c r="W954" s="12">
        <v>103</v>
      </c>
      <c r="X954" s="12">
        <v>12</v>
      </c>
      <c r="Y954" s="12">
        <v>2600</v>
      </c>
      <c r="Z954" s="12">
        <v>6709</v>
      </c>
      <c r="AA954">
        <v>2</v>
      </c>
      <c r="AB954">
        <v>0</v>
      </c>
      <c r="AC954">
        <v>2</v>
      </c>
      <c r="AD954">
        <v>0</v>
      </c>
      <c r="AE954">
        <v>0</v>
      </c>
      <c r="AF954">
        <v>2</v>
      </c>
      <c r="AG954">
        <v>0</v>
      </c>
      <c r="AH954">
        <v>2</v>
      </c>
      <c r="AI954">
        <v>0</v>
      </c>
      <c r="AJ954">
        <v>2</v>
      </c>
      <c r="AK954">
        <v>2</v>
      </c>
      <c r="AL954">
        <v>1</v>
      </c>
      <c r="AM954">
        <v>0</v>
      </c>
      <c r="AN954">
        <v>0</v>
      </c>
      <c r="AO954">
        <v>1</v>
      </c>
      <c r="AP954">
        <v>2</v>
      </c>
      <c r="AQ954">
        <v>2</v>
      </c>
      <c r="AR954">
        <v>3</v>
      </c>
      <c r="AS954">
        <v>0</v>
      </c>
      <c r="AT954">
        <v>2</v>
      </c>
      <c r="AU954">
        <v>5</v>
      </c>
      <c r="AV954">
        <v>1</v>
      </c>
      <c r="AW954">
        <v>3</v>
      </c>
      <c r="AX954">
        <v>0</v>
      </c>
      <c r="AY954">
        <v>1</v>
      </c>
      <c r="AZ954">
        <v>0</v>
      </c>
      <c r="BA954">
        <v>1</v>
      </c>
      <c r="BB954">
        <v>3</v>
      </c>
      <c r="BC954">
        <v>1</v>
      </c>
      <c r="BD954">
        <v>0</v>
      </c>
      <c r="BE954">
        <v>0</v>
      </c>
      <c r="BF954">
        <v>12</v>
      </c>
      <c r="BH954" s="36">
        <f t="shared" si="131"/>
        <v>69</v>
      </c>
      <c r="BI954" s="36">
        <v>14</v>
      </c>
      <c r="BJ954" s="36">
        <v>10106</v>
      </c>
      <c r="BK954" s="36">
        <v>5</v>
      </c>
      <c r="BL954" s="36">
        <v>2</v>
      </c>
      <c r="BM954" s="36">
        <v>16</v>
      </c>
      <c r="BN954" s="36">
        <v>66</v>
      </c>
      <c r="BO954" s="36">
        <v>10</v>
      </c>
      <c r="BP954" s="32">
        <f t="shared" si="132"/>
        <v>72</v>
      </c>
      <c r="BQ954" s="12">
        <v>57</v>
      </c>
      <c r="BR954" s="12">
        <v>12</v>
      </c>
      <c r="BS954">
        <v>0</v>
      </c>
      <c r="BT954">
        <v>3</v>
      </c>
      <c r="BU954">
        <v>0</v>
      </c>
      <c r="BV954">
        <v>1</v>
      </c>
      <c r="BW954">
        <v>1</v>
      </c>
      <c r="BX954">
        <v>1</v>
      </c>
      <c r="BY954">
        <v>0</v>
      </c>
      <c r="BZ954">
        <v>3</v>
      </c>
      <c r="CA954">
        <v>0</v>
      </c>
      <c r="CB954">
        <v>0</v>
      </c>
      <c r="CC954">
        <v>36</v>
      </c>
      <c r="CD954">
        <v>0</v>
      </c>
      <c r="CE954">
        <v>0</v>
      </c>
      <c r="CF954">
        <v>4</v>
      </c>
      <c r="CG954">
        <v>0</v>
      </c>
      <c r="CH954">
        <v>1</v>
      </c>
      <c r="CI954">
        <v>1</v>
      </c>
      <c r="CJ954">
        <v>10</v>
      </c>
      <c r="CK954">
        <v>2</v>
      </c>
      <c r="CL954">
        <v>2</v>
      </c>
      <c r="CM954">
        <v>3</v>
      </c>
      <c r="CN954">
        <v>1</v>
      </c>
      <c r="CO954">
        <v>3</v>
      </c>
      <c r="CQ954" s="36">
        <v>19</v>
      </c>
      <c r="CR954" s="36">
        <v>8</v>
      </c>
      <c r="CS954" s="36">
        <v>11899</v>
      </c>
      <c r="CT954" s="36">
        <v>4</v>
      </c>
      <c r="CU954" s="36">
        <v>1</v>
      </c>
      <c r="CV954" s="36">
        <v>19</v>
      </c>
      <c r="CW954" s="36">
        <v>39</v>
      </c>
      <c r="CX954" s="36">
        <v>5</v>
      </c>
      <c r="CY954" s="32">
        <f t="shared" si="133"/>
        <v>37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13</v>
      </c>
      <c r="DF954">
        <v>0</v>
      </c>
      <c r="DG954">
        <v>0</v>
      </c>
      <c r="DH954">
        <v>0</v>
      </c>
      <c r="DI954">
        <v>1</v>
      </c>
      <c r="DJ954">
        <v>0</v>
      </c>
      <c r="DK954">
        <v>1</v>
      </c>
      <c r="DL954">
        <v>0</v>
      </c>
      <c r="DM954">
        <v>0</v>
      </c>
      <c r="DN954">
        <v>1</v>
      </c>
      <c r="DO954">
        <v>8</v>
      </c>
      <c r="DP954">
        <v>2</v>
      </c>
      <c r="DQ954">
        <v>1</v>
      </c>
      <c r="DR954">
        <v>1</v>
      </c>
      <c r="DS954">
        <v>2</v>
      </c>
      <c r="DT954">
        <v>5</v>
      </c>
      <c r="DU954">
        <v>2</v>
      </c>
    </row>
    <row r="955" spans="1:125" x14ac:dyDescent="0.25">
      <c r="A955" t="s">
        <v>1000</v>
      </c>
      <c r="B955" s="4">
        <v>2</v>
      </c>
      <c r="C955" s="4">
        <v>24</v>
      </c>
      <c r="D955" s="4">
        <v>450</v>
      </c>
      <c r="E955">
        <v>1011</v>
      </c>
      <c r="F955">
        <v>346</v>
      </c>
      <c r="G955">
        <v>5</v>
      </c>
      <c r="H955">
        <v>341</v>
      </c>
      <c r="I955" t="str">
        <f t="shared" si="126"/>
        <v>פה</v>
      </c>
      <c r="J955" t="str">
        <f t="shared" si="127"/>
        <v>ודעם</v>
      </c>
      <c r="K955" t="str">
        <f t="shared" si="128"/>
        <v>ודעם</v>
      </c>
      <c r="M955" s="32">
        <f t="shared" si="134"/>
        <v>63</v>
      </c>
      <c r="N955" s="32">
        <v>0</v>
      </c>
      <c r="O955" s="32">
        <f t="shared" si="129"/>
        <v>96</v>
      </c>
      <c r="P955" s="32">
        <v>1</v>
      </c>
      <c r="Q955" s="32">
        <v>0</v>
      </c>
      <c r="R955" s="32">
        <v>18</v>
      </c>
      <c r="S955" s="32">
        <v>119</v>
      </c>
      <c r="T955" s="32">
        <v>33</v>
      </c>
      <c r="U955" s="32">
        <f t="shared" si="130"/>
        <v>5</v>
      </c>
      <c r="V955" s="12">
        <v>6</v>
      </c>
      <c r="W955" s="12">
        <v>25</v>
      </c>
      <c r="X955" s="12">
        <v>38</v>
      </c>
      <c r="Y955" s="12">
        <v>11</v>
      </c>
      <c r="Z955" s="12">
        <v>85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1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1</v>
      </c>
      <c r="AY955">
        <v>0</v>
      </c>
      <c r="AZ955">
        <v>0</v>
      </c>
      <c r="BA955">
        <v>0</v>
      </c>
      <c r="BB955">
        <v>1</v>
      </c>
      <c r="BC955">
        <v>0</v>
      </c>
      <c r="BD955">
        <v>0</v>
      </c>
      <c r="BE955">
        <v>0</v>
      </c>
      <c r="BF955">
        <v>0</v>
      </c>
      <c r="BH955" s="36">
        <f t="shared" si="131"/>
        <v>35</v>
      </c>
      <c r="BI955" s="36">
        <v>1</v>
      </c>
      <c r="BJ955" s="36">
        <v>182</v>
      </c>
      <c r="BK955" s="36">
        <v>2</v>
      </c>
      <c r="BL955" s="36">
        <v>1</v>
      </c>
      <c r="BM955" s="36">
        <v>16</v>
      </c>
      <c r="BN955" s="36">
        <v>48</v>
      </c>
      <c r="BO955" s="36">
        <v>15</v>
      </c>
      <c r="BP955" s="32">
        <f t="shared" si="132"/>
        <v>6</v>
      </c>
      <c r="BQ955" s="12">
        <v>8</v>
      </c>
      <c r="BR955" s="12">
        <v>27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1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1</v>
      </c>
      <c r="CJ955">
        <v>0</v>
      </c>
      <c r="CK955">
        <v>2</v>
      </c>
      <c r="CL955">
        <v>2</v>
      </c>
      <c r="CM955">
        <v>0</v>
      </c>
      <c r="CN955">
        <v>0</v>
      </c>
      <c r="CO955">
        <v>0</v>
      </c>
      <c r="CQ955" s="36">
        <v>29</v>
      </c>
      <c r="CR955" s="36">
        <v>0</v>
      </c>
      <c r="CS955" s="36">
        <v>378</v>
      </c>
      <c r="CT955" s="36">
        <v>0</v>
      </c>
      <c r="CU955" s="36">
        <v>1</v>
      </c>
      <c r="CV955" s="36">
        <v>37</v>
      </c>
      <c r="CW955" s="36">
        <v>82</v>
      </c>
      <c r="CX955" s="36">
        <v>17</v>
      </c>
      <c r="CY955" s="32">
        <f t="shared" si="133"/>
        <v>1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1</v>
      </c>
      <c r="DR955">
        <v>0</v>
      </c>
      <c r="DS955">
        <v>0</v>
      </c>
      <c r="DT955">
        <v>0</v>
      </c>
      <c r="DU955">
        <v>0</v>
      </c>
    </row>
    <row r="956" spans="1:125" x14ac:dyDescent="0.25">
      <c r="A956" t="s">
        <v>1001</v>
      </c>
      <c r="B956" s="4">
        <v>2</v>
      </c>
      <c r="C956" s="4">
        <v>24</v>
      </c>
      <c r="D956" s="4">
        <v>450</v>
      </c>
      <c r="E956">
        <v>493</v>
      </c>
      <c r="F956">
        <v>269</v>
      </c>
      <c r="G956">
        <v>11</v>
      </c>
      <c r="H956">
        <v>258</v>
      </c>
      <c r="I956" t="str">
        <f t="shared" si="126"/>
        <v>מחל</v>
      </c>
      <c r="J956" t="str">
        <f t="shared" si="127"/>
        <v>מחל</v>
      </c>
      <c r="K956" t="str">
        <f t="shared" si="128"/>
        <v>מחל</v>
      </c>
      <c r="M956" s="32">
        <f t="shared" si="134"/>
        <v>7</v>
      </c>
      <c r="N956" s="32">
        <v>0</v>
      </c>
      <c r="O956" s="32">
        <f t="shared" si="129"/>
        <v>64</v>
      </c>
      <c r="P956" s="32">
        <v>0</v>
      </c>
      <c r="Q956" s="32">
        <v>0</v>
      </c>
      <c r="R956" s="32">
        <v>164</v>
      </c>
      <c r="S956" s="32">
        <v>4</v>
      </c>
      <c r="T956" s="32">
        <v>1</v>
      </c>
      <c r="U956" s="32">
        <f t="shared" si="130"/>
        <v>14</v>
      </c>
      <c r="V956" s="12">
        <v>4</v>
      </c>
      <c r="W956" s="12">
        <v>6</v>
      </c>
      <c r="X956" s="12">
        <v>1</v>
      </c>
      <c r="Y956" s="12">
        <v>61</v>
      </c>
      <c r="Z956" s="12">
        <v>3</v>
      </c>
      <c r="AA956">
        <v>0</v>
      </c>
      <c r="AB956">
        <v>0</v>
      </c>
      <c r="AC956">
        <v>2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6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1</v>
      </c>
      <c r="AX956">
        <v>0</v>
      </c>
      <c r="AY956">
        <v>0</v>
      </c>
      <c r="AZ956">
        <v>0</v>
      </c>
      <c r="BA956">
        <v>2</v>
      </c>
      <c r="BB956">
        <v>1</v>
      </c>
      <c r="BC956">
        <v>0</v>
      </c>
      <c r="BD956">
        <v>0</v>
      </c>
      <c r="BE956">
        <v>0</v>
      </c>
      <c r="BF956">
        <v>0</v>
      </c>
      <c r="BH956" s="36">
        <f t="shared" si="131"/>
        <v>8</v>
      </c>
      <c r="BI956" s="36">
        <v>0</v>
      </c>
      <c r="BJ956" s="36">
        <v>58</v>
      </c>
      <c r="BK956" s="36">
        <v>0</v>
      </c>
      <c r="BL956" s="36">
        <v>0</v>
      </c>
      <c r="BM956" s="36">
        <v>126</v>
      </c>
      <c r="BN956" s="36">
        <v>39</v>
      </c>
      <c r="BO956" s="36">
        <v>3</v>
      </c>
      <c r="BP956" s="32">
        <f t="shared" si="132"/>
        <v>10</v>
      </c>
      <c r="BQ956" s="12">
        <v>6</v>
      </c>
      <c r="BR956" s="12">
        <v>2</v>
      </c>
      <c r="BS956">
        <v>0</v>
      </c>
      <c r="BT956">
        <v>0</v>
      </c>
      <c r="BU956">
        <v>0</v>
      </c>
      <c r="BV956">
        <v>1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1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1</v>
      </c>
      <c r="CJ956">
        <v>0</v>
      </c>
      <c r="CK956">
        <v>0</v>
      </c>
      <c r="CL956">
        <v>0</v>
      </c>
      <c r="CM956">
        <v>5</v>
      </c>
      <c r="CN956">
        <v>2</v>
      </c>
      <c r="CO956">
        <v>0</v>
      </c>
      <c r="CQ956" s="36">
        <v>3</v>
      </c>
      <c r="CR956" s="36">
        <v>0</v>
      </c>
      <c r="CS956" s="36">
        <v>103</v>
      </c>
      <c r="CT956" s="36">
        <v>3</v>
      </c>
      <c r="CU956" s="36">
        <v>0</v>
      </c>
      <c r="CV956" s="36">
        <v>117</v>
      </c>
      <c r="CW956" s="36">
        <v>29</v>
      </c>
      <c r="CX956" s="36">
        <v>3</v>
      </c>
      <c r="CY956" s="32">
        <f t="shared" si="133"/>
        <v>21</v>
      </c>
      <c r="CZ956">
        <v>0</v>
      </c>
      <c r="DA956">
        <v>1</v>
      </c>
      <c r="DB956">
        <v>0</v>
      </c>
      <c r="DC956">
        <v>0</v>
      </c>
      <c r="DD956">
        <v>1</v>
      </c>
      <c r="DE956">
        <v>4</v>
      </c>
      <c r="DF956">
        <v>1</v>
      </c>
      <c r="DG956">
        <v>0</v>
      </c>
      <c r="DH956">
        <v>1</v>
      </c>
      <c r="DI956">
        <v>3</v>
      </c>
      <c r="DJ956">
        <v>0</v>
      </c>
      <c r="DK956">
        <v>0</v>
      </c>
      <c r="DL956">
        <v>0</v>
      </c>
      <c r="DM956">
        <v>1</v>
      </c>
      <c r="DN956">
        <v>3</v>
      </c>
      <c r="DO956">
        <v>2</v>
      </c>
      <c r="DP956">
        <v>0</v>
      </c>
      <c r="DQ956">
        <v>1</v>
      </c>
      <c r="DR956">
        <v>0</v>
      </c>
      <c r="DS956">
        <v>0</v>
      </c>
      <c r="DT956">
        <v>0</v>
      </c>
      <c r="DU956">
        <v>3</v>
      </c>
    </row>
    <row r="957" spans="1:125" x14ac:dyDescent="0.25">
      <c r="A957" t="s">
        <v>1002</v>
      </c>
      <c r="B957" s="4">
        <v>6</v>
      </c>
      <c r="C957" s="4">
        <v>62</v>
      </c>
      <c r="D957" s="4">
        <v>160</v>
      </c>
      <c r="E957">
        <v>21506</v>
      </c>
      <c r="F957">
        <v>13056</v>
      </c>
      <c r="G957">
        <v>131</v>
      </c>
      <c r="H957">
        <v>12925</v>
      </c>
      <c r="I957" t="str">
        <f t="shared" si="126"/>
        <v>פה</v>
      </c>
      <c r="J957" t="str">
        <f t="shared" si="127"/>
        <v>ג</v>
      </c>
      <c r="K957" t="str">
        <f t="shared" si="128"/>
        <v>ג</v>
      </c>
      <c r="M957" s="32">
        <f t="shared" si="134"/>
        <v>637</v>
      </c>
      <c r="N957" s="32">
        <v>2893</v>
      </c>
      <c r="O957" s="32">
        <f t="shared" si="129"/>
        <v>72</v>
      </c>
      <c r="P957" s="32">
        <v>331</v>
      </c>
      <c r="Q957" s="32">
        <v>1979</v>
      </c>
      <c r="R957" s="32">
        <v>2590</v>
      </c>
      <c r="S957" s="32">
        <v>3139</v>
      </c>
      <c r="T957" s="32">
        <v>141</v>
      </c>
      <c r="U957" s="32">
        <f t="shared" si="130"/>
        <v>866</v>
      </c>
      <c r="V957" s="12">
        <v>277</v>
      </c>
      <c r="W957" s="12">
        <v>209</v>
      </c>
      <c r="X957" s="12">
        <v>428</v>
      </c>
      <c r="Y957" s="12">
        <v>41</v>
      </c>
      <c r="Z957" s="12">
        <v>31</v>
      </c>
      <c r="AA957">
        <v>360</v>
      </c>
      <c r="AB957">
        <v>5</v>
      </c>
      <c r="AC957">
        <v>1</v>
      </c>
      <c r="AD957">
        <v>0</v>
      </c>
      <c r="AE957">
        <v>9</v>
      </c>
      <c r="AF957">
        <v>2</v>
      </c>
      <c r="AG957">
        <v>12</v>
      </c>
      <c r="AH957">
        <v>0</v>
      </c>
      <c r="AI957">
        <v>1</v>
      </c>
      <c r="AJ957">
        <v>2</v>
      </c>
      <c r="AK957">
        <v>185</v>
      </c>
      <c r="AL957">
        <v>4</v>
      </c>
      <c r="AM957">
        <v>0</v>
      </c>
      <c r="AN957">
        <v>5</v>
      </c>
      <c r="AO957">
        <v>186</v>
      </c>
      <c r="AP957">
        <v>39</v>
      </c>
      <c r="AQ957">
        <v>2</v>
      </c>
      <c r="AR957">
        <v>2</v>
      </c>
      <c r="AS957">
        <v>4</v>
      </c>
      <c r="AT957">
        <v>2</v>
      </c>
      <c r="AU957">
        <v>2</v>
      </c>
      <c r="AV957">
        <v>2</v>
      </c>
      <c r="AW957">
        <v>2</v>
      </c>
      <c r="AX957">
        <v>4</v>
      </c>
      <c r="AY957">
        <v>0</v>
      </c>
      <c r="AZ957">
        <v>0</v>
      </c>
      <c r="BA957">
        <v>2</v>
      </c>
      <c r="BB957">
        <v>15</v>
      </c>
      <c r="BC957">
        <v>6</v>
      </c>
      <c r="BD957">
        <v>2</v>
      </c>
      <c r="BE957">
        <v>1</v>
      </c>
      <c r="BF957">
        <v>9</v>
      </c>
      <c r="BH957" s="36">
        <f t="shared" si="131"/>
        <v>671</v>
      </c>
      <c r="BI957" s="36">
        <v>3018</v>
      </c>
      <c r="BJ957" s="36">
        <v>127</v>
      </c>
      <c r="BK957" s="36">
        <v>302</v>
      </c>
      <c r="BL957" s="36">
        <v>2789</v>
      </c>
      <c r="BM957" s="36">
        <v>2432</v>
      </c>
      <c r="BN957" s="36">
        <v>2946</v>
      </c>
      <c r="BO957" s="36">
        <v>223</v>
      </c>
      <c r="BP957" s="32">
        <f t="shared" si="132"/>
        <v>230</v>
      </c>
      <c r="BQ957" s="12">
        <v>242</v>
      </c>
      <c r="BR957" s="12">
        <v>429</v>
      </c>
      <c r="BS957">
        <v>4</v>
      </c>
      <c r="BT957">
        <v>2</v>
      </c>
      <c r="BU957">
        <v>0</v>
      </c>
      <c r="BV957">
        <v>7</v>
      </c>
      <c r="BW957">
        <v>2</v>
      </c>
      <c r="BX957">
        <v>11</v>
      </c>
      <c r="BY957">
        <v>2</v>
      </c>
      <c r="BZ957">
        <v>2</v>
      </c>
      <c r="CA957">
        <v>5</v>
      </c>
      <c r="CB957">
        <v>0</v>
      </c>
      <c r="CC957">
        <v>3</v>
      </c>
      <c r="CD957">
        <v>143</v>
      </c>
      <c r="CE957">
        <v>4</v>
      </c>
      <c r="CF957">
        <v>2</v>
      </c>
      <c r="CG957">
        <v>0</v>
      </c>
      <c r="CH957">
        <v>8</v>
      </c>
      <c r="CI957">
        <v>12</v>
      </c>
      <c r="CJ957">
        <v>1</v>
      </c>
      <c r="CK957">
        <v>3</v>
      </c>
      <c r="CL957">
        <v>8</v>
      </c>
      <c r="CM957">
        <v>0</v>
      </c>
      <c r="CN957">
        <v>4</v>
      </c>
      <c r="CO957">
        <v>7</v>
      </c>
      <c r="CQ957" s="36">
        <v>456</v>
      </c>
      <c r="CR957" s="36">
        <v>3090</v>
      </c>
      <c r="CS957" s="36">
        <v>165</v>
      </c>
      <c r="CT957" s="36">
        <v>318</v>
      </c>
      <c r="CU957" s="36">
        <v>2494</v>
      </c>
      <c r="CV957" s="36">
        <v>2790</v>
      </c>
      <c r="CW957" s="36">
        <v>2989</v>
      </c>
      <c r="CX957" s="36">
        <v>274</v>
      </c>
      <c r="CY957" s="32">
        <f t="shared" si="133"/>
        <v>106</v>
      </c>
      <c r="CZ957">
        <v>13</v>
      </c>
      <c r="DA957">
        <v>2</v>
      </c>
      <c r="DB957">
        <v>0</v>
      </c>
      <c r="DC957">
        <v>5</v>
      </c>
      <c r="DD957">
        <v>1</v>
      </c>
      <c r="DE957">
        <v>2</v>
      </c>
      <c r="DF957">
        <v>0</v>
      </c>
      <c r="DG957">
        <v>9</v>
      </c>
      <c r="DH957">
        <v>3</v>
      </c>
      <c r="DI957">
        <v>1</v>
      </c>
      <c r="DJ957">
        <v>3</v>
      </c>
      <c r="DK957">
        <v>10</v>
      </c>
      <c r="DL957">
        <v>3</v>
      </c>
      <c r="DM957">
        <v>2</v>
      </c>
      <c r="DN957">
        <v>29</v>
      </c>
      <c r="DO957">
        <v>1</v>
      </c>
      <c r="DP957">
        <v>2</v>
      </c>
      <c r="DQ957">
        <v>4</v>
      </c>
      <c r="DR957">
        <v>7</v>
      </c>
      <c r="DS957">
        <v>5</v>
      </c>
      <c r="DT957">
        <v>2</v>
      </c>
      <c r="DU957">
        <v>2</v>
      </c>
    </row>
    <row r="958" spans="1:125" x14ac:dyDescent="0.25">
      <c r="A958" t="s">
        <v>1003</v>
      </c>
      <c r="B958" s="4">
        <v>6</v>
      </c>
      <c r="C958" s="4">
        <v>61</v>
      </c>
      <c r="D958" s="4">
        <v>310</v>
      </c>
      <c r="E958">
        <v>679</v>
      </c>
      <c r="F958">
        <v>549</v>
      </c>
      <c r="G958">
        <v>5</v>
      </c>
      <c r="H958">
        <v>544</v>
      </c>
      <c r="I958" t="str">
        <f t="shared" si="126"/>
        <v>פה</v>
      </c>
      <c r="J958" t="str">
        <f t="shared" si="127"/>
        <v>פה</v>
      </c>
      <c r="K958" t="str">
        <f t="shared" si="128"/>
        <v>פה</v>
      </c>
      <c r="M958" s="32">
        <f t="shared" si="134"/>
        <v>59</v>
      </c>
      <c r="N958" s="32">
        <v>1</v>
      </c>
      <c r="O958" s="32">
        <f t="shared" si="129"/>
        <v>0</v>
      </c>
      <c r="P958" s="32">
        <v>7</v>
      </c>
      <c r="Q958" s="32">
        <v>0</v>
      </c>
      <c r="R958" s="32">
        <v>118</v>
      </c>
      <c r="S958" s="32">
        <v>294</v>
      </c>
      <c r="T958" s="32">
        <v>4</v>
      </c>
      <c r="U958" s="32">
        <f t="shared" si="130"/>
        <v>43</v>
      </c>
      <c r="V958" s="12">
        <v>18</v>
      </c>
      <c r="W958" s="12">
        <v>24</v>
      </c>
      <c r="X958" s="12">
        <v>35</v>
      </c>
      <c r="Y958" s="12">
        <v>0</v>
      </c>
      <c r="Z958" s="12">
        <v>0</v>
      </c>
      <c r="AA958">
        <v>16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14</v>
      </c>
      <c r="AL958">
        <v>0</v>
      </c>
      <c r="AM958">
        <v>0</v>
      </c>
      <c r="AN958">
        <v>0</v>
      </c>
      <c r="AO958">
        <v>13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H958" s="36">
        <f t="shared" si="131"/>
        <v>73</v>
      </c>
      <c r="BI958" s="36">
        <v>1</v>
      </c>
      <c r="BJ958" s="36">
        <v>1</v>
      </c>
      <c r="BK958" s="36">
        <v>14</v>
      </c>
      <c r="BL958" s="36">
        <v>12</v>
      </c>
      <c r="BM958" s="36">
        <v>105</v>
      </c>
      <c r="BN958" s="36">
        <v>249</v>
      </c>
      <c r="BO958" s="36">
        <v>5</v>
      </c>
      <c r="BP958" s="32">
        <f t="shared" si="132"/>
        <v>66</v>
      </c>
      <c r="BQ958" s="12">
        <v>37</v>
      </c>
      <c r="BR958" s="12">
        <v>36</v>
      </c>
      <c r="BS958">
        <v>0</v>
      </c>
      <c r="BT958">
        <v>0</v>
      </c>
      <c r="BU958">
        <v>0</v>
      </c>
      <c r="BV958">
        <v>60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5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1</v>
      </c>
      <c r="CO958">
        <v>0</v>
      </c>
      <c r="CQ958" s="36">
        <v>54</v>
      </c>
      <c r="CR958" s="36">
        <v>0</v>
      </c>
      <c r="CS958" s="36">
        <v>1</v>
      </c>
      <c r="CT958" s="36">
        <v>14</v>
      </c>
      <c r="CU958" s="36">
        <v>5</v>
      </c>
      <c r="CV958" s="36">
        <v>149</v>
      </c>
      <c r="CW958" s="36">
        <v>310</v>
      </c>
      <c r="CX958" s="36">
        <v>9</v>
      </c>
      <c r="CY958" s="32">
        <f t="shared" si="133"/>
        <v>1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1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</row>
    <row r="959" spans="1:125" x14ac:dyDescent="0.25">
      <c r="A959" t="s">
        <v>1004</v>
      </c>
      <c r="B959" s="4">
        <v>3</v>
      </c>
      <c r="C959" s="4">
        <v>32</v>
      </c>
      <c r="D959" s="4">
        <v>260</v>
      </c>
      <c r="E959">
        <v>12964</v>
      </c>
      <c r="F959">
        <v>5078</v>
      </c>
      <c r="G959">
        <v>56</v>
      </c>
      <c r="H959">
        <v>5022</v>
      </c>
      <c r="I959" t="str">
        <f t="shared" si="126"/>
        <v>ודעם</v>
      </c>
      <c r="J959" t="str">
        <f t="shared" si="127"/>
        <v>ודעם</v>
      </c>
      <c r="K959" t="str">
        <f t="shared" si="128"/>
        <v>ודעם</v>
      </c>
      <c r="M959" s="32">
        <f t="shared" si="134"/>
        <v>646</v>
      </c>
      <c r="N959" s="32">
        <v>0</v>
      </c>
      <c r="O959" s="32">
        <f t="shared" si="129"/>
        <v>4015</v>
      </c>
      <c r="P959" s="32">
        <v>7</v>
      </c>
      <c r="Q959" s="32">
        <v>3</v>
      </c>
      <c r="R959" s="32">
        <v>24</v>
      </c>
      <c r="S959" s="32">
        <v>92</v>
      </c>
      <c r="T959" s="32">
        <v>67</v>
      </c>
      <c r="U959" s="32">
        <f t="shared" si="130"/>
        <v>122</v>
      </c>
      <c r="V959" s="12">
        <v>46</v>
      </c>
      <c r="W959" s="12">
        <v>628</v>
      </c>
      <c r="X959" s="12">
        <v>18</v>
      </c>
      <c r="Y959" s="12">
        <v>1287</v>
      </c>
      <c r="Z959" s="12">
        <v>2728</v>
      </c>
      <c r="AA959">
        <v>2</v>
      </c>
      <c r="AB959">
        <v>0</v>
      </c>
      <c r="AC959">
        <v>0</v>
      </c>
      <c r="AD959">
        <v>0</v>
      </c>
      <c r="AE959">
        <v>0</v>
      </c>
      <c r="AF959">
        <v>2</v>
      </c>
      <c r="AG959">
        <v>0</v>
      </c>
      <c r="AH959">
        <v>1</v>
      </c>
      <c r="AI959">
        <v>1</v>
      </c>
      <c r="AJ959">
        <v>1</v>
      </c>
      <c r="AK959">
        <v>1</v>
      </c>
      <c r="AL959">
        <v>7</v>
      </c>
      <c r="AM959">
        <v>0</v>
      </c>
      <c r="AN959">
        <v>1</v>
      </c>
      <c r="AO959">
        <v>5</v>
      </c>
      <c r="AP959">
        <v>0</v>
      </c>
      <c r="AQ959">
        <v>0</v>
      </c>
      <c r="AR959">
        <v>0</v>
      </c>
      <c r="AS959">
        <v>0</v>
      </c>
      <c r="AT959">
        <v>58</v>
      </c>
      <c r="AU959">
        <v>3</v>
      </c>
      <c r="AV959">
        <v>1</v>
      </c>
      <c r="AW959">
        <v>3</v>
      </c>
      <c r="AX959">
        <v>2</v>
      </c>
      <c r="AY959">
        <v>3</v>
      </c>
      <c r="AZ959">
        <v>0</v>
      </c>
      <c r="BA959">
        <v>3</v>
      </c>
      <c r="BB959">
        <v>3</v>
      </c>
      <c r="BC959">
        <v>3</v>
      </c>
      <c r="BD959">
        <v>0</v>
      </c>
      <c r="BE959">
        <v>4</v>
      </c>
      <c r="BF959">
        <v>18</v>
      </c>
      <c r="BH959" s="36">
        <f t="shared" si="131"/>
        <v>162</v>
      </c>
      <c r="BI959" s="36">
        <v>0</v>
      </c>
      <c r="BJ959" s="36">
        <v>6878</v>
      </c>
      <c r="BK959" s="36">
        <v>7</v>
      </c>
      <c r="BL959" s="36">
        <v>4</v>
      </c>
      <c r="BM959" s="36">
        <v>67</v>
      </c>
      <c r="BN959" s="36">
        <v>106</v>
      </c>
      <c r="BO959" s="36">
        <v>5</v>
      </c>
      <c r="BP959" s="32">
        <f t="shared" si="132"/>
        <v>91</v>
      </c>
      <c r="BQ959" s="12">
        <v>141</v>
      </c>
      <c r="BR959" s="12">
        <v>21</v>
      </c>
      <c r="BS959">
        <v>0</v>
      </c>
      <c r="BT959">
        <v>3</v>
      </c>
      <c r="BU959">
        <v>0</v>
      </c>
      <c r="BV959">
        <v>0</v>
      </c>
      <c r="BW959">
        <v>0</v>
      </c>
      <c r="BX959">
        <v>3</v>
      </c>
      <c r="BY959">
        <v>4</v>
      </c>
      <c r="BZ959">
        <v>2</v>
      </c>
      <c r="CA959">
        <v>1</v>
      </c>
      <c r="CB959">
        <v>0</v>
      </c>
      <c r="CC959">
        <v>46</v>
      </c>
      <c r="CD959">
        <v>5</v>
      </c>
      <c r="CE959">
        <v>1</v>
      </c>
      <c r="CF959">
        <v>4</v>
      </c>
      <c r="CG959">
        <v>0</v>
      </c>
      <c r="CH959">
        <v>1</v>
      </c>
      <c r="CI959">
        <v>1</v>
      </c>
      <c r="CJ959">
        <v>1</v>
      </c>
      <c r="CK959">
        <v>2</v>
      </c>
      <c r="CL959">
        <v>9</v>
      </c>
      <c r="CM959">
        <v>4</v>
      </c>
      <c r="CN959">
        <v>3</v>
      </c>
      <c r="CO959">
        <v>1</v>
      </c>
      <c r="CQ959" s="36">
        <v>32</v>
      </c>
      <c r="CR959" s="36">
        <v>3</v>
      </c>
      <c r="CS959" s="36">
        <v>8960</v>
      </c>
      <c r="CT959" s="36">
        <v>4</v>
      </c>
      <c r="CU959" s="36">
        <v>1</v>
      </c>
      <c r="CV959" s="36">
        <v>19</v>
      </c>
      <c r="CW959" s="36">
        <v>22</v>
      </c>
      <c r="CX959" s="36">
        <v>10</v>
      </c>
      <c r="CY959" s="32">
        <f t="shared" si="133"/>
        <v>30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4</v>
      </c>
      <c r="DF959">
        <v>1</v>
      </c>
      <c r="DG959">
        <v>0</v>
      </c>
      <c r="DH959">
        <v>0</v>
      </c>
      <c r="DI959">
        <v>0</v>
      </c>
      <c r="DJ959">
        <v>0</v>
      </c>
      <c r="DK959">
        <v>1</v>
      </c>
      <c r="DL959">
        <v>1</v>
      </c>
      <c r="DM959">
        <v>0</v>
      </c>
      <c r="DN959">
        <v>3</v>
      </c>
      <c r="DO959">
        <v>8</v>
      </c>
      <c r="DP959">
        <v>1</v>
      </c>
      <c r="DQ959">
        <v>1</v>
      </c>
      <c r="DR959">
        <v>2</v>
      </c>
      <c r="DS959">
        <v>2</v>
      </c>
      <c r="DT959">
        <v>2</v>
      </c>
      <c r="DU959">
        <v>4</v>
      </c>
    </row>
    <row r="960" spans="1:125" x14ac:dyDescent="0.25">
      <c r="A960" t="s">
        <v>1005</v>
      </c>
      <c r="B960" s="4">
        <v>6</v>
      </c>
      <c r="C960" s="4">
        <v>62</v>
      </c>
      <c r="D960" s="4">
        <v>270</v>
      </c>
      <c r="E960">
        <v>8197</v>
      </c>
      <c r="F960">
        <v>4635</v>
      </c>
      <c r="G960">
        <v>42</v>
      </c>
      <c r="H960">
        <v>4593</v>
      </c>
      <c r="I960" t="str">
        <f t="shared" si="126"/>
        <v>ודעם</v>
      </c>
      <c r="J960" t="str">
        <f t="shared" si="127"/>
        <v>ודעם</v>
      </c>
      <c r="K960" t="str">
        <f t="shared" si="128"/>
        <v>ודעם</v>
      </c>
      <c r="M960" s="32">
        <f t="shared" si="134"/>
        <v>75</v>
      </c>
      <c r="N960" s="32">
        <v>0</v>
      </c>
      <c r="O960" s="32">
        <f t="shared" si="129"/>
        <v>4261</v>
      </c>
      <c r="P960" s="32">
        <v>13</v>
      </c>
      <c r="Q960" s="32">
        <v>0</v>
      </c>
      <c r="R960" s="32">
        <v>40</v>
      </c>
      <c r="S960" s="32">
        <v>78</v>
      </c>
      <c r="T960" s="32">
        <v>75</v>
      </c>
      <c r="U960" s="32">
        <f t="shared" si="130"/>
        <v>48</v>
      </c>
      <c r="V960" s="12">
        <v>3</v>
      </c>
      <c r="W960" s="12">
        <v>67</v>
      </c>
      <c r="X960" s="12">
        <v>8</v>
      </c>
      <c r="Y960" s="12">
        <v>4165</v>
      </c>
      <c r="Z960" s="12">
        <v>96</v>
      </c>
      <c r="AA960">
        <v>7</v>
      </c>
      <c r="AB960">
        <v>1</v>
      </c>
      <c r="AC960">
        <v>0</v>
      </c>
      <c r="AD960">
        <v>0</v>
      </c>
      <c r="AE960">
        <v>2</v>
      </c>
      <c r="AF960">
        <v>0</v>
      </c>
      <c r="AG960">
        <v>0</v>
      </c>
      <c r="AH960">
        <v>0</v>
      </c>
      <c r="AI960">
        <v>0</v>
      </c>
      <c r="AJ960">
        <v>2</v>
      </c>
      <c r="AK960">
        <v>9</v>
      </c>
      <c r="AL960">
        <v>0</v>
      </c>
      <c r="AM960">
        <v>0</v>
      </c>
      <c r="AN960">
        <v>2</v>
      </c>
      <c r="AO960">
        <v>1</v>
      </c>
      <c r="AP960">
        <v>1</v>
      </c>
      <c r="AQ960">
        <v>1</v>
      </c>
      <c r="AR960">
        <v>2</v>
      </c>
      <c r="AS960">
        <v>1</v>
      </c>
      <c r="AT960">
        <v>0</v>
      </c>
      <c r="AU960">
        <v>1</v>
      </c>
      <c r="AV960">
        <v>0</v>
      </c>
      <c r="AW960">
        <v>4</v>
      </c>
      <c r="AX960">
        <v>0</v>
      </c>
      <c r="AY960">
        <v>1</v>
      </c>
      <c r="AZ960">
        <v>0</v>
      </c>
      <c r="BA960">
        <v>6</v>
      </c>
      <c r="BB960">
        <v>3</v>
      </c>
      <c r="BC960">
        <v>0</v>
      </c>
      <c r="BD960">
        <v>0</v>
      </c>
      <c r="BE960">
        <v>2</v>
      </c>
      <c r="BF960">
        <v>2</v>
      </c>
      <c r="BH960" s="36">
        <f t="shared" si="131"/>
        <v>75</v>
      </c>
      <c r="BI960" s="36">
        <v>2</v>
      </c>
      <c r="BJ960" s="36">
        <v>3975</v>
      </c>
      <c r="BK960" s="36">
        <v>11</v>
      </c>
      <c r="BL960" s="36">
        <v>19</v>
      </c>
      <c r="BM960" s="36">
        <v>67</v>
      </c>
      <c r="BN960" s="36">
        <v>111</v>
      </c>
      <c r="BO960" s="36">
        <v>17</v>
      </c>
      <c r="BP960" s="32">
        <f t="shared" si="132"/>
        <v>79</v>
      </c>
      <c r="BQ960" s="12">
        <v>37</v>
      </c>
      <c r="BR960" s="12">
        <v>38</v>
      </c>
      <c r="BS960">
        <v>2</v>
      </c>
      <c r="BT960">
        <v>1</v>
      </c>
      <c r="BU960">
        <v>0</v>
      </c>
      <c r="BV960">
        <v>3</v>
      </c>
      <c r="BW960">
        <v>1</v>
      </c>
      <c r="BX960">
        <v>1</v>
      </c>
      <c r="BY960">
        <v>1</v>
      </c>
      <c r="BZ960">
        <v>3</v>
      </c>
      <c r="CA960">
        <v>3</v>
      </c>
      <c r="CB960">
        <v>0</v>
      </c>
      <c r="CC960">
        <v>10</v>
      </c>
      <c r="CD960">
        <v>3</v>
      </c>
      <c r="CE960">
        <v>3</v>
      </c>
      <c r="CF960">
        <v>33</v>
      </c>
      <c r="CG960">
        <v>0</v>
      </c>
      <c r="CH960">
        <v>1</v>
      </c>
      <c r="CI960">
        <v>1</v>
      </c>
      <c r="CJ960">
        <v>2</v>
      </c>
      <c r="CK960">
        <v>2</v>
      </c>
      <c r="CL960">
        <v>0</v>
      </c>
      <c r="CM960">
        <v>3</v>
      </c>
      <c r="CN960">
        <v>3</v>
      </c>
      <c r="CO960">
        <v>3</v>
      </c>
      <c r="CQ960" s="36">
        <v>125</v>
      </c>
      <c r="CR960" s="36">
        <v>1</v>
      </c>
      <c r="CS960" s="36">
        <v>4871</v>
      </c>
      <c r="CT960" s="36">
        <v>2</v>
      </c>
      <c r="CU960" s="36">
        <v>1</v>
      </c>
      <c r="CV960" s="36">
        <v>13</v>
      </c>
      <c r="CW960" s="36">
        <v>28</v>
      </c>
      <c r="CX960" s="36">
        <v>6</v>
      </c>
      <c r="CY960" s="32">
        <f t="shared" si="133"/>
        <v>40</v>
      </c>
      <c r="CZ960">
        <v>0</v>
      </c>
      <c r="DA960">
        <v>3</v>
      </c>
      <c r="DB960">
        <v>0</v>
      </c>
      <c r="DC960">
        <v>0</v>
      </c>
      <c r="DD960">
        <v>0</v>
      </c>
      <c r="DE960">
        <v>3</v>
      </c>
      <c r="DF960">
        <v>1</v>
      </c>
      <c r="DG960">
        <v>0</v>
      </c>
      <c r="DH960">
        <v>1</v>
      </c>
      <c r="DI960">
        <v>0</v>
      </c>
      <c r="DJ960">
        <v>2</v>
      </c>
      <c r="DK960">
        <v>0</v>
      </c>
      <c r="DL960">
        <v>1</v>
      </c>
      <c r="DM960">
        <v>3</v>
      </c>
      <c r="DN960">
        <v>2</v>
      </c>
      <c r="DO960">
        <v>4</v>
      </c>
      <c r="DP960">
        <v>1</v>
      </c>
      <c r="DQ960">
        <v>2</v>
      </c>
      <c r="DR960">
        <v>4</v>
      </c>
      <c r="DS960">
        <v>1</v>
      </c>
      <c r="DT960">
        <v>5</v>
      </c>
      <c r="DU960">
        <v>7</v>
      </c>
    </row>
    <row r="961" spans="1:125" x14ac:dyDescent="0.25">
      <c r="A961" t="s">
        <v>1006</v>
      </c>
      <c r="B961" s="4">
        <v>4</v>
      </c>
      <c r="C961" s="4">
        <v>44</v>
      </c>
      <c r="D961" s="4">
        <v>350</v>
      </c>
      <c r="E961">
        <v>880</v>
      </c>
      <c r="F961">
        <v>700</v>
      </c>
      <c r="G961">
        <v>1</v>
      </c>
      <c r="H961">
        <v>699</v>
      </c>
      <c r="I961" t="str">
        <f t="shared" si="126"/>
        <v>פה</v>
      </c>
      <c r="J961" t="str">
        <f t="shared" si="127"/>
        <v>פה</v>
      </c>
      <c r="K961" t="str">
        <f t="shared" si="128"/>
        <v>פה</v>
      </c>
      <c r="M961" s="32">
        <f t="shared" si="134"/>
        <v>94</v>
      </c>
      <c r="N961" s="32">
        <v>1</v>
      </c>
      <c r="O961" s="32">
        <f t="shared" si="129"/>
        <v>1</v>
      </c>
      <c r="P961" s="32">
        <v>6</v>
      </c>
      <c r="Q961" s="32">
        <v>6</v>
      </c>
      <c r="R961" s="32">
        <v>80</v>
      </c>
      <c r="S961" s="32">
        <v>465</v>
      </c>
      <c r="T961" s="32">
        <v>3</v>
      </c>
      <c r="U961" s="32">
        <f t="shared" si="130"/>
        <v>30</v>
      </c>
      <c r="V961" s="12">
        <v>13</v>
      </c>
      <c r="W961" s="12">
        <v>43</v>
      </c>
      <c r="X961" s="12">
        <v>51</v>
      </c>
      <c r="Y961" s="12">
        <v>0</v>
      </c>
      <c r="Z961" s="12">
        <v>1</v>
      </c>
      <c r="AA961">
        <v>12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10</v>
      </c>
      <c r="AL961">
        <v>0</v>
      </c>
      <c r="AM961">
        <v>0</v>
      </c>
      <c r="AN961">
        <v>2</v>
      </c>
      <c r="AO961">
        <v>6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H961" s="36">
        <f t="shared" si="131"/>
        <v>124</v>
      </c>
      <c r="BI961" s="36">
        <v>1</v>
      </c>
      <c r="BJ961" s="36">
        <v>1</v>
      </c>
      <c r="BK961" s="36">
        <v>15</v>
      </c>
      <c r="BL961" s="36">
        <v>22</v>
      </c>
      <c r="BM961" s="36">
        <v>85</v>
      </c>
      <c r="BN961" s="36">
        <v>425</v>
      </c>
      <c r="BO961" s="36">
        <v>5</v>
      </c>
      <c r="BP961" s="32">
        <f t="shared" si="132"/>
        <v>8</v>
      </c>
      <c r="BQ961" s="12">
        <v>73</v>
      </c>
      <c r="BR961" s="12">
        <v>51</v>
      </c>
      <c r="BS961">
        <v>0</v>
      </c>
      <c r="BT961">
        <v>0</v>
      </c>
      <c r="BU961">
        <v>0</v>
      </c>
      <c r="BV961">
        <v>5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2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1</v>
      </c>
      <c r="CM961">
        <v>0</v>
      </c>
      <c r="CN961">
        <v>0</v>
      </c>
      <c r="CO961">
        <v>0</v>
      </c>
      <c r="CQ961" s="36">
        <v>81</v>
      </c>
      <c r="CR961" s="36">
        <v>3</v>
      </c>
      <c r="CS961" s="36">
        <v>1</v>
      </c>
      <c r="CT961" s="36">
        <v>17</v>
      </c>
      <c r="CU961" s="36">
        <v>11</v>
      </c>
      <c r="CV961" s="36">
        <v>103</v>
      </c>
      <c r="CW961" s="36">
        <v>479</v>
      </c>
      <c r="CX961" s="36">
        <v>3</v>
      </c>
      <c r="CY961" s="32">
        <f t="shared" si="133"/>
        <v>1</v>
      </c>
      <c r="CZ961">
        <v>1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</row>
    <row r="962" spans="1:125" x14ac:dyDescent="0.25">
      <c r="A962" t="s">
        <v>1007</v>
      </c>
      <c r="B962" s="4">
        <v>3</v>
      </c>
      <c r="C962" s="4">
        <v>32</v>
      </c>
      <c r="D962" s="4">
        <v>180</v>
      </c>
      <c r="E962">
        <v>5523</v>
      </c>
      <c r="F962">
        <v>3966</v>
      </c>
      <c r="G962">
        <v>25</v>
      </c>
      <c r="H962">
        <v>3941</v>
      </c>
      <c r="I962" t="str">
        <f t="shared" ref="I962:I1025" si="135">INDEX($M$1:$BF$1,0,MATCH(MAX($M962:$BF962),$M962:$BF962,0))</f>
        <v>פה</v>
      </c>
      <c r="J962" t="str">
        <f t="shared" ref="J962:J1025" si="136">INDEX($BI$1:$CO$1,0,MATCH(MAX($BI962:$CO962),$BI962:$CO962,0))</f>
        <v>פה</v>
      </c>
      <c r="K962" t="str">
        <f t="shared" ref="K962:K1025" si="137">INDEX($CQ$1:$DU$1,0,MATCH(MAX($CQ962:$DU962),$CQ962:$DU962,0))</f>
        <v>פה</v>
      </c>
      <c r="M962" s="32">
        <f t="shared" si="134"/>
        <v>319</v>
      </c>
      <c r="N962" s="32">
        <v>13</v>
      </c>
      <c r="O962" s="32">
        <f t="shared" ref="O962:O1025" si="138">SUM(Y962:Z962)</f>
        <v>4</v>
      </c>
      <c r="P962" s="32">
        <v>66</v>
      </c>
      <c r="Q962" s="32">
        <v>53</v>
      </c>
      <c r="R962" s="32">
        <v>1278</v>
      </c>
      <c r="S962" s="32">
        <v>1437</v>
      </c>
      <c r="T962" s="32">
        <v>123</v>
      </c>
      <c r="U962" s="32">
        <f t="shared" ref="U962:U1025" si="139">SUM(AA962:BF962)</f>
        <v>327</v>
      </c>
      <c r="V962" s="12">
        <v>321</v>
      </c>
      <c r="W962" s="12">
        <v>100</v>
      </c>
      <c r="X962" s="12">
        <v>219</v>
      </c>
      <c r="Y962" s="12">
        <v>1</v>
      </c>
      <c r="Z962" s="12">
        <v>3</v>
      </c>
      <c r="AA962">
        <v>91</v>
      </c>
      <c r="AB962">
        <v>1</v>
      </c>
      <c r="AC962">
        <v>0</v>
      </c>
      <c r="AD962">
        <v>0</v>
      </c>
      <c r="AE962">
        <v>1</v>
      </c>
      <c r="AF962">
        <v>0</v>
      </c>
      <c r="AG962">
        <v>0</v>
      </c>
      <c r="AH962">
        <v>2</v>
      </c>
      <c r="AI962">
        <v>0</v>
      </c>
      <c r="AJ962">
        <v>0</v>
      </c>
      <c r="AK962">
        <v>115</v>
      </c>
      <c r="AL962">
        <v>12</v>
      </c>
      <c r="AM962">
        <v>0</v>
      </c>
      <c r="AN962">
        <v>0</v>
      </c>
      <c r="AO962">
        <v>87</v>
      </c>
      <c r="AP962">
        <v>4</v>
      </c>
      <c r="AQ962">
        <v>0</v>
      </c>
      <c r="AR962">
        <v>0</v>
      </c>
      <c r="AS962">
        <v>0</v>
      </c>
      <c r="AT962">
        <v>0</v>
      </c>
      <c r="AU962">
        <v>1</v>
      </c>
      <c r="AV962">
        <v>0</v>
      </c>
      <c r="AW962">
        <v>0</v>
      </c>
      <c r="AX962">
        <v>11</v>
      </c>
      <c r="AY962">
        <v>0</v>
      </c>
      <c r="AZ962">
        <v>0</v>
      </c>
      <c r="BA962">
        <v>0</v>
      </c>
      <c r="BB962">
        <v>2</v>
      </c>
      <c r="BC962">
        <v>0</v>
      </c>
      <c r="BD962">
        <v>0</v>
      </c>
      <c r="BE962">
        <v>0</v>
      </c>
      <c r="BF962">
        <v>0</v>
      </c>
      <c r="BH962" s="36">
        <f t="shared" ref="BH962:BH1025" si="140">SUM(BR962,BQ962)</f>
        <v>461</v>
      </c>
      <c r="BI962" s="36">
        <v>38</v>
      </c>
      <c r="BJ962" s="36">
        <v>20</v>
      </c>
      <c r="BK962" s="36">
        <v>157</v>
      </c>
      <c r="BL962" s="36">
        <v>175</v>
      </c>
      <c r="BM962" s="36">
        <v>1392</v>
      </c>
      <c r="BN962" s="36">
        <v>1551</v>
      </c>
      <c r="BO962" s="36">
        <v>175</v>
      </c>
      <c r="BP962" s="32">
        <f t="shared" ref="BP962:BP1025" si="141">SUM(BS962:CO962)</f>
        <v>70</v>
      </c>
      <c r="BQ962" s="12">
        <v>196</v>
      </c>
      <c r="BR962" s="12">
        <v>265</v>
      </c>
      <c r="BS962">
        <v>1</v>
      </c>
      <c r="BT962">
        <v>0</v>
      </c>
      <c r="BU962">
        <v>0</v>
      </c>
      <c r="BV962">
        <v>2</v>
      </c>
      <c r="BW962">
        <v>0</v>
      </c>
      <c r="BX962">
        <v>2</v>
      </c>
      <c r="BY962">
        <v>3</v>
      </c>
      <c r="BZ962">
        <v>1</v>
      </c>
      <c r="CA962">
        <v>0</v>
      </c>
      <c r="CB962">
        <v>0</v>
      </c>
      <c r="CC962">
        <v>1</v>
      </c>
      <c r="CD962">
        <v>50</v>
      </c>
      <c r="CE962">
        <v>2</v>
      </c>
      <c r="CF962">
        <v>1</v>
      </c>
      <c r="CG962">
        <v>0</v>
      </c>
      <c r="CH962">
        <v>0</v>
      </c>
      <c r="CI962">
        <v>2</v>
      </c>
      <c r="CJ962">
        <v>1</v>
      </c>
      <c r="CK962">
        <v>0</v>
      </c>
      <c r="CL962">
        <v>0</v>
      </c>
      <c r="CM962">
        <v>0</v>
      </c>
      <c r="CN962">
        <v>0</v>
      </c>
      <c r="CO962">
        <v>4</v>
      </c>
      <c r="CQ962" s="36">
        <v>281</v>
      </c>
      <c r="CR962" s="36">
        <v>39</v>
      </c>
      <c r="CS962" s="36">
        <v>28</v>
      </c>
      <c r="CT962" s="36">
        <v>176</v>
      </c>
      <c r="CU962" s="36">
        <v>130</v>
      </c>
      <c r="CV962" s="36">
        <v>1632</v>
      </c>
      <c r="CW962" s="36">
        <v>1743</v>
      </c>
      <c r="CX962" s="36">
        <v>195</v>
      </c>
      <c r="CY962" s="32">
        <f t="shared" ref="CY962:CY1025" si="142">SUM(CZ962:DU962)</f>
        <v>22</v>
      </c>
      <c r="CZ962">
        <v>3</v>
      </c>
      <c r="DA962">
        <v>0</v>
      </c>
      <c r="DB962">
        <v>0</v>
      </c>
      <c r="DC962">
        <v>0</v>
      </c>
      <c r="DD962">
        <v>1</v>
      </c>
      <c r="DE962">
        <v>1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1</v>
      </c>
      <c r="DL962">
        <v>0</v>
      </c>
      <c r="DM962">
        <v>0</v>
      </c>
      <c r="DN962">
        <v>15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1</v>
      </c>
    </row>
    <row r="963" spans="1:125" x14ac:dyDescent="0.25">
      <c r="A963" t="s">
        <v>1008</v>
      </c>
      <c r="B963" s="4">
        <v>7</v>
      </c>
      <c r="C963" s="4">
        <v>77</v>
      </c>
      <c r="D963" s="4">
        <v>370</v>
      </c>
      <c r="E963">
        <v>450</v>
      </c>
      <c r="F963">
        <v>370</v>
      </c>
      <c r="G963">
        <v>0</v>
      </c>
      <c r="H963">
        <v>370</v>
      </c>
      <c r="I963" t="str">
        <f t="shared" si="135"/>
        <v>טב</v>
      </c>
      <c r="J963" t="str">
        <f t="shared" si="136"/>
        <v>טב</v>
      </c>
      <c r="K963" t="str">
        <f t="shared" si="137"/>
        <v>טב</v>
      </c>
      <c r="M963" s="32">
        <f t="shared" ref="M963:M1026" si="143">SUM(W963:X963)</f>
        <v>1</v>
      </c>
      <c r="N963" s="32">
        <v>2</v>
      </c>
      <c r="O963" s="32">
        <f t="shared" si="138"/>
        <v>0</v>
      </c>
      <c r="P963" s="32">
        <v>160</v>
      </c>
      <c r="Q963" s="32">
        <v>0</v>
      </c>
      <c r="R963" s="32">
        <v>47</v>
      </c>
      <c r="S963" s="32">
        <v>3</v>
      </c>
      <c r="T963" s="32">
        <v>2</v>
      </c>
      <c r="U963" s="32">
        <f t="shared" si="139"/>
        <v>151</v>
      </c>
      <c r="V963" s="12">
        <v>4</v>
      </c>
      <c r="W963" s="12">
        <v>1</v>
      </c>
      <c r="X963" s="12">
        <v>0</v>
      </c>
      <c r="Y963" s="12">
        <v>0</v>
      </c>
      <c r="Z963" s="12">
        <v>0</v>
      </c>
      <c r="AA963">
        <v>48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103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H963" s="36">
        <f t="shared" si="140"/>
        <v>2</v>
      </c>
      <c r="BI963" s="36">
        <v>6</v>
      </c>
      <c r="BJ963" s="36">
        <v>0</v>
      </c>
      <c r="BK963" s="36">
        <v>226</v>
      </c>
      <c r="BL963" s="36">
        <v>1</v>
      </c>
      <c r="BM963" s="36">
        <v>50</v>
      </c>
      <c r="BN963" s="36">
        <v>3</v>
      </c>
      <c r="BO963" s="36">
        <v>4</v>
      </c>
      <c r="BP963" s="32">
        <f t="shared" si="141"/>
        <v>58</v>
      </c>
      <c r="BQ963" s="12">
        <v>0</v>
      </c>
      <c r="BR963" s="12">
        <v>2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58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Q963" s="36">
        <v>0</v>
      </c>
      <c r="CR963" s="36">
        <v>8</v>
      </c>
      <c r="CS963" s="36">
        <v>0</v>
      </c>
      <c r="CT963" s="36">
        <v>223</v>
      </c>
      <c r="CU963" s="36">
        <v>0</v>
      </c>
      <c r="CV963" s="36">
        <v>85</v>
      </c>
      <c r="CW963" s="36">
        <v>6</v>
      </c>
      <c r="CX963" s="36">
        <v>14</v>
      </c>
      <c r="CY963" s="32">
        <f t="shared" si="142"/>
        <v>10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9</v>
      </c>
      <c r="DO963">
        <v>0</v>
      </c>
      <c r="DP963">
        <v>1</v>
      </c>
      <c r="DQ963">
        <v>0</v>
      </c>
      <c r="DR963">
        <v>0</v>
      </c>
      <c r="DS963">
        <v>0</v>
      </c>
      <c r="DT963">
        <v>0</v>
      </c>
      <c r="DU963">
        <v>0</v>
      </c>
    </row>
    <row r="964" spans="1:125" x14ac:dyDescent="0.25">
      <c r="A964" t="s">
        <v>1009</v>
      </c>
      <c r="B964" s="4">
        <v>6</v>
      </c>
      <c r="C964" s="4">
        <v>62</v>
      </c>
      <c r="D964" s="4">
        <v>310</v>
      </c>
      <c r="E964">
        <v>364</v>
      </c>
      <c r="F964">
        <v>276</v>
      </c>
      <c r="G964">
        <v>1</v>
      </c>
      <c r="H964">
        <v>275</v>
      </c>
      <c r="I964" t="str">
        <f t="shared" si="135"/>
        <v>פה</v>
      </c>
      <c r="J964" t="str">
        <f t="shared" si="136"/>
        <v>פה</v>
      </c>
      <c r="K964" t="str">
        <f t="shared" si="137"/>
        <v>פה</v>
      </c>
      <c r="M964" s="32">
        <f t="shared" si="143"/>
        <v>54</v>
      </c>
      <c r="N964" s="32">
        <v>0</v>
      </c>
      <c r="O964" s="32">
        <f t="shared" si="138"/>
        <v>0</v>
      </c>
      <c r="P964" s="32">
        <v>2</v>
      </c>
      <c r="Q964" s="32">
        <v>0</v>
      </c>
      <c r="R964" s="32">
        <v>13</v>
      </c>
      <c r="S964" s="32">
        <v>198</v>
      </c>
      <c r="T964" s="32">
        <v>0</v>
      </c>
      <c r="U964" s="32">
        <f t="shared" si="139"/>
        <v>8</v>
      </c>
      <c r="V964" s="12">
        <v>0</v>
      </c>
      <c r="W964" s="12">
        <v>16</v>
      </c>
      <c r="X964" s="12">
        <v>38</v>
      </c>
      <c r="Y964" s="12">
        <v>0</v>
      </c>
      <c r="Z964" s="12">
        <v>0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2</v>
      </c>
      <c r="AL964">
        <v>0</v>
      </c>
      <c r="AM964">
        <v>0</v>
      </c>
      <c r="AN964">
        <v>0</v>
      </c>
      <c r="AO964">
        <v>4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1</v>
      </c>
      <c r="BC964">
        <v>0</v>
      </c>
      <c r="BD964">
        <v>0</v>
      </c>
      <c r="BE964">
        <v>0</v>
      </c>
      <c r="BF964">
        <v>0</v>
      </c>
      <c r="BH964" s="36">
        <f t="shared" si="140"/>
        <v>64</v>
      </c>
      <c r="BI964" s="36">
        <v>0</v>
      </c>
      <c r="BJ964" s="36">
        <v>0</v>
      </c>
      <c r="BK964" s="36">
        <v>2</v>
      </c>
      <c r="BL964" s="36">
        <v>8</v>
      </c>
      <c r="BM964" s="36">
        <v>9</v>
      </c>
      <c r="BN964" s="36">
        <v>171</v>
      </c>
      <c r="BO964" s="36">
        <v>0</v>
      </c>
      <c r="BP964" s="32">
        <f t="shared" si="141"/>
        <v>6</v>
      </c>
      <c r="BQ964" s="12">
        <v>26</v>
      </c>
      <c r="BR964" s="12">
        <v>38</v>
      </c>
      <c r="BS964">
        <v>0</v>
      </c>
      <c r="BT964">
        <v>0</v>
      </c>
      <c r="BU964">
        <v>0</v>
      </c>
      <c r="BV964">
        <v>6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Q964" s="36">
        <v>40</v>
      </c>
      <c r="CR964" s="36">
        <v>0</v>
      </c>
      <c r="CS964" s="36">
        <v>1</v>
      </c>
      <c r="CT964" s="36">
        <v>3</v>
      </c>
      <c r="CU964" s="36">
        <v>3</v>
      </c>
      <c r="CV964" s="36">
        <v>17</v>
      </c>
      <c r="CW964" s="36">
        <v>195</v>
      </c>
      <c r="CX964" s="36">
        <v>0</v>
      </c>
      <c r="CY964" s="32">
        <f t="shared" si="142"/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</row>
    <row r="965" spans="1:125" x14ac:dyDescent="0.25">
      <c r="A965" t="s">
        <v>1010</v>
      </c>
      <c r="B965" s="4">
        <v>7</v>
      </c>
      <c r="C965" s="4">
        <v>73</v>
      </c>
      <c r="D965" s="4">
        <v>370</v>
      </c>
      <c r="E965">
        <v>1020</v>
      </c>
      <c r="F965">
        <v>894</v>
      </c>
      <c r="G965">
        <v>1</v>
      </c>
      <c r="H965">
        <v>893</v>
      </c>
      <c r="I965" t="str">
        <f t="shared" si="135"/>
        <v>טב</v>
      </c>
      <c r="J965" t="str">
        <f t="shared" si="136"/>
        <v>טב</v>
      </c>
      <c r="K965" t="str">
        <f t="shared" si="137"/>
        <v>טב</v>
      </c>
      <c r="M965" s="32">
        <f t="shared" si="143"/>
        <v>1</v>
      </c>
      <c r="N965" s="32">
        <v>2</v>
      </c>
      <c r="O965" s="32">
        <f t="shared" si="138"/>
        <v>0</v>
      </c>
      <c r="P965" s="32">
        <v>532</v>
      </c>
      <c r="Q965" s="32">
        <v>0</v>
      </c>
      <c r="R965" s="32">
        <v>100</v>
      </c>
      <c r="S965" s="32">
        <v>5</v>
      </c>
      <c r="T965" s="32">
        <v>12</v>
      </c>
      <c r="U965" s="32">
        <f t="shared" si="139"/>
        <v>240</v>
      </c>
      <c r="V965" s="12">
        <v>1</v>
      </c>
      <c r="W965" s="12">
        <v>0</v>
      </c>
      <c r="X965" s="12">
        <v>1</v>
      </c>
      <c r="Y965" s="12">
        <v>0</v>
      </c>
      <c r="Z965" s="12">
        <v>0</v>
      </c>
      <c r="AA965">
        <v>32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207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H965" s="36">
        <f t="shared" si="140"/>
        <v>2</v>
      </c>
      <c r="BI965" s="36">
        <v>12</v>
      </c>
      <c r="BJ965" s="36">
        <v>0</v>
      </c>
      <c r="BK965" s="36">
        <v>706</v>
      </c>
      <c r="BL965" s="36">
        <v>1</v>
      </c>
      <c r="BM965" s="36">
        <v>74</v>
      </c>
      <c r="BN965" s="36">
        <v>7</v>
      </c>
      <c r="BO965" s="36">
        <v>13</v>
      </c>
      <c r="BP965" s="32">
        <f t="shared" si="141"/>
        <v>83</v>
      </c>
      <c r="BQ965" s="12">
        <v>2</v>
      </c>
      <c r="BR965" s="12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81</v>
      </c>
      <c r="CE965">
        <v>0</v>
      </c>
      <c r="CF965">
        <v>0</v>
      </c>
      <c r="CG965">
        <v>0</v>
      </c>
      <c r="CH965">
        <v>1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Q965" s="36">
        <v>1</v>
      </c>
      <c r="CR965" s="36">
        <v>25</v>
      </c>
      <c r="CS965" s="36">
        <v>0</v>
      </c>
      <c r="CT965" s="36">
        <v>669</v>
      </c>
      <c r="CU965" s="36">
        <v>0</v>
      </c>
      <c r="CV965" s="36">
        <v>193</v>
      </c>
      <c r="CW965" s="36">
        <v>5</v>
      </c>
      <c r="CX965" s="36">
        <v>28</v>
      </c>
      <c r="CY965" s="32">
        <f t="shared" si="142"/>
        <v>12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10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2</v>
      </c>
    </row>
    <row r="966" spans="1:125" x14ac:dyDescent="0.25">
      <c r="A966" t="s">
        <v>1011</v>
      </c>
      <c r="B966" s="4">
        <v>6</v>
      </c>
      <c r="C966" s="4">
        <v>62</v>
      </c>
      <c r="D966" s="4">
        <v>310</v>
      </c>
      <c r="E966">
        <v>327</v>
      </c>
      <c r="F966">
        <v>222</v>
      </c>
      <c r="G966">
        <v>0</v>
      </c>
      <c r="H966">
        <v>222</v>
      </c>
      <c r="I966" t="str">
        <f t="shared" si="135"/>
        <v>מחל</v>
      </c>
      <c r="J966" t="str">
        <f t="shared" si="136"/>
        <v>מחל</v>
      </c>
      <c r="K966" t="str">
        <f t="shared" si="137"/>
        <v>מחל</v>
      </c>
      <c r="M966" s="32">
        <f t="shared" si="143"/>
        <v>4</v>
      </c>
      <c r="N966" s="32">
        <v>5</v>
      </c>
      <c r="O966" s="32">
        <f t="shared" si="138"/>
        <v>0</v>
      </c>
      <c r="P966" s="32">
        <v>11</v>
      </c>
      <c r="Q966" s="32">
        <v>0</v>
      </c>
      <c r="R966" s="32">
        <v>98</v>
      </c>
      <c r="S966" s="32">
        <v>29</v>
      </c>
      <c r="T966" s="32">
        <v>22</v>
      </c>
      <c r="U966" s="32">
        <f t="shared" si="139"/>
        <v>42</v>
      </c>
      <c r="V966" s="12">
        <v>11</v>
      </c>
      <c r="W966" s="12">
        <v>0</v>
      </c>
      <c r="X966" s="12">
        <v>4</v>
      </c>
      <c r="Y966" s="12">
        <v>0</v>
      </c>
      <c r="Z966" s="12">
        <v>0</v>
      </c>
      <c r="AA966">
        <v>24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9</v>
      </c>
      <c r="AL966">
        <v>1</v>
      </c>
      <c r="AM966">
        <v>0</v>
      </c>
      <c r="AN966">
        <v>0</v>
      </c>
      <c r="AO966">
        <v>8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H966" s="36">
        <f t="shared" si="140"/>
        <v>10</v>
      </c>
      <c r="BI966" s="36">
        <v>9</v>
      </c>
      <c r="BJ966" s="36">
        <v>0</v>
      </c>
      <c r="BK966" s="36">
        <v>28</v>
      </c>
      <c r="BL966" s="36">
        <v>6</v>
      </c>
      <c r="BM966" s="36">
        <v>100</v>
      </c>
      <c r="BN966" s="36">
        <v>29</v>
      </c>
      <c r="BO966" s="36">
        <v>20</v>
      </c>
      <c r="BP966" s="32">
        <f t="shared" si="141"/>
        <v>38</v>
      </c>
      <c r="BQ966" s="12">
        <v>0</v>
      </c>
      <c r="BR966" s="12">
        <v>10</v>
      </c>
      <c r="BS966">
        <v>0</v>
      </c>
      <c r="BT966">
        <v>0</v>
      </c>
      <c r="BU966">
        <v>0</v>
      </c>
      <c r="BV966">
        <v>23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15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Q966" s="36">
        <v>5</v>
      </c>
      <c r="CR966" s="36">
        <v>6</v>
      </c>
      <c r="CS966" s="36">
        <v>0</v>
      </c>
      <c r="CT966" s="36">
        <v>25</v>
      </c>
      <c r="CU966" s="36">
        <v>5</v>
      </c>
      <c r="CV966" s="36">
        <v>143</v>
      </c>
      <c r="CW966" s="36">
        <v>34</v>
      </c>
      <c r="CX966" s="36">
        <v>25</v>
      </c>
      <c r="CY966" s="32">
        <f t="shared" si="142"/>
        <v>4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4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</row>
    <row r="967" spans="1:125" x14ac:dyDescent="0.25">
      <c r="A967" t="s">
        <v>1012</v>
      </c>
      <c r="B967" s="4">
        <v>4</v>
      </c>
      <c r="C967" s="4">
        <v>43</v>
      </c>
      <c r="D967" s="4">
        <v>310</v>
      </c>
      <c r="E967">
        <v>587</v>
      </c>
      <c r="F967">
        <v>462</v>
      </c>
      <c r="G967">
        <v>3</v>
      </c>
      <c r="H967">
        <v>459</v>
      </c>
      <c r="I967" t="str">
        <f t="shared" si="135"/>
        <v>מחל</v>
      </c>
      <c r="J967" t="str">
        <f t="shared" si="136"/>
        <v>מחל</v>
      </c>
      <c r="K967" t="str">
        <f t="shared" si="137"/>
        <v>מחל</v>
      </c>
      <c r="M967" s="32">
        <f t="shared" si="143"/>
        <v>19</v>
      </c>
      <c r="N967" s="32">
        <v>0</v>
      </c>
      <c r="O967" s="32">
        <f t="shared" si="138"/>
        <v>0</v>
      </c>
      <c r="P967" s="32">
        <v>5</v>
      </c>
      <c r="Q967" s="32">
        <v>1</v>
      </c>
      <c r="R967" s="32">
        <v>276</v>
      </c>
      <c r="S967" s="32">
        <v>69</v>
      </c>
      <c r="T967" s="32">
        <v>20</v>
      </c>
      <c r="U967" s="32">
        <f t="shared" si="139"/>
        <v>42</v>
      </c>
      <c r="V967" s="12">
        <v>27</v>
      </c>
      <c r="W967" s="12">
        <v>3</v>
      </c>
      <c r="X967" s="12">
        <v>16</v>
      </c>
      <c r="Y967" s="12">
        <v>0</v>
      </c>
      <c r="Z967" s="12">
        <v>0</v>
      </c>
      <c r="AA967">
        <v>22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13</v>
      </c>
      <c r="AL967">
        <v>0</v>
      </c>
      <c r="AM967">
        <v>0</v>
      </c>
      <c r="AN967">
        <v>0</v>
      </c>
      <c r="AO967">
        <v>6</v>
      </c>
      <c r="AP967">
        <v>0</v>
      </c>
      <c r="AQ967">
        <v>0</v>
      </c>
      <c r="AR967">
        <v>0</v>
      </c>
      <c r="AS967">
        <v>1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H967" s="36">
        <f t="shared" si="140"/>
        <v>27</v>
      </c>
      <c r="BI967" s="36">
        <v>0</v>
      </c>
      <c r="BJ967" s="36">
        <v>0</v>
      </c>
      <c r="BK967" s="36">
        <v>16</v>
      </c>
      <c r="BL967" s="36">
        <v>7</v>
      </c>
      <c r="BM967" s="36">
        <v>239</v>
      </c>
      <c r="BN967" s="36">
        <v>76</v>
      </c>
      <c r="BO967" s="36">
        <v>27</v>
      </c>
      <c r="BP967" s="32">
        <f t="shared" si="141"/>
        <v>75</v>
      </c>
      <c r="BQ967" s="12">
        <v>10</v>
      </c>
      <c r="BR967" s="12">
        <v>17</v>
      </c>
      <c r="BS967">
        <v>0</v>
      </c>
      <c r="BT967">
        <v>0</v>
      </c>
      <c r="BU967">
        <v>0</v>
      </c>
      <c r="BV967">
        <v>66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8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1</v>
      </c>
      <c r="CO967">
        <v>0</v>
      </c>
      <c r="CQ967" s="36">
        <v>13</v>
      </c>
      <c r="CR967" s="36">
        <v>0</v>
      </c>
      <c r="CS967" s="36">
        <v>0</v>
      </c>
      <c r="CT967" s="36">
        <v>19</v>
      </c>
      <c r="CU967" s="36">
        <v>6</v>
      </c>
      <c r="CV967" s="36">
        <v>290</v>
      </c>
      <c r="CW967" s="36">
        <v>99</v>
      </c>
      <c r="CX967" s="36">
        <v>33</v>
      </c>
      <c r="CY967" s="32">
        <f t="shared" si="142"/>
        <v>4</v>
      </c>
      <c r="CZ967">
        <v>1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3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</row>
    <row r="968" spans="1:125" x14ac:dyDescent="0.25">
      <c r="A968" t="s">
        <v>1013</v>
      </c>
      <c r="B968" s="4">
        <v>2</v>
      </c>
      <c r="C968" s="4">
        <v>22</v>
      </c>
      <c r="D968" s="4">
        <v>350</v>
      </c>
      <c r="E968">
        <v>265</v>
      </c>
      <c r="F968">
        <v>185</v>
      </c>
      <c r="G968">
        <v>0</v>
      </c>
      <c r="H968">
        <v>185</v>
      </c>
      <c r="I968" t="str">
        <f t="shared" si="135"/>
        <v>מחל</v>
      </c>
      <c r="J968" t="str">
        <f t="shared" si="136"/>
        <v>מחל</v>
      </c>
      <c r="K968" t="str">
        <f t="shared" si="137"/>
        <v>מחל</v>
      </c>
      <c r="M968" s="32">
        <f t="shared" si="143"/>
        <v>3</v>
      </c>
      <c r="N968" s="32">
        <v>2</v>
      </c>
      <c r="O968" s="32">
        <f t="shared" si="138"/>
        <v>0</v>
      </c>
      <c r="P968" s="32">
        <v>4</v>
      </c>
      <c r="Q968" s="32">
        <v>2</v>
      </c>
      <c r="R968" s="32">
        <v>106</v>
      </c>
      <c r="S968" s="32">
        <v>23</v>
      </c>
      <c r="T968" s="32">
        <v>8</v>
      </c>
      <c r="U968" s="32">
        <f t="shared" si="139"/>
        <v>20</v>
      </c>
      <c r="V968" s="12">
        <v>17</v>
      </c>
      <c r="W968" s="12">
        <v>0</v>
      </c>
      <c r="X968" s="12">
        <v>3</v>
      </c>
      <c r="Y968" s="12">
        <v>0</v>
      </c>
      <c r="Z968" s="12">
        <v>0</v>
      </c>
      <c r="AA968">
        <v>5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</v>
      </c>
      <c r="AH968">
        <v>0</v>
      </c>
      <c r="AI968">
        <v>0</v>
      </c>
      <c r="AJ968">
        <v>0</v>
      </c>
      <c r="AK968">
        <v>6</v>
      </c>
      <c r="AL968">
        <v>0</v>
      </c>
      <c r="AM968">
        <v>0</v>
      </c>
      <c r="AN968">
        <v>1</v>
      </c>
      <c r="AO968">
        <v>7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H968" s="36">
        <f t="shared" si="140"/>
        <v>4</v>
      </c>
      <c r="BI968" s="36">
        <v>4</v>
      </c>
      <c r="BJ968" s="36">
        <v>0</v>
      </c>
      <c r="BK968" s="36">
        <v>9</v>
      </c>
      <c r="BL968" s="36">
        <v>1</v>
      </c>
      <c r="BM968" s="36">
        <v>110</v>
      </c>
      <c r="BN968" s="36">
        <v>30</v>
      </c>
      <c r="BO968" s="36">
        <v>10</v>
      </c>
      <c r="BP968" s="32">
        <f t="shared" si="141"/>
        <v>6</v>
      </c>
      <c r="BQ968" s="12">
        <v>0</v>
      </c>
      <c r="BR968" s="12">
        <v>4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2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4</v>
      </c>
      <c r="CQ968" s="36">
        <v>1</v>
      </c>
      <c r="CR968" s="36">
        <v>2</v>
      </c>
      <c r="CS968" s="36">
        <v>0</v>
      </c>
      <c r="CT968" s="36">
        <v>12</v>
      </c>
      <c r="CU968" s="36">
        <v>2</v>
      </c>
      <c r="CV968" s="36">
        <v>119</v>
      </c>
      <c r="CW968" s="36">
        <v>30</v>
      </c>
      <c r="CX968" s="36">
        <v>13</v>
      </c>
      <c r="CY968" s="32">
        <f t="shared" si="142"/>
        <v>4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1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3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</row>
    <row r="969" spans="1:125" x14ac:dyDescent="0.25">
      <c r="A969" t="s">
        <v>1014</v>
      </c>
      <c r="B969" s="4">
        <v>2</v>
      </c>
      <c r="C969" s="4">
        <v>22</v>
      </c>
      <c r="D969" s="4">
        <v>350</v>
      </c>
      <c r="E969">
        <v>990</v>
      </c>
      <c r="F969">
        <v>696</v>
      </c>
      <c r="G969">
        <v>2</v>
      </c>
      <c r="H969">
        <v>694</v>
      </c>
      <c r="I969" t="str">
        <f t="shared" si="135"/>
        <v>מחל</v>
      </c>
      <c r="J969" t="str">
        <f t="shared" si="136"/>
        <v>מחל</v>
      </c>
      <c r="K969" t="str">
        <f t="shared" si="137"/>
        <v>מחל</v>
      </c>
      <c r="M969" s="32">
        <f t="shared" si="143"/>
        <v>14</v>
      </c>
      <c r="N969" s="32">
        <v>9</v>
      </c>
      <c r="O969" s="32">
        <f t="shared" si="138"/>
        <v>1</v>
      </c>
      <c r="P969" s="32">
        <v>16</v>
      </c>
      <c r="Q969" s="32">
        <v>4</v>
      </c>
      <c r="R969" s="32">
        <v>439</v>
      </c>
      <c r="S969" s="32">
        <v>78</v>
      </c>
      <c r="T969" s="32">
        <v>27</v>
      </c>
      <c r="U969" s="32">
        <f t="shared" si="139"/>
        <v>75</v>
      </c>
      <c r="V969" s="12">
        <v>31</v>
      </c>
      <c r="W969" s="12">
        <v>2</v>
      </c>
      <c r="X969" s="12">
        <v>12</v>
      </c>
      <c r="Y969" s="12">
        <v>0</v>
      </c>
      <c r="Z969" s="12">
        <v>1</v>
      </c>
      <c r="AA969">
        <v>31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0</v>
      </c>
      <c r="AH969">
        <v>0</v>
      </c>
      <c r="AI969">
        <v>1</v>
      </c>
      <c r="AJ969">
        <v>0</v>
      </c>
      <c r="AK969">
        <v>18</v>
      </c>
      <c r="AL969">
        <v>0</v>
      </c>
      <c r="AM969">
        <v>0</v>
      </c>
      <c r="AN969">
        <v>0</v>
      </c>
      <c r="AO969">
        <v>22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2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H969" s="36">
        <f t="shared" si="140"/>
        <v>38</v>
      </c>
      <c r="BI969" s="36">
        <v>7</v>
      </c>
      <c r="BJ969" s="36">
        <v>1</v>
      </c>
      <c r="BK969" s="36">
        <v>41</v>
      </c>
      <c r="BL969" s="36">
        <v>22</v>
      </c>
      <c r="BM969" s="36">
        <v>421</v>
      </c>
      <c r="BN969" s="36">
        <v>82</v>
      </c>
      <c r="BO969" s="36">
        <v>37</v>
      </c>
      <c r="BP969" s="32">
        <f t="shared" si="141"/>
        <v>35</v>
      </c>
      <c r="BQ969" s="12">
        <v>7</v>
      </c>
      <c r="BR969" s="12">
        <v>31</v>
      </c>
      <c r="BS969">
        <v>0</v>
      </c>
      <c r="BT969">
        <v>1</v>
      </c>
      <c r="BU969">
        <v>0</v>
      </c>
      <c r="BV969">
        <v>1</v>
      </c>
      <c r="BW969">
        <v>0</v>
      </c>
      <c r="BX969">
        <v>1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24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1</v>
      </c>
      <c r="CM969">
        <v>1</v>
      </c>
      <c r="CN969">
        <v>0</v>
      </c>
      <c r="CO969">
        <v>6</v>
      </c>
      <c r="CQ969" s="36">
        <v>26</v>
      </c>
      <c r="CR969" s="36">
        <v>4</v>
      </c>
      <c r="CS969" s="36">
        <v>0</v>
      </c>
      <c r="CT969" s="36">
        <v>31</v>
      </c>
      <c r="CU969" s="36">
        <v>21</v>
      </c>
      <c r="CV969" s="36">
        <v>477</v>
      </c>
      <c r="CW969" s="36">
        <v>89</v>
      </c>
      <c r="CX969" s="36">
        <v>49</v>
      </c>
      <c r="CY969" s="32">
        <f t="shared" si="142"/>
        <v>8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1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6</v>
      </c>
      <c r="DO969">
        <v>0</v>
      </c>
      <c r="DP969">
        <v>0</v>
      </c>
      <c r="DQ969">
        <v>1</v>
      </c>
      <c r="DR969">
        <v>0</v>
      </c>
      <c r="DS969">
        <v>0</v>
      </c>
      <c r="DT969">
        <v>0</v>
      </c>
      <c r="DU969">
        <v>0</v>
      </c>
    </row>
    <row r="970" spans="1:125" ht="14.4" thickBot="1" x14ac:dyDescent="0.3">
      <c r="A970" t="s">
        <v>1015</v>
      </c>
      <c r="B970" s="4">
        <v>2</v>
      </c>
      <c r="C970" s="4">
        <v>22</v>
      </c>
      <c r="D970" s="4">
        <v>350</v>
      </c>
      <c r="E970">
        <v>849</v>
      </c>
      <c r="F970">
        <v>575</v>
      </c>
      <c r="G970">
        <v>2</v>
      </c>
      <c r="H970">
        <v>573</v>
      </c>
      <c r="I970" t="str">
        <f t="shared" si="135"/>
        <v>מחל</v>
      </c>
      <c r="J970" t="str">
        <f t="shared" si="136"/>
        <v>מחל</v>
      </c>
      <c r="K970" t="str">
        <f t="shared" si="137"/>
        <v>מחל</v>
      </c>
      <c r="M970" s="32">
        <f t="shared" si="143"/>
        <v>44</v>
      </c>
      <c r="N970" s="32">
        <v>3</v>
      </c>
      <c r="O970" s="32">
        <f t="shared" si="138"/>
        <v>2</v>
      </c>
      <c r="P970" s="32">
        <v>9</v>
      </c>
      <c r="Q970" s="32">
        <v>6</v>
      </c>
      <c r="R970" s="32">
        <v>264</v>
      </c>
      <c r="S970" s="32">
        <v>149</v>
      </c>
      <c r="T970" s="32">
        <v>5</v>
      </c>
      <c r="U970" s="32">
        <f t="shared" si="139"/>
        <v>57</v>
      </c>
      <c r="V970" s="12">
        <v>34</v>
      </c>
      <c r="W970" s="12">
        <v>15</v>
      </c>
      <c r="X970" s="12">
        <v>29</v>
      </c>
      <c r="Y970" s="12">
        <v>0</v>
      </c>
      <c r="Z970" s="12">
        <v>2</v>
      </c>
      <c r="AA970">
        <v>16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2</v>
      </c>
      <c r="AH970">
        <v>0</v>
      </c>
      <c r="AI970">
        <v>0</v>
      </c>
      <c r="AJ970">
        <v>0</v>
      </c>
      <c r="AK970">
        <v>16</v>
      </c>
      <c r="AL970">
        <v>0</v>
      </c>
      <c r="AM970">
        <v>0</v>
      </c>
      <c r="AN970">
        <v>0</v>
      </c>
      <c r="AO970">
        <v>23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H970" s="36">
        <f t="shared" si="140"/>
        <v>52</v>
      </c>
      <c r="BI970" s="36">
        <v>5</v>
      </c>
      <c r="BJ970" s="36">
        <v>6</v>
      </c>
      <c r="BK970" s="36">
        <v>25</v>
      </c>
      <c r="BL970" s="36">
        <v>45</v>
      </c>
      <c r="BM970" s="36">
        <v>253</v>
      </c>
      <c r="BN970" s="36">
        <v>132</v>
      </c>
      <c r="BO970" s="36">
        <v>13</v>
      </c>
      <c r="BP970" s="32">
        <f t="shared" si="141"/>
        <v>22</v>
      </c>
      <c r="BQ970" s="12">
        <v>13</v>
      </c>
      <c r="BR970" s="12">
        <v>39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2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10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10</v>
      </c>
      <c r="CQ970" s="36">
        <v>33</v>
      </c>
      <c r="CR970" s="36">
        <v>6</v>
      </c>
      <c r="CS970" s="36">
        <v>14</v>
      </c>
      <c r="CT970" s="36">
        <v>21</v>
      </c>
      <c r="CU970" s="36">
        <v>23</v>
      </c>
      <c r="CV970" s="36">
        <v>298</v>
      </c>
      <c r="CW970" s="36">
        <v>149</v>
      </c>
      <c r="CX970" s="36">
        <v>19</v>
      </c>
      <c r="CY970" s="32">
        <f t="shared" si="142"/>
        <v>8</v>
      </c>
      <c r="CZ970">
        <v>2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2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4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</row>
    <row r="971" spans="1:125" ht="14.4" thickBot="1" x14ac:dyDescent="0.3">
      <c r="A971" t="s">
        <v>1016</v>
      </c>
      <c r="B971" s="7">
        <v>3</v>
      </c>
      <c r="C971" s="7">
        <v>32</v>
      </c>
      <c r="D971" s="7">
        <v>270</v>
      </c>
      <c r="E971">
        <v>8490</v>
      </c>
      <c r="F971">
        <v>5437</v>
      </c>
      <c r="G971">
        <v>43</v>
      </c>
      <c r="H971">
        <v>5394</v>
      </c>
      <c r="I971" t="str">
        <f t="shared" si="135"/>
        <v>ודעם</v>
      </c>
      <c r="J971" t="str">
        <f t="shared" si="136"/>
        <v>ודעם</v>
      </c>
      <c r="K971" t="str">
        <f t="shared" si="137"/>
        <v>ודעם</v>
      </c>
      <c r="M971" s="32">
        <f t="shared" si="143"/>
        <v>1752</v>
      </c>
      <c r="N971" s="32">
        <v>8</v>
      </c>
      <c r="O971" s="32">
        <f t="shared" si="138"/>
        <v>1966</v>
      </c>
      <c r="P971" s="32">
        <v>4</v>
      </c>
      <c r="Q971" s="32">
        <v>0</v>
      </c>
      <c r="R971" s="32">
        <v>622</v>
      </c>
      <c r="S971" s="32">
        <v>107</v>
      </c>
      <c r="T971" s="32">
        <v>270</v>
      </c>
      <c r="U971" s="32">
        <f t="shared" si="139"/>
        <v>102</v>
      </c>
      <c r="V971" s="12">
        <v>563</v>
      </c>
      <c r="W971" s="12">
        <v>1555</v>
      </c>
      <c r="X971" s="12">
        <v>197</v>
      </c>
      <c r="Y971" s="12">
        <v>1106</v>
      </c>
      <c r="Z971" s="12">
        <v>860</v>
      </c>
      <c r="AA971">
        <v>2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14</v>
      </c>
      <c r="AK971">
        <v>2</v>
      </c>
      <c r="AL971">
        <v>1</v>
      </c>
      <c r="AM971">
        <v>0</v>
      </c>
      <c r="AN971">
        <v>1</v>
      </c>
      <c r="AO971">
        <v>2</v>
      </c>
      <c r="AP971">
        <v>1</v>
      </c>
      <c r="AQ971">
        <v>0</v>
      </c>
      <c r="AR971">
        <v>0</v>
      </c>
      <c r="AS971">
        <v>0</v>
      </c>
      <c r="AT971">
        <v>4</v>
      </c>
      <c r="AU971">
        <v>2</v>
      </c>
      <c r="AV971">
        <v>0</v>
      </c>
      <c r="AW971">
        <v>1</v>
      </c>
      <c r="AX971">
        <v>2</v>
      </c>
      <c r="AY971">
        <v>1</v>
      </c>
      <c r="AZ971">
        <v>0</v>
      </c>
      <c r="BA971">
        <v>1</v>
      </c>
      <c r="BB971">
        <v>2</v>
      </c>
      <c r="BC971">
        <v>1</v>
      </c>
      <c r="BD971">
        <v>0</v>
      </c>
      <c r="BE971">
        <v>1</v>
      </c>
      <c r="BF971">
        <v>63</v>
      </c>
      <c r="BH971" s="36">
        <f t="shared" si="140"/>
        <v>519</v>
      </c>
      <c r="BI971" s="36">
        <v>21</v>
      </c>
      <c r="BJ971" s="36">
        <v>3783</v>
      </c>
      <c r="BK971" s="36">
        <v>5</v>
      </c>
      <c r="BL971" s="36">
        <v>7</v>
      </c>
      <c r="BM971" s="36">
        <v>138</v>
      </c>
      <c r="BN971" s="36">
        <v>158</v>
      </c>
      <c r="BO971" s="36">
        <v>46</v>
      </c>
      <c r="BP971" s="32">
        <f t="shared" si="141"/>
        <v>57</v>
      </c>
      <c r="BQ971" s="12">
        <v>505</v>
      </c>
      <c r="BR971" s="12">
        <v>14</v>
      </c>
      <c r="BS971">
        <v>0</v>
      </c>
      <c r="BT971">
        <v>0</v>
      </c>
      <c r="BU971">
        <v>0</v>
      </c>
      <c r="BV971">
        <v>2</v>
      </c>
      <c r="BW971">
        <v>0</v>
      </c>
      <c r="BX971">
        <v>2</v>
      </c>
      <c r="BY971">
        <v>2</v>
      </c>
      <c r="BZ971">
        <v>0</v>
      </c>
      <c r="CA971">
        <v>1</v>
      </c>
      <c r="CB971">
        <v>0</v>
      </c>
      <c r="CC971">
        <v>38</v>
      </c>
      <c r="CD971">
        <v>2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1</v>
      </c>
      <c r="CK971">
        <v>0</v>
      </c>
      <c r="CL971">
        <v>2</v>
      </c>
      <c r="CM971">
        <v>5</v>
      </c>
      <c r="CN971">
        <v>2</v>
      </c>
      <c r="CO971">
        <v>0</v>
      </c>
      <c r="CQ971" s="36">
        <v>36</v>
      </c>
      <c r="CR971" s="36">
        <v>0</v>
      </c>
      <c r="CS971" s="36">
        <v>5002</v>
      </c>
      <c r="CT971" s="36">
        <v>5</v>
      </c>
      <c r="CU971" s="36">
        <v>0</v>
      </c>
      <c r="CV971" s="36">
        <v>19</v>
      </c>
      <c r="CW971" s="36">
        <v>35</v>
      </c>
      <c r="CX971" s="36">
        <v>68</v>
      </c>
      <c r="CY971" s="32">
        <f t="shared" si="142"/>
        <v>23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3</v>
      </c>
      <c r="DF971">
        <v>0</v>
      </c>
      <c r="DG971">
        <v>3</v>
      </c>
      <c r="DH971">
        <v>0</v>
      </c>
      <c r="DI971">
        <v>1</v>
      </c>
      <c r="DJ971">
        <v>0</v>
      </c>
      <c r="DK971">
        <v>0</v>
      </c>
      <c r="DL971">
        <v>2</v>
      </c>
      <c r="DM971">
        <v>0</v>
      </c>
      <c r="DN971">
        <v>0</v>
      </c>
      <c r="DO971">
        <v>3</v>
      </c>
      <c r="DP971">
        <v>2</v>
      </c>
      <c r="DQ971">
        <v>0</v>
      </c>
      <c r="DR971">
        <v>2</v>
      </c>
      <c r="DS971">
        <v>0</v>
      </c>
      <c r="DT971">
        <v>1</v>
      </c>
      <c r="DU971">
        <v>6</v>
      </c>
    </row>
    <row r="972" spans="1:125" x14ac:dyDescent="0.25">
      <c r="A972" t="s">
        <v>1017</v>
      </c>
      <c r="B972" s="4">
        <v>4</v>
      </c>
      <c r="C972" s="4">
        <v>41</v>
      </c>
      <c r="D972" s="4">
        <v>310</v>
      </c>
      <c r="E972">
        <v>893</v>
      </c>
      <c r="F972">
        <v>613</v>
      </c>
      <c r="G972">
        <v>3</v>
      </c>
      <c r="H972">
        <v>610</v>
      </c>
      <c r="I972" t="str">
        <f t="shared" si="135"/>
        <v>מחל</v>
      </c>
      <c r="J972" t="str">
        <f t="shared" si="136"/>
        <v>מחל</v>
      </c>
      <c r="K972" t="str">
        <f t="shared" si="137"/>
        <v>מחל</v>
      </c>
      <c r="M972" s="32">
        <f t="shared" si="143"/>
        <v>4</v>
      </c>
      <c r="N972" s="32">
        <v>6</v>
      </c>
      <c r="O972" s="32">
        <f t="shared" si="138"/>
        <v>0</v>
      </c>
      <c r="P972" s="32">
        <v>18</v>
      </c>
      <c r="Q972" s="32">
        <v>1</v>
      </c>
      <c r="R972" s="32">
        <v>376</v>
      </c>
      <c r="S972" s="32">
        <v>45</v>
      </c>
      <c r="T972" s="32">
        <v>68</v>
      </c>
      <c r="U972" s="32">
        <f t="shared" si="139"/>
        <v>58</v>
      </c>
      <c r="V972" s="12">
        <v>34</v>
      </c>
      <c r="W972" s="12">
        <v>1</v>
      </c>
      <c r="X972" s="12">
        <v>3</v>
      </c>
      <c r="Y972" s="12">
        <v>0</v>
      </c>
      <c r="Z972" s="12">
        <v>0</v>
      </c>
      <c r="AA972">
        <v>38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10</v>
      </c>
      <c r="AL972">
        <v>0</v>
      </c>
      <c r="AM972">
        <v>0</v>
      </c>
      <c r="AN972">
        <v>2</v>
      </c>
      <c r="AO972">
        <v>7</v>
      </c>
      <c r="AP972">
        <v>1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H972" s="36">
        <f t="shared" si="140"/>
        <v>5</v>
      </c>
      <c r="BI972" s="36">
        <v>7</v>
      </c>
      <c r="BJ972" s="36">
        <v>0</v>
      </c>
      <c r="BK972" s="36">
        <v>34</v>
      </c>
      <c r="BL972" s="36">
        <v>10</v>
      </c>
      <c r="BM972" s="36">
        <v>350</v>
      </c>
      <c r="BN972" s="36">
        <v>39</v>
      </c>
      <c r="BO972" s="36">
        <v>124</v>
      </c>
      <c r="BP972" s="32">
        <f t="shared" si="141"/>
        <v>71</v>
      </c>
      <c r="BQ972" s="12">
        <v>3</v>
      </c>
      <c r="BR972" s="12">
        <v>2</v>
      </c>
      <c r="BS972">
        <v>0</v>
      </c>
      <c r="BT972">
        <v>0</v>
      </c>
      <c r="BU972">
        <v>0</v>
      </c>
      <c r="BV972">
        <v>53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18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Q972" s="36">
        <v>5</v>
      </c>
      <c r="CR972" s="36">
        <v>8</v>
      </c>
      <c r="CS972" s="36">
        <v>1</v>
      </c>
      <c r="CT972" s="36">
        <v>32</v>
      </c>
      <c r="CU972" s="36">
        <v>11</v>
      </c>
      <c r="CV972" s="36">
        <v>416</v>
      </c>
      <c r="CW972" s="36">
        <v>44</v>
      </c>
      <c r="CX972" s="36">
        <v>140</v>
      </c>
      <c r="CY972" s="32">
        <f t="shared" si="142"/>
        <v>13</v>
      </c>
      <c r="CZ972">
        <v>1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1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11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</row>
    <row r="973" spans="1:125" x14ac:dyDescent="0.25">
      <c r="A973" t="s">
        <v>1018</v>
      </c>
      <c r="B973" s="4">
        <v>6</v>
      </c>
      <c r="C973" s="4">
        <v>62</v>
      </c>
      <c r="D973" s="4">
        <v>310</v>
      </c>
      <c r="E973">
        <v>652</v>
      </c>
      <c r="F973">
        <v>541</v>
      </c>
      <c r="G973">
        <v>2</v>
      </c>
      <c r="H973">
        <v>539</v>
      </c>
      <c r="I973" t="str">
        <f t="shared" si="135"/>
        <v>מחל</v>
      </c>
      <c r="J973" t="str">
        <f t="shared" si="136"/>
        <v>מחל</v>
      </c>
      <c r="K973" t="str">
        <f t="shared" si="137"/>
        <v>מחל</v>
      </c>
      <c r="M973" s="32">
        <f t="shared" si="143"/>
        <v>8</v>
      </c>
      <c r="N973" s="32">
        <v>5</v>
      </c>
      <c r="O973" s="32">
        <f t="shared" si="138"/>
        <v>0</v>
      </c>
      <c r="P973" s="32">
        <v>10</v>
      </c>
      <c r="Q973" s="32">
        <v>0</v>
      </c>
      <c r="R973" s="32">
        <v>286</v>
      </c>
      <c r="S973" s="32">
        <v>55</v>
      </c>
      <c r="T973" s="32">
        <v>112</v>
      </c>
      <c r="U973" s="32">
        <f t="shared" si="139"/>
        <v>52</v>
      </c>
      <c r="V973" s="12">
        <v>11</v>
      </c>
      <c r="W973" s="12">
        <v>0</v>
      </c>
      <c r="X973" s="12">
        <v>8</v>
      </c>
      <c r="Y973" s="12">
        <v>0</v>
      </c>
      <c r="Z973" s="12">
        <v>0</v>
      </c>
      <c r="AA973">
        <v>18</v>
      </c>
      <c r="AB973">
        <v>0</v>
      </c>
      <c r="AC973">
        <v>0</v>
      </c>
      <c r="AD973">
        <v>0</v>
      </c>
      <c r="AE973">
        <v>3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10</v>
      </c>
      <c r="AL973">
        <v>0</v>
      </c>
      <c r="AM973">
        <v>0</v>
      </c>
      <c r="AN973">
        <v>0</v>
      </c>
      <c r="AO973">
        <v>21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H973" s="36">
        <f t="shared" si="140"/>
        <v>25</v>
      </c>
      <c r="BI973" s="36">
        <v>3</v>
      </c>
      <c r="BJ973" s="36">
        <v>0</v>
      </c>
      <c r="BK973" s="36">
        <v>14</v>
      </c>
      <c r="BL973" s="36">
        <v>2</v>
      </c>
      <c r="BM973" s="36">
        <v>244</v>
      </c>
      <c r="BN973" s="36">
        <v>44</v>
      </c>
      <c r="BO973" s="36">
        <v>126</v>
      </c>
      <c r="BP973" s="32">
        <f t="shared" si="141"/>
        <v>96</v>
      </c>
      <c r="BQ973" s="12">
        <v>0</v>
      </c>
      <c r="BR973" s="12">
        <v>25</v>
      </c>
      <c r="BS973">
        <v>0</v>
      </c>
      <c r="BT973">
        <v>0</v>
      </c>
      <c r="BU973">
        <v>0</v>
      </c>
      <c r="BV973">
        <v>86</v>
      </c>
      <c r="BW973">
        <v>0</v>
      </c>
      <c r="BX973">
        <v>1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9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Q973" s="36">
        <v>7</v>
      </c>
      <c r="CR973" s="36">
        <v>4</v>
      </c>
      <c r="CS973" s="36">
        <v>0</v>
      </c>
      <c r="CT973" s="36">
        <v>25</v>
      </c>
      <c r="CU973" s="36">
        <v>2</v>
      </c>
      <c r="CV973" s="36">
        <v>287</v>
      </c>
      <c r="CW973" s="36">
        <v>55</v>
      </c>
      <c r="CX973" s="36">
        <v>154</v>
      </c>
      <c r="CY973" s="32">
        <f t="shared" si="142"/>
        <v>2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2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</row>
    <row r="974" spans="1:125" x14ac:dyDescent="0.25">
      <c r="A974" t="s">
        <v>1019</v>
      </c>
      <c r="B974" s="4">
        <v>4</v>
      </c>
      <c r="C974" s="4">
        <v>44</v>
      </c>
      <c r="D974" s="4">
        <v>330</v>
      </c>
      <c r="E974">
        <v>580</v>
      </c>
      <c r="F974">
        <v>426</v>
      </c>
      <c r="G974">
        <v>1</v>
      </c>
      <c r="H974">
        <v>425</v>
      </c>
      <c r="I974" t="str">
        <f t="shared" si="135"/>
        <v>פה</v>
      </c>
      <c r="J974" t="str">
        <f t="shared" si="136"/>
        <v>פה</v>
      </c>
      <c r="K974" t="str">
        <f t="shared" si="137"/>
        <v>פה</v>
      </c>
      <c r="M974" s="32">
        <f t="shared" si="143"/>
        <v>163</v>
      </c>
      <c r="N974" s="32">
        <v>1</v>
      </c>
      <c r="O974" s="32">
        <f t="shared" si="138"/>
        <v>1</v>
      </c>
      <c r="P974" s="32">
        <v>2</v>
      </c>
      <c r="Q974" s="32">
        <v>1</v>
      </c>
      <c r="R974" s="32">
        <v>27</v>
      </c>
      <c r="S974" s="32">
        <v>193</v>
      </c>
      <c r="T974" s="32">
        <v>3</v>
      </c>
      <c r="U974" s="32">
        <f t="shared" si="139"/>
        <v>24</v>
      </c>
      <c r="V974" s="12">
        <v>10</v>
      </c>
      <c r="W974" s="12">
        <v>64</v>
      </c>
      <c r="X974" s="12">
        <v>99</v>
      </c>
      <c r="Y974" s="12">
        <v>0</v>
      </c>
      <c r="Z974" s="12">
        <v>1</v>
      </c>
      <c r="AA974">
        <v>11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6</v>
      </c>
      <c r="AL974">
        <v>0</v>
      </c>
      <c r="AM974">
        <v>0</v>
      </c>
      <c r="AN974">
        <v>0</v>
      </c>
      <c r="AO974">
        <v>6</v>
      </c>
      <c r="AP974">
        <v>0</v>
      </c>
      <c r="AQ974">
        <v>0</v>
      </c>
      <c r="AR974">
        <v>0</v>
      </c>
      <c r="AS974">
        <v>0</v>
      </c>
      <c r="AT974">
        <v>1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H974" s="36">
        <f t="shared" si="140"/>
        <v>177</v>
      </c>
      <c r="BI974" s="36">
        <v>0</v>
      </c>
      <c r="BJ974" s="36">
        <v>1</v>
      </c>
      <c r="BK974" s="36">
        <v>3</v>
      </c>
      <c r="BL974" s="36">
        <v>6</v>
      </c>
      <c r="BM974" s="36">
        <v>33</v>
      </c>
      <c r="BN974" s="36">
        <v>189</v>
      </c>
      <c r="BO974" s="36">
        <v>3</v>
      </c>
      <c r="BP974" s="32">
        <f t="shared" si="141"/>
        <v>10</v>
      </c>
      <c r="BQ974" s="12">
        <v>88</v>
      </c>
      <c r="BR974" s="12">
        <v>89</v>
      </c>
      <c r="BS974">
        <v>0</v>
      </c>
      <c r="BT974">
        <v>2</v>
      </c>
      <c r="BU974">
        <v>0</v>
      </c>
      <c r="BV974">
        <v>6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2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Q974" s="36">
        <v>147</v>
      </c>
      <c r="CR974" s="36">
        <v>0</v>
      </c>
      <c r="CS974" s="36">
        <v>0</v>
      </c>
      <c r="CT974" s="36">
        <v>6</v>
      </c>
      <c r="CU974" s="36">
        <v>5</v>
      </c>
      <c r="CV974" s="36">
        <v>45</v>
      </c>
      <c r="CW974" s="36">
        <v>234</v>
      </c>
      <c r="CX974" s="36">
        <v>4</v>
      </c>
      <c r="CY974" s="32">
        <f t="shared" si="142"/>
        <v>1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1</v>
      </c>
      <c r="DQ974">
        <v>0</v>
      </c>
      <c r="DR974">
        <v>0</v>
      </c>
      <c r="DS974">
        <v>0</v>
      </c>
      <c r="DT974">
        <v>0</v>
      </c>
      <c r="DU974">
        <v>0</v>
      </c>
    </row>
    <row r="975" spans="1:125" x14ac:dyDescent="0.25">
      <c r="A975" t="s">
        <v>1020</v>
      </c>
      <c r="B975" s="4">
        <v>7</v>
      </c>
      <c r="C975" s="4">
        <v>77</v>
      </c>
      <c r="D975" s="4">
        <v>370</v>
      </c>
      <c r="E975">
        <v>213</v>
      </c>
      <c r="F975">
        <v>181</v>
      </c>
      <c r="G975">
        <v>2</v>
      </c>
      <c r="H975">
        <v>179</v>
      </c>
      <c r="I975" t="str">
        <f t="shared" si="135"/>
        <v>טב</v>
      </c>
      <c r="J975" t="str">
        <f t="shared" si="136"/>
        <v>טב</v>
      </c>
      <c r="K975" t="str">
        <f t="shared" si="137"/>
        <v>טב</v>
      </c>
      <c r="M975" s="32">
        <f t="shared" si="143"/>
        <v>3</v>
      </c>
      <c r="N975" s="32">
        <v>1</v>
      </c>
      <c r="O975" s="32">
        <f t="shared" si="138"/>
        <v>0</v>
      </c>
      <c r="P975" s="32">
        <v>137</v>
      </c>
      <c r="Q975" s="32">
        <v>0</v>
      </c>
      <c r="R975" s="32">
        <v>20</v>
      </c>
      <c r="S975" s="32">
        <v>3</v>
      </c>
      <c r="T975" s="32">
        <v>2</v>
      </c>
      <c r="U975" s="32">
        <f t="shared" si="139"/>
        <v>13</v>
      </c>
      <c r="V975" s="12">
        <v>0</v>
      </c>
      <c r="W975" s="12">
        <v>0</v>
      </c>
      <c r="X975" s="12">
        <v>3</v>
      </c>
      <c r="Y975" s="12">
        <v>0</v>
      </c>
      <c r="Z975" s="12">
        <v>0</v>
      </c>
      <c r="AA975">
        <v>4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8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1</v>
      </c>
      <c r="BC975">
        <v>0</v>
      </c>
      <c r="BD975">
        <v>0</v>
      </c>
      <c r="BE975">
        <v>0</v>
      </c>
      <c r="BF975">
        <v>0</v>
      </c>
      <c r="BH975" s="36">
        <f t="shared" si="140"/>
        <v>1</v>
      </c>
      <c r="BI975" s="36">
        <v>12</v>
      </c>
      <c r="BJ975" s="36">
        <v>0</v>
      </c>
      <c r="BK975" s="36">
        <v>97</v>
      </c>
      <c r="BL975" s="36">
        <v>0</v>
      </c>
      <c r="BM975" s="36">
        <v>16</v>
      </c>
      <c r="BN975" s="36">
        <v>5</v>
      </c>
      <c r="BO975" s="36">
        <v>6</v>
      </c>
      <c r="BP975" s="32">
        <f t="shared" si="141"/>
        <v>35</v>
      </c>
      <c r="BQ975" s="12">
        <v>0</v>
      </c>
      <c r="BR975" s="12">
        <v>1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35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Q975" s="36">
        <v>0</v>
      </c>
      <c r="CR975" s="36">
        <v>35</v>
      </c>
      <c r="CS975" s="36">
        <v>0</v>
      </c>
      <c r="CT975" s="36">
        <v>95</v>
      </c>
      <c r="CU975" s="36">
        <v>0</v>
      </c>
      <c r="CV975" s="36">
        <v>27</v>
      </c>
      <c r="CW975" s="36">
        <v>4</v>
      </c>
      <c r="CX975" s="36">
        <v>5</v>
      </c>
      <c r="CY975" s="32">
        <f t="shared" si="142"/>
        <v>7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7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</row>
    <row r="976" spans="1:125" x14ac:dyDescent="0.25">
      <c r="A976" t="s">
        <v>1021</v>
      </c>
      <c r="B976" s="4">
        <v>7</v>
      </c>
      <c r="C976" s="4">
        <v>74</v>
      </c>
      <c r="D976" s="4">
        <v>370</v>
      </c>
      <c r="E976">
        <v>1000</v>
      </c>
      <c r="F976">
        <v>858</v>
      </c>
      <c r="G976">
        <v>1</v>
      </c>
      <c r="H976">
        <v>857</v>
      </c>
      <c r="I976" t="str">
        <f t="shared" si="135"/>
        <v>טב</v>
      </c>
      <c r="J976" t="str">
        <f t="shared" si="136"/>
        <v>טב</v>
      </c>
      <c r="K976" t="str">
        <f t="shared" si="137"/>
        <v>טב</v>
      </c>
      <c r="M976" s="32">
        <f t="shared" si="143"/>
        <v>3</v>
      </c>
      <c r="N976" s="32">
        <v>5</v>
      </c>
      <c r="O976" s="32">
        <f t="shared" si="138"/>
        <v>1</v>
      </c>
      <c r="P976" s="32">
        <v>553</v>
      </c>
      <c r="Q976" s="32">
        <v>0</v>
      </c>
      <c r="R976" s="32">
        <v>114</v>
      </c>
      <c r="S976" s="32">
        <v>1</v>
      </c>
      <c r="T976" s="32">
        <v>2</v>
      </c>
      <c r="U976" s="32">
        <f t="shared" si="139"/>
        <v>174</v>
      </c>
      <c r="V976" s="12">
        <v>4</v>
      </c>
      <c r="W976" s="12">
        <v>1</v>
      </c>
      <c r="X976" s="12">
        <v>2</v>
      </c>
      <c r="Y976" s="12">
        <v>1</v>
      </c>
      <c r="Z976" s="12">
        <v>0</v>
      </c>
      <c r="AA976">
        <v>29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142</v>
      </c>
      <c r="AL976">
        <v>0</v>
      </c>
      <c r="AM976">
        <v>0</v>
      </c>
      <c r="AN976">
        <v>0</v>
      </c>
      <c r="AO976">
        <v>2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H976" s="36">
        <f t="shared" si="140"/>
        <v>3</v>
      </c>
      <c r="BI976" s="36">
        <v>33</v>
      </c>
      <c r="BJ976" s="36">
        <v>0</v>
      </c>
      <c r="BK976" s="36">
        <v>587</v>
      </c>
      <c r="BL976" s="36">
        <v>3</v>
      </c>
      <c r="BM976" s="36">
        <v>102</v>
      </c>
      <c r="BN976" s="36">
        <v>4</v>
      </c>
      <c r="BO976" s="36">
        <v>6</v>
      </c>
      <c r="BP976" s="32">
        <f t="shared" si="141"/>
        <v>77</v>
      </c>
      <c r="BQ976" s="12">
        <v>2</v>
      </c>
      <c r="BR976" s="12">
        <v>1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77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Q976" s="36">
        <v>0</v>
      </c>
      <c r="CR976" s="36">
        <v>56</v>
      </c>
      <c r="CS976" s="36">
        <v>0</v>
      </c>
      <c r="CT976" s="36">
        <v>574</v>
      </c>
      <c r="CU976" s="36">
        <v>0</v>
      </c>
      <c r="CV976" s="36">
        <v>184</v>
      </c>
      <c r="CW976" s="36">
        <v>8</v>
      </c>
      <c r="CX976" s="36">
        <v>10</v>
      </c>
      <c r="CY976" s="32">
        <f t="shared" si="142"/>
        <v>10</v>
      </c>
      <c r="CZ976">
        <v>0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1</v>
      </c>
      <c r="DL976">
        <v>0</v>
      </c>
      <c r="DM976">
        <v>0</v>
      </c>
      <c r="DN976">
        <v>7</v>
      </c>
      <c r="DO976">
        <v>0</v>
      </c>
      <c r="DP976">
        <v>1</v>
      </c>
      <c r="DQ976">
        <v>0</v>
      </c>
      <c r="DR976">
        <v>0</v>
      </c>
      <c r="DS976">
        <v>0</v>
      </c>
      <c r="DT976">
        <v>0</v>
      </c>
      <c r="DU976">
        <v>0</v>
      </c>
    </row>
    <row r="977" spans="1:125" x14ac:dyDescent="0.25">
      <c r="A977" t="s">
        <v>1022</v>
      </c>
      <c r="B977" s="4">
        <v>2</v>
      </c>
      <c r="C977" s="4">
        <v>24</v>
      </c>
      <c r="D977" s="4">
        <v>290</v>
      </c>
      <c r="E977">
        <v>2581</v>
      </c>
      <c r="F977">
        <v>1136</v>
      </c>
      <c r="G977">
        <v>4</v>
      </c>
      <c r="H977">
        <v>1132</v>
      </c>
      <c r="I977" t="str">
        <f t="shared" si="135"/>
        <v>ודעם</v>
      </c>
      <c r="J977" t="str">
        <f t="shared" si="136"/>
        <v>ודעם</v>
      </c>
      <c r="K977" t="str">
        <f t="shared" si="137"/>
        <v>ודעם</v>
      </c>
      <c r="M977" s="32">
        <f t="shared" si="143"/>
        <v>293</v>
      </c>
      <c r="N977" s="32">
        <v>0</v>
      </c>
      <c r="O977" s="32">
        <f t="shared" si="138"/>
        <v>584</v>
      </c>
      <c r="P977" s="32">
        <v>0</v>
      </c>
      <c r="Q977" s="32">
        <v>31</v>
      </c>
      <c r="R977" s="32">
        <v>16</v>
      </c>
      <c r="S977" s="32">
        <v>119</v>
      </c>
      <c r="T977" s="32">
        <v>33</v>
      </c>
      <c r="U977" s="32">
        <f t="shared" si="139"/>
        <v>17</v>
      </c>
      <c r="V977" s="12">
        <v>39</v>
      </c>
      <c r="W977" s="12">
        <v>282</v>
      </c>
      <c r="X977" s="12">
        <v>11</v>
      </c>
      <c r="Y977" s="12">
        <v>72</v>
      </c>
      <c r="Z977" s="12">
        <v>512</v>
      </c>
      <c r="AA977">
        <v>4</v>
      </c>
      <c r="AB977">
        <v>0</v>
      </c>
      <c r="AC977">
        <v>0</v>
      </c>
      <c r="AD977">
        <v>0</v>
      </c>
      <c r="AE977">
        <v>0</v>
      </c>
      <c r="AF977">
        <v>7</v>
      </c>
      <c r="AG977">
        <v>0</v>
      </c>
      <c r="AH977">
        <v>2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1</v>
      </c>
      <c r="BB977">
        <v>2</v>
      </c>
      <c r="BC977">
        <v>0</v>
      </c>
      <c r="BD977">
        <v>0</v>
      </c>
      <c r="BE977">
        <v>0</v>
      </c>
      <c r="BF977">
        <v>0</v>
      </c>
      <c r="BH977" s="36">
        <f t="shared" si="140"/>
        <v>192</v>
      </c>
      <c r="BI977" s="36">
        <v>0</v>
      </c>
      <c r="BJ977" s="36">
        <v>937</v>
      </c>
      <c r="BK977" s="36">
        <v>3</v>
      </c>
      <c r="BL977" s="36">
        <v>262</v>
      </c>
      <c r="BM977" s="36">
        <v>13</v>
      </c>
      <c r="BN977" s="36">
        <v>86</v>
      </c>
      <c r="BO977" s="36">
        <v>6</v>
      </c>
      <c r="BP977" s="32">
        <f t="shared" si="141"/>
        <v>10</v>
      </c>
      <c r="BQ977" s="12">
        <v>173</v>
      </c>
      <c r="BR977" s="12">
        <v>19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6</v>
      </c>
      <c r="BZ977">
        <v>0</v>
      </c>
      <c r="CA977">
        <v>1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1</v>
      </c>
      <c r="CJ977">
        <v>0</v>
      </c>
      <c r="CK977">
        <v>1</v>
      </c>
      <c r="CL977">
        <v>0</v>
      </c>
      <c r="CM977">
        <v>1</v>
      </c>
      <c r="CN977">
        <v>0</v>
      </c>
      <c r="CO977">
        <v>0</v>
      </c>
      <c r="CQ977" s="36">
        <v>104</v>
      </c>
      <c r="CR977" s="36">
        <v>0</v>
      </c>
      <c r="CS977" s="36">
        <v>1269</v>
      </c>
      <c r="CT977" s="36">
        <v>0</v>
      </c>
      <c r="CU977" s="36">
        <v>147</v>
      </c>
      <c r="CV977" s="36">
        <v>21</v>
      </c>
      <c r="CW977" s="36">
        <v>45</v>
      </c>
      <c r="CX977" s="36">
        <v>3</v>
      </c>
      <c r="CY977" s="32">
        <f t="shared" si="142"/>
        <v>7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3</v>
      </c>
      <c r="DF977">
        <v>0</v>
      </c>
      <c r="DG977">
        <v>0</v>
      </c>
      <c r="DH977">
        <v>1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1</v>
      </c>
      <c r="DP977">
        <v>0</v>
      </c>
      <c r="DQ977">
        <v>0</v>
      </c>
      <c r="DR977">
        <v>1</v>
      </c>
      <c r="DS977">
        <v>0</v>
      </c>
      <c r="DT977">
        <v>0</v>
      </c>
      <c r="DU977">
        <v>1</v>
      </c>
    </row>
    <row r="978" spans="1:125" x14ac:dyDescent="0.25">
      <c r="A978" t="s">
        <v>1023</v>
      </c>
      <c r="B978" s="4">
        <v>6</v>
      </c>
      <c r="C978" s="4">
        <v>62</v>
      </c>
      <c r="D978" s="4">
        <v>310</v>
      </c>
      <c r="E978">
        <v>373</v>
      </c>
      <c r="F978">
        <v>294</v>
      </c>
      <c r="G978">
        <v>2</v>
      </c>
      <c r="H978">
        <v>292</v>
      </c>
      <c r="I978" t="str">
        <f t="shared" si="135"/>
        <v>מחל</v>
      </c>
      <c r="J978" t="str">
        <f t="shared" si="136"/>
        <v>מחל</v>
      </c>
      <c r="K978" t="str">
        <f t="shared" si="137"/>
        <v>מחל</v>
      </c>
      <c r="M978" s="32">
        <f t="shared" si="143"/>
        <v>10</v>
      </c>
      <c r="N978" s="32">
        <v>1</v>
      </c>
      <c r="O978" s="32">
        <f t="shared" si="138"/>
        <v>1</v>
      </c>
      <c r="P978" s="32">
        <v>4</v>
      </c>
      <c r="Q978" s="32">
        <v>3</v>
      </c>
      <c r="R978" s="32">
        <v>137</v>
      </c>
      <c r="S978" s="32">
        <v>44</v>
      </c>
      <c r="T978" s="32">
        <v>61</v>
      </c>
      <c r="U978" s="32">
        <f t="shared" si="139"/>
        <v>22</v>
      </c>
      <c r="V978" s="12">
        <v>9</v>
      </c>
      <c r="W978" s="12">
        <v>5</v>
      </c>
      <c r="X978" s="12">
        <v>5</v>
      </c>
      <c r="Y978" s="12">
        <v>1</v>
      </c>
      <c r="Z978" s="12">
        <v>0</v>
      </c>
      <c r="AA978">
        <v>9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5</v>
      </c>
      <c r="AL978">
        <v>0</v>
      </c>
      <c r="AM978">
        <v>0</v>
      </c>
      <c r="AN978">
        <v>0</v>
      </c>
      <c r="AO978">
        <v>7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H978" s="36">
        <f t="shared" si="140"/>
        <v>12</v>
      </c>
      <c r="BI978" s="36">
        <v>3</v>
      </c>
      <c r="BJ978" s="36">
        <v>0</v>
      </c>
      <c r="BK978" s="36">
        <v>10</v>
      </c>
      <c r="BL978" s="36">
        <v>5</v>
      </c>
      <c r="BM978" s="36">
        <v>130</v>
      </c>
      <c r="BN978" s="36">
        <v>47</v>
      </c>
      <c r="BO978" s="36">
        <v>74</v>
      </c>
      <c r="BP978" s="32">
        <f t="shared" si="141"/>
        <v>28</v>
      </c>
      <c r="BQ978" s="12">
        <v>3</v>
      </c>
      <c r="BR978" s="12">
        <v>9</v>
      </c>
      <c r="BS978">
        <v>0</v>
      </c>
      <c r="BT978">
        <v>0</v>
      </c>
      <c r="BU978">
        <v>0</v>
      </c>
      <c r="BV978">
        <v>16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10</v>
      </c>
      <c r="CE978">
        <v>0</v>
      </c>
      <c r="CF978">
        <v>0</v>
      </c>
      <c r="CG978">
        <v>0</v>
      </c>
      <c r="CH978">
        <v>0</v>
      </c>
      <c r="CI978">
        <v>2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Q978" s="36">
        <v>6</v>
      </c>
      <c r="CR978" s="36">
        <v>4</v>
      </c>
      <c r="CS978" s="36">
        <v>0</v>
      </c>
      <c r="CT978" s="36">
        <v>15</v>
      </c>
      <c r="CU978" s="36">
        <v>4</v>
      </c>
      <c r="CV978" s="36">
        <v>146</v>
      </c>
      <c r="CW978" s="36">
        <v>48</v>
      </c>
      <c r="CX978" s="36">
        <v>78</v>
      </c>
      <c r="CY978" s="32">
        <f t="shared" si="142"/>
        <v>3</v>
      </c>
      <c r="CZ978">
        <v>1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2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</row>
    <row r="979" spans="1:125" x14ac:dyDescent="0.25">
      <c r="A979" t="s">
        <v>1024</v>
      </c>
      <c r="B979" s="4">
        <v>7</v>
      </c>
      <c r="C979" s="4">
        <v>75</v>
      </c>
      <c r="D979" s="4">
        <v>310</v>
      </c>
      <c r="E979">
        <v>230</v>
      </c>
      <c r="F979">
        <v>195</v>
      </c>
      <c r="G979">
        <v>0</v>
      </c>
      <c r="H979">
        <v>195</v>
      </c>
      <c r="I979" t="str">
        <f t="shared" si="135"/>
        <v>מחל</v>
      </c>
      <c r="J979" t="str">
        <f t="shared" si="136"/>
        <v>מחל</v>
      </c>
      <c r="K979" t="str">
        <f t="shared" si="137"/>
        <v>מחל</v>
      </c>
      <c r="M979" s="32">
        <f t="shared" si="143"/>
        <v>10</v>
      </c>
      <c r="N979" s="32">
        <v>0</v>
      </c>
      <c r="O979" s="32">
        <f t="shared" si="138"/>
        <v>0</v>
      </c>
      <c r="P979" s="32">
        <v>3</v>
      </c>
      <c r="Q979" s="32">
        <v>0</v>
      </c>
      <c r="R979" s="32">
        <v>72</v>
      </c>
      <c r="S979" s="32">
        <v>59</v>
      </c>
      <c r="T979" s="32">
        <v>0</v>
      </c>
      <c r="U979" s="32">
        <f t="shared" si="139"/>
        <v>47</v>
      </c>
      <c r="V979" s="12">
        <v>4</v>
      </c>
      <c r="W979" s="12">
        <v>1</v>
      </c>
      <c r="X979" s="12">
        <v>9</v>
      </c>
      <c r="Y979" s="12">
        <v>0</v>
      </c>
      <c r="Z979" s="12">
        <v>0</v>
      </c>
      <c r="AA979">
        <v>13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25</v>
      </c>
      <c r="AL979">
        <v>0</v>
      </c>
      <c r="AM979">
        <v>0</v>
      </c>
      <c r="AN979">
        <v>0</v>
      </c>
      <c r="AO979">
        <v>8</v>
      </c>
      <c r="AP979">
        <v>0</v>
      </c>
      <c r="AQ979">
        <v>0</v>
      </c>
      <c r="AR979">
        <v>0</v>
      </c>
      <c r="AS979">
        <v>1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H979" s="36">
        <f t="shared" si="140"/>
        <v>17</v>
      </c>
      <c r="BI979" s="36">
        <v>0</v>
      </c>
      <c r="BJ979" s="36">
        <v>0</v>
      </c>
      <c r="BK979" s="36">
        <v>25</v>
      </c>
      <c r="BL979" s="36">
        <v>8</v>
      </c>
      <c r="BM979" s="36">
        <v>72</v>
      </c>
      <c r="BN979" s="36">
        <v>62</v>
      </c>
      <c r="BO979" s="36">
        <v>0</v>
      </c>
      <c r="BP979" s="32">
        <f t="shared" si="141"/>
        <v>11</v>
      </c>
      <c r="BQ979" s="12">
        <v>4</v>
      </c>
      <c r="BR979" s="12">
        <v>13</v>
      </c>
      <c r="BS979">
        <v>0</v>
      </c>
      <c r="BT979">
        <v>0</v>
      </c>
      <c r="BU979">
        <v>0</v>
      </c>
      <c r="BV979">
        <v>3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7</v>
      </c>
      <c r="CE979">
        <v>0</v>
      </c>
      <c r="CF979">
        <v>0</v>
      </c>
      <c r="CG979">
        <v>0</v>
      </c>
      <c r="CH979">
        <v>1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Q979" s="36">
        <v>5</v>
      </c>
      <c r="CR979" s="36">
        <v>0</v>
      </c>
      <c r="CS979" s="36">
        <v>0</v>
      </c>
      <c r="CT979" s="36">
        <v>21</v>
      </c>
      <c r="CU979" s="36">
        <v>5</v>
      </c>
      <c r="CV979" s="36">
        <v>81</v>
      </c>
      <c r="CW979" s="36">
        <v>72</v>
      </c>
      <c r="CX979" s="36">
        <v>0</v>
      </c>
      <c r="CY979" s="32">
        <f t="shared" si="142"/>
        <v>2</v>
      </c>
      <c r="CZ979">
        <v>1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1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</row>
    <row r="980" spans="1:125" x14ac:dyDescent="0.25">
      <c r="A980" t="s">
        <v>1025</v>
      </c>
      <c r="B980" s="4">
        <v>2</v>
      </c>
      <c r="C980" s="4">
        <v>24</v>
      </c>
      <c r="D980" s="4">
        <v>280</v>
      </c>
      <c r="E980">
        <v>4334</v>
      </c>
      <c r="F980">
        <v>2553</v>
      </c>
      <c r="G980">
        <v>34</v>
      </c>
      <c r="H980">
        <v>2519</v>
      </c>
      <c r="I980" t="str">
        <f t="shared" si="135"/>
        <v>אמת</v>
      </c>
      <c r="J980" t="str">
        <f t="shared" si="136"/>
        <v>ודעם</v>
      </c>
      <c r="K980" t="str">
        <f t="shared" si="137"/>
        <v>ודעם</v>
      </c>
      <c r="M980" s="32">
        <f t="shared" si="143"/>
        <v>594</v>
      </c>
      <c r="N980" s="32">
        <v>1</v>
      </c>
      <c r="O980" s="32">
        <f t="shared" si="138"/>
        <v>562</v>
      </c>
      <c r="P980" s="32">
        <v>3</v>
      </c>
      <c r="Q980" s="32">
        <v>528</v>
      </c>
      <c r="R980" s="32">
        <v>56</v>
      </c>
      <c r="S980" s="32">
        <v>436</v>
      </c>
      <c r="T980" s="32">
        <v>141</v>
      </c>
      <c r="U980" s="32">
        <f t="shared" si="139"/>
        <v>65</v>
      </c>
      <c r="V980" s="12">
        <v>133</v>
      </c>
      <c r="W980" s="12">
        <v>572</v>
      </c>
      <c r="X980" s="12">
        <v>22</v>
      </c>
      <c r="Y980" s="12">
        <v>21</v>
      </c>
      <c r="Z980" s="12">
        <v>541</v>
      </c>
      <c r="AA980">
        <v>3</v>
      </c>
      <c r="AB980">
        <v>0</v>
      </c>
      <c r="AC980">
        <v>0</v>
      </c>
      <c r="AD980">
        <v>0</v>
      </c>
      <c r="AE980">
        <v>0</v>
      </c>
      <c r="AF980">
        <v>10</v>
      </c>
      <c r="AG980">
        <v>1</v>
      </c>
      <c r="AH980">
        <v>1</v>
      </c>
      <c r="AI980">
        <v>0</v>
      </c>
      <c r="AJ980">
        <v>0</v>
      </c>
      <c r="AK980">
        <v>2</v>
      </c>
      <c r="AL980">
        <v>1</v>
      </c>
      <c r="AM980">
        <v>0</v>
      </c>
      <c r="AN980">
        <v>2</v>
      </c>
      <c r="AO980">
        <v>16</v>
      </c>
      <c r="AP980">
        <v>0</v>
      </c>
      <c r="AQ980">
        <v>0</v>
      </c>
      <c r="AR980">
        <v>0</v>
      </c>
      <c r="AS980">
        <v>0</v>
      </c>
      <c r="AT980">
        <v>9</v>
      </c>
      <c r="AU980">
        <v>0</v>
      </c>
      <c r="AV980">
        <v>0</v>
      </c>
      <c r="AW980">
        <v>1</v>
      </c>
      <c r="AX980">
        <v>16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1</v>
      </c>
      <c r="BF980">
        <v>2</v>
      </c>
      <c r="BH980" s="36">
        <f t="shared" si="140"/>
        <v>569</v>
      </c>
      <c r="BI980" s="36">
        <v>0</v>
      </c>
      <c r="BJ980" s="36">
        <v>708</v>
      </c>
      <c r="BK980" s="36">
        <v>15</v>
      </c>
      <c r="BL980" s="36">
        <v>670</v>
      </c>
      <c r="BM980" s="36">
        <v>99</v>
      </c>
      <c r="BN980" s="36">
        <v>569</v>
      </c>
      <c r="BO980" s="36">
        <v>166</v>
      </c>
      <c r="BP980" s="32">
        <f t="shared" si="141"/>
        <v>18</v>
      </c>
      <c r="BQ980" s="12">
        <v>301</v>
      </c>
      <c r="BR980" s="12">
        <v>268</v>
      </c>
      <c r="BS980">
        <v>1</v>
      </c>
      <c r="BT980">
        <v>0</v>
      </c>
      <c r="BU980">
        <v>0</v>
      </c>
      <c r="BV980">
        <v>0</v>
      </c>
      <c r="BW980">
        <v>0</v>
      </c>
      <c r="BX980">
        <v>3</v>
      </c>
      <c r="BY980">
        <v>1</v>
      </c>
      <c r="BZ980">
        <v>0</v>
      </c>
      <c r="CA980">
        <v>1</v>
      </c>
      <c r="CB980">
        <v>0</v>
      </c>
      <c r="CC980">
        <v>6</v>
      </c>
      <c r="CD980">
        <v>1</v>
      </c>
      <c r="CE980">
        <v>0</v>
      </c>
      <c r="CF980">
        <v>1</v>
      </c>
      <c r="CG980">
        <v>0</v>
      </c>
      <c r="CH980">
        <v>0</v>
      </c>
      <c r="CI980">
        <v>0</v>
      </c>
      <c r="CJ980">
        <v>2</v>
      </c>
      <c r="CK980">
        <v>0</v>
      </c>
      <c r="CL980">
        <v>2</v>
      </c>
      <c r="CM980">
        <v>0</v>
      </c>
      <c r="CN980">
        <v>0</v>
      </c>
      <c r="CO980">
        <v>0</v>
      </c>
      <c r="CQ980" s="36">
        <v>341</v>
      </c>
      <c r="CR980" s="36">
        <v>0</v>
      </c>
      <c r="CS980" s="36">
        <v>942</v>
      </c>
      <c r="CT980" s="36">
        <v>0</v>
      </c>
      <c r="CU980" s="36">
        <v>858</v>
      </c>
      <c r="CV980" s="36">
        <v>158</v>
      </c>
      <c r="CW980" s="36">
        <v>575</v>
      </c>
      <c r="CX980" s="36">
        <v>52</v>
      </c>
      <c r="CY980" s="32">
        <f t="shared" si="142"/>
        <v>18</v>
      </c>
      <c r="CZ980">
        <v>0</v>
      </c>
      <c r="DA980">
        <v>1</v>
      </c>
      <c r="DB980">
        <v>0</v>
      </c>
      <c r="DC980">
        <v>0</v>
      </c>
      <c r="DD980">
        <v>1</v>
      </c>
      <c r="DE980">
        <v>4</v>
      </c>
      <c r="DF980">
        <v>0</v>
      </c>
      <c r="DG980">
        <v>0</v>
      </c>
      <c r="DH980">
        <v>0</v>
      </c>
      <c r="DI980">
        <v>0</v>
      </c>
      <c r="DJ980">
        <v>1</v>
      </c>
      <c r="DK980">
        <v>2</v>
      </c>
      <c r="DL980">
        <v>2</v>
      </c>
      <c r="DM980">
        <v>0</v>
      </c>
      <c r="DN980">
        <v>2</v>
      </c>
      <c r="DO980">
        <v>2</v>
      </c>
      <c r="DP980">
        <v>0</v>
      </c>
      <c r="DQ980">
        <v>0</v>
      </c>
      <c r="DR980">
        <v>2</v>
      </c>
      <c r="DS980">
        <v>0</v>
      </c>
      <c r="DT980">
        <v>0</v>
      </c>
      <c r="DU980">
        <v>1</v>
      </c>
    </row>
    <row r="981" spans="1:125" x14ac:dyDescent="0.25">
      <c r="A981" t="s">
        <v>1026</v>
      </c>
      <c r="B981" s="4">
        <v>2</v>
      </c>
      <c r="C981" s="4">
        <v>24</v>
      </c>
      <c r="D981" s="4">
        <v>310</v>
      </c>
      <c r="E981">
        <v>317</v>
      </c>
      <c r="F981">
        <v>250</v>
      </c>
      <c r="G981">
        <v>1</v>
      </c>
      <c r="H981">
        <v>249</v>
      </c>
      <c r="I981" t="str">
        <f t="shared" si="135"/>
        <v>מחל</v>
      </c>
      <c r="J981" t="str">
        <f t="shared" si="136"/>
        <v>מחל</v>
      </c>
      <c r="K981" t="str">
        <f t="shared" si="137"/>
        <v>מחל</v>
      </c>
      <c r="M981" s="32">
        <f t="shared" si="143"/>
        <v>6</v>
      </c>
      <c r="N981" s="32">
        <v>3</v>
      </c>
      <c r="O981" s="32">
        <f t="shared" si="138"/>
        <v>0</v>
      </c>
      <c r="P981" s="32">
        <v>2</v>
      </c>
      <c r="Q981" s="32">
        <v>0</v>
      </c>
      <c r="R981" s="32">
        <v>131</v>
      </c>
      <c r="S981" s="32">
        <v>15</v>
      </c>
      <c r="T981" s="32">
        <v>65</v>
      </c>
      <c r="U981" s="32">
        <f t="shared" si="139"/>
        <v>15</v>
      </c>
      <c r="V981" s="12">
        <v>12</v>
      </c>
      <c r="W981" s="12">
        <v>0</v>
      </c>
      <c r="X981" s="12">
        <v>6</v>
      </c>
      <c r="Y981" s="12">
        <v>0</v>
      </c>
      <c r="Z981" s="12">
        <v>0</v>
      </c>
      <c r="AA981">
        <v>4</v>
      </c>
      <c r="AB981">
        <v>0</v>
      </c>
      <c r="AC981">
        <v>0</v>
      </c>
      <c r="AD981">
        <v>0</v>
      </c>
      <c r="AE981">
        <v>2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2</v>
      </c>
      <c r="AL981">
        <v>0</v>
      </c>
      <c r="AM981">
        <v>0</v>
      </c>
      <c r="AN981">
        <v>0</v>
      </c>
      <c r="AO981">
        <v>5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1</v>
      </c>
      <c r="BD981">
        <v>0</v>
      </c>
      <c r="BE981">
        <v>0</v>
      </c>
      <c r="BF981">
        <v>0</v>
      </c>
      <c r="BH981" s="36">
        <f t="shared" si="140"/>
        <v>29</v>
      </c>
      <c r="BI981" s="36">
        <v>6</v>
      </c>
      <c r="BJ981" s="36">
        <v>0</v>
      </c>
      <c r="BK981" s="36">
        <v>0</v>
      </c>
      <c r="BL981" s="36">
        <v>4</v>
      </c>
      <c r="BM981" s="36">
        <v>130</v>
      </c>
      <c r="BN981" s="36">
        <v>10</v>
      </c>
      <c r="BO981" s="36">
        <v>70</v>
      </c>
      <c r="BP981" s="32">
        <f t="shared" si="141"/>
        <v>10</v>
      </c>
      <c r="BQ981" s="12">
        <v>0</v>
      </c>
      <c r="BR981" s="12">
        <v>29</v>
      </c>
      <c r="BS981">
        <v>0</v>
      </c>
      <c r="BT981">
        <v>0</v>
      </c>
      <c r="BU981">
        <v>0</v>
      </c>
      <c r="BV981">
        <v>2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8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Q981" s="36">
        <v>4</v>
      </c>
      <c r="CR981" s="36">
        <v>1</v>
      </c>
      <c r="CS981" s="36">
        <v>0</v>
      </c>
      <c r="CT981" s="36">
        <v>1</v>
      </c>
      <c r="CU981" s="36">
        <v>2</v>
      </c>
      <c r="CV981" s="36">
        <v>161</v>
      </c>
      <c r="CW981" s="36">
        <v>18</v>
      </c>
      <c r="CX981" s="36">
        <v>81</v>
      </c>
      <c r="CY981" s="32">
        <f t="shared" si="142"/>
        <v>1</v>
      </c>
      <c r="CZ981">
        <v>0</v>
      </c>
      <c r="DA981">
        <v>0</v>
      </c>
      <c r="DB981">
        <v>0</v>
      </c>
      <c r="DC981">
        <v>0</v>
      </c>
      <c r="DD981">
        <v>1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</row>
    <row r="982" spans="1:125" x14ac:dyDescent="0.25">
      <c r="A982" t="s">
        <v>1027</v>
      </c>
      <c r="B982" s="4">
        <v>3</v>
      </c>
      <c r="C982" s="4">
        <v>32</v>
      </c>
      <c r="D982" s="4">
        <v>160</v>
      </c>
      <c r="E982">
        <v>30005</v>
      </c>
      <c r="F982">
        <v>21654</v>
      </c>
      <c r="G982">
        <v>103</v>
      </c>
      <c r="H982">
        <v>21551</v>
      </c>
      <c r="I982" t="str">
        <f t="shared" si="135"/>
        <v>פה</v>
      </c>
      <c r="J982" t="str">
        <f t="shared" si="136"/>
        <v>פה</v>
      </c>
      <c r="K982" t="str">
        <f t="shared" si="137"/>
        <v>פה</v>
      </c>
      <c r="M982" s="32">
        <f t="shared" si="143"/>
        <v>3036</v>
      </c>
      <c r="N982" s="32">
        <v>129</v>
      </c>
      <c r="O982" s="32">
        <f t="shared" si="138"/>
        <v>58</v>
      </c>
      <c r="P982" s="32">
        <v>523</v>
      </c>
      <c r="Q982" s="32">
        <v>497</v>
      </c>
      <c r="R982" s="32">
        <v>6403</v>
      </c>
      <c r="S982" s="32">
        <v>7735</v>
      </c>
      <c r="T982" s="32">
        <v>698</v>
      </c>
      <c r="U982" s="32">
        <f t="shared" si="139"/>
        <v>1641</v>
      </c>
      <c r="V982" s="12">
        <v>831</v>
      </c>
      <c r="W982" s="12">
        <v>1115</v>
      </c>
      <c r="X982" s="12">
        <v>1921</v>
      </c>
      <c r="Y982" s="12">
        <v>9</v>
      </c>
      <c r="Z982" s="12">
        <v>49</v>
      </c>
      <c r="AA982">
        <v>596</v>
      </c>
      <c r="AB982">
        <v>9</v>
      </c>
      <c r="AC982">
        <v>0</v>
      </c>
      <c r="AD982">
        <v>0</v>
      </c>
      <c r="AE982">
        <v>10</v>
      </c>
      <c r="AF982">
        <v>5</v>
      </c>
      <c r="AG982">
        <v>0</v>
      </c>
      <c r="AH982">
        <v>0</v>
      </c>
      <c r="AI982">
        <v>1</v>
      </c>
      <c r="AJ982">
        <v>1</v>
      </c>
      <c r="AK982">
        <v>495</v>
      </c>
      <c r="AL982">
        <v>12</v>
      </c>
      <c r="AM982">
        <v>0</v>
      </c>
      <c r="AN982">
        <v>7</v>
      </c>
      <c r="AO982">
        <v>401</v>
      </c>
      <c r="AP982">
        <v>21</v>
      </c>
      <c r="AQ982">
        <v>2</v>
      </c>
      <c r="AR982">
        <v>2</v>
      </c>
      <c r="AS982">
        <v>3</v>
      </c>
      <c r="AT982">
        <v>3</v>
      </c>
      <c r="AU982">
        <v>1</v>
      </c>
      <c r="AV982">
        <v>2</v>
      </c>
      <c r="AW982">
        <v>1</v>
      </c>
      <c r="AX982">
        <v>26</v>
      </c>
      <c r="AY982">
        <v>4</v>
      </c>
      <c r="AZ982">
        <v>0</v>
      </c>
      <c r="BA982">
        <v>1</v>
      </c>
      <c r="BB982">
        <v>24</v>
      </c>
      <c r="BC982">
        <v>1</v>
      </c>
      <c r="BD982">
        <v>2</v>
      </c>
      <c r="BE982">
        <v>9</v>
      </c>
      <c r="BF982">
        <v>2</v>
      </c>
      <c r="BH982" s="36">
        <f t="shared" si="140"/>
        <v>3552</v>
      </c>
      <c r="BI982" s="36">
        <v>150</v>
      </c>
      <c r="BJ982" s="36">
        <v>72</v>
      </c>
      <c r="BK982" s="36">
        <v>1069</v>
      </c>
      <c r="BL982" s="36">
        <v>1115</v>
      </c>
      <c r="BM982" s="36">
        <v>6141</v>
      </c>
      <c r="BN982" s="36">
        <v>7868</v>
      </c>
      <c r="BO982" s="36">
        <v>1009</v>
      </c>
      <c r="BP982" s="32">
        <f t="shared" si="141"/>
        <v>365</v>
      </c>
      <c r="BQ982" s="12">
        <v>2071</v>
      </c>
      <c r="BR982" s="12">
        <v>1481</v>
      </c>
      <c r="BS982">
        <v>2</v>
      </c>
      <c r="BT982">
        <v>2</v>
      </c>
      <c r="BU982">
        <v>0</v>
      </c>
      <c r="BV982">
        <v>21</v>
      </c>
      <c r="BW982">
        <v>3</v>
      </c>
      <c r="BX982">
        <v>21</v>
      </c>
      <c r="BY982">
        <v>1</v>
      </c>
      <c r="BZ982">
        <v>0</v>
      </c>
      <c r="CA982">
        <v>1</v>
      </c>
      <c r="CB982">
        <v>0</v>
      </c>
      <c r="CC982">
        <v>4</v>
      </c>
      <c r="CD982">
        <v>253</v>
      </c>
      <c r="CE982">
        <v>1</v>
      </c>
      <c r="CF982">
        <v>2</v>
      </c>
      <c r="CG982">
        <v>0</v>
      </c>
      <c r="CH982">
        <v>4</v>
      </c>
      <c r="CI982">
        <v>19</v>
      </c>
      <c r="CJ982">
        <v>2</v>
      </c>
      <c r="CK982">
        <v>2</v>
      </c>
      <c r="CL982">
        <v>8</v>
      </c>
      <c r="CM982">
        <v>6</v>
      </c>
      <c r="CN982">
        <v>6</v>
      </c>
      <c r="CO982">
        <v>7</v>
      </c>
      <c r="CQ982" s="36">
        <v>2380</v>
      </c>
      <c r="CR982" s="36">
        <v>154</v>
      </c>
      <c r="CS982" s="36">
        <v>163</v>
      </c>
      <c r="CT982" s="36">
        <v>999</v>
      </c>
      <c r="CU982" s="36">
        <v>883</v>
      </c>
      <c r="CV982" s="36">
        <v>7227</v>
      </c>
      <c r="CW982" s="36">
        <v>8738</v>
      </c>
      <c r="CX982" s="36">
        <v>1111</v>
      </c>
      <c r="CY982" s="32">
        <f t="shared" si="142"/>
        <v>103</v>
      </c>
      <c r="CZ982">
        <v>15</v>
      </c>
      <c r="DA982">
        <v>0</v>
      </c>
      <c r="DB982">
        <v>0</v>
      </c>
      <c r="DC982">
        <v>0</v>
      </c>
      <c r="DD982">
        <v>4</v>
      </c>
      <c r="DE982">
        <v>1</v>
      </c>
      <c r="DF982">
        <v>1</v>
      </c>
      <c r="DG982">
        <v>2</v>
      </c>
      <c r="DH982">
        <v>1</v>
      </c>
      <c r="DI982">
        <v>1</v>
      </c>
      <c r="DJ982">
        <v>1</v>
      </c>
      <c r="DK982">
        <v>16</v>
      </c>
      <c r="DL982">
        <v>2</v>
      </c>
      <c r="DM982">
        <v>0</v>
      </c>
      <c r="DN982">
        <v>42</v>
      </c>
      <c r="DO982">
        <v>2</v>
      </c>
      <c r="DP982">
        <v>2</v>
      </c>
      <c r="DQ982">
        <v>3</v>
      </c>
      <c r="DR982">
        <v>2</v>
      </c>
      <c r="DS982">
        <v>5</v>
      </c>
      <c r="DT982">
        <v>1</v>
      </c>
      <c r="DU982">
        <v>2</v>
      </c>
    </row>
    <row r="983" spans="1:125" x14ac:dyDescent="0.25">
      <c r="A983" t="s">
        <v>1028</v>
      </c>
      <c r="B983" s="4">
        <v>4</v>
      </c>
      <c r="C983" s="4">
        <v>41</v>
      </c>
      <c r="D983" s="4">
        <v>180</v>
      </c>
      <c r="E983">
        <v>4968</v>
      </c>
      <c r="F983">
        <v>3840</v>
      </c>
      <c r="G983">
        <v>12</v>
      </c>
      <c r="H983">
        <v>3828</v>
      </c>
      <c r="I983" t="str">
        <f t="shared" si="135"/>
        <v>פה</v>
      </c>
      <c r="J983" t="str">
        <f t="shared" si="136"/>
        <v>פה</v>
      </c>
      <c r="K983" t="str">
        <f t="shared" si="137"/>
        <v>פה</v>
      </c>
      <c r="M983" s="32">
        <f t="shared" si="143"/>
        <v>384</v>
      </c>
      <c r="N983" s="32">
        <v>20</v>
      </c>
      <c r="O983" s="32">
        <f t="shared" si="138"/>
        <v>14</v>
      </c>
      <c r="P983" s="32">
        <v>39</v>
      </c>
      <c r="Q983" s="32">
        <v>9</v>
      </c>
      <c r="R983" s="32">
        <v>883</v>
      </c>
      <c r="S983" s="32">
        <v>1889</v>
      </c>
      <c r="T983" s="32">
        <v>58</v>
      </c>
      <c r="U983" s="32">
        <f t="shared" si="139"/>
        <v>333</v>
      </c>
      <c r="V983" s="12">
        <v>199</v>
      </c>
      <c r="W983" s="12">
        <v>80</v>
      </c>
      <c r="X983" s="12">
        <v>304</v>
      </c>
      <c r="Y983" s="12">
        <v>0</v>
      </c>
      <c r="Z983" s="12">
        <v>14</v>
      </c>
      <c r="AA983">
        <v>114</v>
      </c>
      <c r="AB983">
        <v>0</v>
      </c>
      <c r="AC983">
        <v>0</v>
      </c>
      <c r="AD983">
        <v>0</v>
      </c>
      <c r="AE983">
        <v>2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96</v>
      </c>
      <c r="AL983">
        <v>1</v>
      </c>
      <c r="AM983">
        <v>0</v>
      </c>
      <c r="AN983">
        <v>2</v>
      </c>
      <c r="AO983">
        <v>106</v>
      </c>
      <c r="AP983">
        <v>3</v>
      </c>
      <c r="AQ983">
        <v>0</v>
      </c>
      <c r="AR983">
        <v>1</v>
      </c>
      <c r="AS983">
        <v>0</v>
      </c>
      <c r="AT983">
        <v>2</v>
      </c>
      <c r="AU983">
        <v>0</v>
      </c>
      <c r="AV983">
        <v>0</v>
      </c>
      <c r="AW983">
        <v>0</v>
      </c>
      <c r="AX983">
        <v>4</v>
      </c>
      <c r="AY983">
        <v>0</v>
      </c>
      <c r="AZ983">
        <v>0</v>
      </c>
      <c r="BA983">
        <v>0</v>
      </c>
      <c r="BB983">
        <v>2</v>
      </c>
      <c r="BC983">
        <v>0</v>
      </c>
      <c r="BD983">
        <v>0</v>
      </c>
      <c r="BE983">
        <v>0</v>
      </c>
      <c r="BF983">
        <v>0</v>
      </c>
      <c r="BH983" s="36">
        <f t="shared" si="140"/>
        <v>486</v>
      </c>
      <c r="BI983" s="36">
        <v>16</v>
      </c>
      <c r="BJ983" s="36">
        <v>0</v>
      </c>
      <c r="BK983" s="36">
        <v>178</v>
      </c>
      <c r="BL983" s="36">
        <v>134</v>
      </c>
      <c r="BM983" s="36">
        <v>908</v>
      </c>
      <c r="BN983" s="36">
        <v>1901</v>
      </c>
      <c r="BO983" s="36">
        <v>97</v>
      </c>
      <c r="BP983" s="32">
        <f t="shared" si="141"/>
        <v>48</v>
      </c>
      <c r="BQ983" s="12">
        <v>159</v>
      </c>
      <c r="BR983" s="12">
        <v>327</v>
      </c>
      <c r="BS983">
        <v>1</v>
      </c>
      <c r="BT983">
        <v>1</v>
      </c>
      <c r="BU983">
        <v>0</v>
      </c>
      <c r="BV983">
        <v>3</v>
      </c>
      <c r="BW983">
        <v>0</v>
      </c>
      <c r="BX983">
        <v>3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35</v>
      </c>
      <c r="CE983">
        <v>2</v>
      </c>
      <c r="CF983">
        <v>0</v>
      </c>
      <c r="CG983">
        <v>0</v>
      </c>
      <c r="CH983">
        <v>0</v>
      </c>
      <c r="CI983">
        <v>1</v>
      </c>
      <c r="CJ983">
        <v>0</v>
      </c>
      <c r="CK983">
        <v>1</v>
      </c>
      <c r="CL983">
        <v>0</v>
      </c>
      <c r="CM983">
        <v>0</v>
      </c>
      <c r="CN983">
        <v>0</v>
      </c>
      <c r="CO983">
        <v>1</v>
      </c>
      <c r="CQ983" s="36">
        <v>276</v>
      </c>
      <c r="CR983" s="36">
        <v>15</v>
      </c>
      <c r="CS983" s="36">
        <v>6</v>
      </c>
      <c r="CT983" s="36">
        <v>158</v>
      </c>
      <c r="CU983" s="36">
        <v>94</v>
      </c>
      <c r="CV983" s="36">
        <v>1072</v>
      </c>
      <c r="CW983" s="36">
        <v>2032</v>
      </c>
      <c r="CX983" s="36">
        <v>102</v>
      </c>
      <c r="CY983" s="32">
        <f t="shared" si="142"/>
        <v>18</v>
      </c>
      <c r="CZ983">
        <v>2</v>
      </c>
      <c r="DA983">
        <v>0</v>
      </c>
      <c r="DB983">
        <v>0</v>
      </c>
      <c r="DC983">
        <v>0</v>
      </c>
      <c r="DD983">
        <v>1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1</v>
      </c>
      <c r="DK983">
        <v>1</v>
      </c>
      <c r="DL983">
        <v>0</v>
      </c>
      <c r="DM983">
        <v>0</v>
      </c>
      <c r="DN983">
        <v>12</v>
      </c>
      <c r="DO983">
        <v>0</v>
      </c>
      <c r="DP983">
        <v>0</v>
      </c>
      <c r="DQ983">
        <v>1</v>
      </c>
      <c r="DR983">
        <v>0</v>
      </c>
      <c r="DS983">
        <v>0</v>
      </c>
      <c r="DT983">
        <v>0</v>
      </c>
      <c r="DU983">
        <v>0</v>
      </c>
    </row>
    <row r="984" spans="1:125" x14ac:dyDescent="0.25">
      <c r="A984" t="s">
        <v>1029</v>
      </c>
      <c r="B984" s="4">
        <v>2</v>
      </c>
      <c r="C984" s="4">
        <v>21</v>
      </c>
      <c r="D984" s="4">
        <v>330</v>
      </c>
      <c r="E984">
        <v>431</v>
      </c>
      <c r="F984">
        <v>329</v>
      </c>
      <c r="G984">
        <v>2</v>
      </c>
      <c r="H984">
        <v>327</v>
      </c>
      <c r="I984" t="str">
        <f t="shared" si="135"/>
        <v>פה</v>
      </c>
      <c r="J984" t="str">
        <f t="shared" si="136"/>
        <v>פה</v>
      </c>
      <c r="K984" t="str">
        <f t="shared" si="137"/>
        <v>פה</v>
      </c>
      <c r="M984" s="32">
        <f t="shared" si="143"/>
        <v>81</v>
      </c>
      <c r="N984" s="32">
        <v>0</v>
      </c>
      <c r="O984" s="32">
        <f t="shared" si="138"/>
        <v>3</v>
      </c>
      <c r="P984" s="32">
        <v>0</v>
      </c>
      <c r="Q984" s="32">
        <v>1</v>
      </c>
      <c r="R984" s="32">
        <v>29</v>
      </c>
      <c r="S984" s="32">
        <v>180</v>
      </c>
      <c r="T984" s="32">
        <v>0</v>
      </c>
      <c r="U984" s="32">
        <f t="shared" si="139"/>
        <v>27</v>
      </c>
      <c r="V984" s="12">
        <v>6</v>
      </c>
      <c r="W984" s="12">
        <v>20</v>
      </c>
      <c r="X984" s="12">
        <v>61</v>
      </c>
      <c r="Y984" s="12">
        <v>0</v>
      </c>
      <c r="Z984" s="12">
        <v>3</v>
      </c>
      <c r="AA984">
        <v>9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7</v>
      </c>
      <c r="AL984">
        <v>0</v>
      </c>
      <c r="AM984">
        <v>0</v>
      </c>
      <c r="AN984">
        <v>0</v>
      </c>
      <c r="AO984">
        <v>9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1</v>
      </c>
      <c r="AY984">
        <v>1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H984" s="36">
        <f t="shared" si="140"/>
        <v>85</v>
      </c>
      <c r="BI984" s="36">
        <v>0</v>
      </c>
      <c r="BJ984" s="36">
        <v>1</v>
      </c>
      <c r="BK984" s="36">
        <v>10</v>
      </c>
      <c r="BL984" s="36">
        <v>10</v>
      </c>
      <c r="BM984" s="36">
        <v>26</v>
      </c>
      <c r="BN984" s="36">
        <v>166</v>
      </c>
      <c r="BO984" s="36">
        <v>2</v>
      </c>
      <c r="BP984" s="32">
        <f t="shared" si="141"/>
        <v>2</v>
      </c>
      <c r="BQ984" s="12">
        <v>34</v>
      </c>
      <c r="BR984" s="12">
        <v>51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1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1</v>
      </c>
      <c r="CK984">
        <v>0</v>
      </c>
      <c r="CL984">
        <v>0</v>
      </c>
      <c r="CM984">
        <v>0</v>
      </c>
      <c r="CN984">
        <v>0</v>
      </c>
      <c r="CO984">
        <v>0</v>
      </c>
      <c r="CQ984" s="36">
        <v>66</v>
      </c>
      <c r="CR984" s="36">
        <v>0</v>
      </c>
      <c r="CS984" s="36">
        <v>2</v>
      </c>
      <c r="CT984" s="36">
        <v>5</v>
      </c>
      <c r="CU984" s="36">
        <v>8</v>
      </c>
      <c r="CV984" s="36">
        <v>40</v>
      </c>
      <c r="CW984" s="36">
        <v>189</v>
      </c>
      <c r="CX984" s="36">
        <v>0</v>
      </c>
      <c r="CY984" s="32">
        <f t="shared" si="142"/>
        <v>2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1</v>
      </c>
      <c r="DO984">
        <v>0</v>
      </c>
      <c r="DP984">
        <v>1</v>
      </c>
      <c r="DQ984">
        <v>0</v>
      </c>
      <c r="DR984">
        <v>0</v>
      </c>
      <c r="DS984">
        <v>0</v>
      </c>
      <c r="DT984">
        <v>0</v>
      </c>
      <c r="DU984">
        <v>0</v>
      </c>
    </row>
    <row r="985" spans="1:125" x14ac:dyDescent="0.25">
      <c r="A985" t="s">
        <v>1030</v>
      </c>
      <c r="B985" s="4">
        <v>2</v>
      </c>
      <c r="C985" s="4">
        <v>23</v>
      </c>
      <c r="D985" s="4">
        <v>310</v>
      </c>
      <c r="E985">
        <v>319</v>
      </c>
      <c r="F985">
        <v>227</v>
      </c>
      <c r="G985">
        <v>0</v>
      </c>
      <c r="H985">
        <v>227</v>
      </c>
      <c r="I985" t="str">
        <f t="shared" si="135"/>
        <v>מחל</v>
      </c>
      <c r="J985" t="str">
        <f t="shared" si="136"/>
        <v>מחל</v>
      </c>
      <c r="K985" t="str">
        <f t="shared" si="137"/>
        <v>מחל</v>
      </c>
      <c r="M985" s="32">
        <f t="shared" si="143"/>
        <v>15</v>
      </c>
      <c r="N985" s="32">
        <v>2</v>
      </c>
      <c r="O985" s="32">
        <f t="shared" si="138"/>
        <v>0</v>
      </c>
      <c r="P985" s="32">
        <v>15</v>
      </c>
      <c r="Q985" s="32">
        <v>2</v>
      </c>
      <c r="R985" s="32">
        <v>130</v>
      </c>
      <c r="S985" s="32">
        <v>27</v>
      </c>
      <c r="T985" s="32">
        <v>6</v>
      </c>
      <c r="U985" s="32">
        <f t="shared" si="139"/>
        <v>21</v>
      </c>
      <c r="V985" s="12">
        <v>9</v>
      </c>
      <c r="W985" s="12">
        <v>3</v>
      </c>
      <c r="X985" s="12">
        <v>12</v>
      </c>
      <c r="Y985" s="12">
        <v>0</v>
      </c>
      <c r="Z985" s="12">
        <v>0</v>
      </c>
      <c r="AA985">
        <v>5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</v>
      </c>
      <c r="AJ985">
        <v>0</v>
      </c>
      <c r="AK985">
        <v>10</v>
      </c>
      <c r="AL985">
        <v>0</v>
      </c>
      <c r="AM985">
        <v>0</v>
      </c>
      <c r="AN985">
        <v>0</v>
      </c>
      <c r="AO985">
        <v>4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H985" s="36">
        <f t="shared" si="140"/>
        <v>9</v>
      </c>
      <c r="BI985" s="36">
        <v>3</v>
      </c>
      <c r="BJ985" s="36">
        <v>0</v>
      </c>
      <c r="BK985" s="36">
        <v>21</v>
      </c>
      <c r="BL985" s="36">
        <v>4</v>
      </c>
      <c r="BM985" s="36">
        <v>129</v>
      </c>
      <c r="BN985" s="36">
        <v>31</v>
      </c>
      <c r="BO985" s="36">
        <v>7</v>
      </c>
      <c r="BP985" s="32">
        <f t="shared" si="141"/>
        <v>33</v>
      </c>
      <c r="BQ985" s="12">
        <v>3</v>
      </c>
      <c r="BR985" s="12">
        <v>6</v>
      </c>
      <c r="BS985">
        <v>0</v>
      </c>
      <c r="BT985">
        <v>0</v>
      </c>
      <c r="BU985">
        <v>0</v>
      </c>
      <c r="BV985">
        <v>16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1</v>
      </c>
      <c r="CD985">
        <v>15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1</v>
      </c>
      <c r="CL985">
        <v>0</v>
      </c>
      <c r="CM985">
        <v>0</v>
      </c>
      <c r="CN985">
        <v>0</v>
      </c>
      <c r="CO985">
        <v>0</v>
      </c>
      <c r="CQ985" s="36">
        <v>11</v>
      </c>
      <c r="CR985" s="36">
        <v>3</v>
      </c>
      <c r="CS985" s="36">
        <v>0</v>
      </c>
      <c r="CT985" s="36">
        <v>15</v>
      </c>
      <c r="CU985" s="36">
        <v>1</v>
      </c>
      <c r="CV985" s="36">
        <v>138</v>
      </c>
      <c r="CW985" s="36">
        <v>30</v>
      </c>
      <c r="CX985" s="36">
        <v>10</v>
      </c>
      <c r="CY985" s="32">
        <f t="shared" si="142"/>
        <v>7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1</v>
      </c>
      <c r="DL985">
        <v>0</v>
      </c>
      <c r="DM985">
        <v>0</v>
      </c>
      <c r="DN985">
        <v>5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1</v>
      </c>
    </row>
    <row r="986" spans="1:125" x14ac:dyDescent="0.25">
      <c r="A986" t="s">
        <v>1031</v>
      </c>
      <c r="B986" s="4">
        <v>6</v>
      </c>
      <c r="C986" s="4">
        <v>62</v>
      </c>
      <c r="D986" s="4">
        <v>310</v>
      </c>
      <c r="E986">
        <v>162</v>
      </c>
      <c r="F986">
        <v>111</v>
      </c>
      <c r="G986">
        <v>0</v>
      </c>
      <c r="H986">
        <v>111</v>
      </c>
      <c r="I986" t="str">
        <f t="shared" si="135"/>
        <v>מחל</v>
      </c>
      <c r="J986" t="str">
        <f t="shared" si="136"/>
        <v>לא עברו אחוז חסימה</v>
      </c>
      <c r="K986" t="str">
        <f t="shared" si="137"/>
        <v>מחל</v>
      </c>
      <c r="M986" s="32">
        <f t="shared" si="143"/>
        <v>9</v>
      </c>
      <c r="N986" s="32">
        <v>0</v>
      </c>
      <c r="O986" s="32">
        <f t="shared" si="138"/>
        <v>0</v>
      </c>
      <c r="P986" s="32">
        <v>2</v>
      </c>
      <c r="Q986" s="32">
        <v>0</v>
      </c>
      <c r="R986" s="32">
        <v>37</v>
      </c>
      <c r="S986" s="32">
        <v>28</v>
      </c>
      <c r="T986" s="32">
        <v>0</v>
      </c>
      <c r="U986" s="32">
        <f t="shared" si="139"/>
        <v>23</v>
      </c>
      <c r="V986" s="12">
        <v>12</v>
      </c>
      <c r="W986" s="12">
        <v>3</v>
      </c>
      <c r="X986" s="12">
        <v>6</v>
      </c>
      <c r="Y986" s="12">
        <v>0</v>
      </c>
      <c r="Z986" s="12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15</v>
      </c>
      <c r="AL986">
        <v>0</v>
      </c>
      <c r="AM986">
        <v>0</v>
      </c>
      <c r="AN986">
        <v>0</v>
      </c>
      <c r="AO986">
        <v>8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H986" s="36">
        <f t="shared" si="140"/>
        <v>11</v>
      </c>
      <c r="BI986" s="36">
        <v>0</v>
      </c>
      <c r="BJ986" s="36">
        <v>0</v>
      </c>
      <c r="BK986" s="36">
        <v>13</v>
      </c>
      <c r="BL986" s="36">
        <v>2</v>
      </c>
      <c r="BM986" s="36">
        <v>23</v>
      </c>
      <c r="BN986" s="36">
        <v>28</v>
      </c>
      <c r="BO986" s="36">
        <v>1</v>
      </c>
      <c r="BP986" s="32">
        <f t="shared" si="141"/>
        <v>37</v>
      </c>
      <c r="BQ986" s="12">
        <v>1</v>
      </c>
      <c r="BR986" s="12">
        <v>10</v>
      </c>
      <c r="BS986">
        <v>0</v>
      </c>
      <c r="BT986">
        <v>0</v>
      </c>
      <c r="BU986">
        <v>0</v>
      </c>
      <c r="BV986">
        <v>37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Q986" s="36">
        <v>9</v>
      </c>
      <c r="CR986" s="36">
        <v>0</v>
      </c>
      <c r="CS986" s="36">
        <v>0</v>
      </c>
      <c r="CT986" s="36">
        <v>10</v>
      </c>
      <c r="CU986" s="36">
        <v>1</v>
      </c>
      <c r="CV986" s="36">
        <v>61</v>
      </c>
      <c r="CW986" s="36">
        <v>28</v>
      </c>
      <c r="CX986" s="36">
        <v>1</v>
      </c>
      <c r="CY986" s="32">
        <f t="shared" si="142"/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</row>
    <row r="987" spans="1:125" x14ac:dyDescent="0.25">
      <c r="A987" t="s">
        <v>1032</v>
      </c>
      <c r="B987" s="4">
        <v>4</v>
      </c>
      <c r="C987" s="4">
        <v>42</v>
      </c>
      <c r="D987" s="4">
        <v>130</v>
      </c>
      <c r="E987">
        <v>189414</v>
      </c>
      <c r="F987">
        <v>131617</v>
      </c>
      <c r="G987">
        <v>880</v>
      </c>
      <c r="H987">
        <v>130737</v>
      </c>
      <c r="I987" t="str">
        <f t="shared" si="135"/>
        <v>מחל</v>
      </c>
      <c r="J987" t="str">
        <f t="shared" si="136"/>
        <v>מחל</v>
      </c>
      <c r="K987" t="str">
        <f t="shared" si="137"/>
        <v>מחל</v>
      </c>
      <c r="M987" s="32">
        <f t="shared" si="143"/>
        <v>6044</v>
      </c>
      <c r="N987" s="32">
        <v>5676</v>
      </c>
      <c r="O987" s="32">
        <f t="shared" si="138"/>
        <v>83</v>
      </c>
      <c r="P987" s="32">
        <v>7885</v>
      </c>
      <c r="Q987" s="32">
        <v>7431</v>
      </c>
      <c r="R987" s="32">
        <v>41386</v>
      </c>
      <c r="S987" s="32">
        <v>35488</v>
      </c>
      <c r="T987" s="32">
        <v>7884</v>
      </c>
      <c r="U987" s="32">
        <f t="shared" si="139"/>
        <v>13331</v>
      </c>
      <c r="V987" s="12">
        <v>5529</v>
      </c>
      <c r="W987" s="12">
        <v>1714</v>
      </c>
      <c r="X987" s="12">
        <v>4330</v>
      </c>
      <c r="Y987" s="12">
        <v>21</v>
      </c>
      <c r="Z987" s="12">
        <v>62</v>
      </c>
      <c r="AA987">
        <v>3839</v>
      </c>
      <c r="AB987">
        <v>46</v>
      </c>
      <c r="AC987">
        <v>4</v>
      </c>
      <c r="AD987">
        <v>0</v>
      </c>
      <c r="AE987">
        <v>70</v>
      </c>
      <c r="AF987">
        <v>15</v>
      </c>
      <c r="AG987">
        <v>4</v>
      </c>
      <c r="AH987">
        <v>4</v>
      </c>
      <c r="AI987">
        <v>17</v>
      </c>
      <c r="AJ987">
        <v>12</v>
      </c>
      <c r="AK987">
        <v>6203</v>
      </c>
      <c r="AL987">
        <v>24</v>
      </c>
      <c r="AM987">
        <v>0</v>
      </c>
      <c r="AN987">
        <v>69</v>
      </c>
      <c r="AO987">
        <v>2417</v>
      </c>
      <c r="AP987">
        <v>273</v>
      </c>
      <c r="AQ987">
        <v>9</v>
      </c>
      <c r="AR987">
        <v>4</v>
      </c>
      <c r="AS987">
        <v>26</v>
      </c>
      <c r="AT987">
        <v>4</v>
      </c>
      <c r="AU987">
        <v>12</v>
      </c>
      <c r="AV987">
        <v>7</v>
      </c>
      <c r="AW987">
        <v>17</v>
      </c>
      <c r="AX987">
        <v>58</v>
      </c>
      <c r="AY987">
        <v>11</v>
      </c>
      <c r="AZ987">
        <v>0</v>
      </c>
      <c r="BA987">
        <v>9</v>
      </c>
      <c r="BB987">
        <v>86</v>
      </c>
      <c r="BC987">
        <v>21</v>
      </c>
      <c r="BD987">
        <v>11</v>
      </c>
      <c r="BE987">
        <v>35</v>
      </c>
      <c r="BF987">
        <v>24</v>
      </c>
      <c r="BH987" s="36">
        <f t="shared" si="140"/>
        <v>8386</v>
      </c>
      <c r="BI987" s="36">
        <v>6252</v>
      </c>
      <c r="BJ987" s="36">
        <v>99</v>
      </c>
      <c r="BK987" s="36">
        <v>12968</v>
      </c>
      <c r="BL987" s="36">
        <v>13519</v>
      </c>
      <c r="BM987" s="36">
        <v>39695</v>
      </c>
      <c r="BN987" s="36">
        <v>36532</v>
      </c>
      <c r="BO987" s="36">
        <v>9906</v>
      </c>
      <c r="BP987" s="32">
        <f t="shared" si="141"/>
        <v>3353</v>
      </c>
      <c r="BQ987" s="12">
        <v>2536</v>
      </c>
      <c r="BR987" s="12">
        <v>5850</v>
      </c>
      <c r="BS987">
        <v>35</v>
      </c>
      <c r="BT987">
        <v>18</v>
      </c>
      <c r="BU987">
        <v>0</v>
      </c>
      <c r="BV987">
        <v>76</v>
      </c>
      <c r="BW987">
        <v>10</v>
      </c>
      <c r="BX987">
        <v>120</v>
      </c>
      <c r="BY987">
        <v>14</v>
      </c>
      <c r="BZ987">
        <v>10</v>
      </c>
      <c r="CA987">
        <v>10</v>
      </c>
      <c r="CB987">
        <v>0</v>
      </c>
      <c r="CC987">
        <v>16</v>
      </c>
      <c r="CD987">
        <v>2685</v>
      </c>
      <c r="CE987">
        <v>32</v>
      </c>
      <c r="CF987">
        <v>11</v>
      </c>
      <c r="CG987">
        <v>0</v>
      </c>
      <c r="CH987">
        <v>35</v>
      </c>
      <c r="CI987">
        <v>118</v>
      </c>
      <c r="CJ987">
        <v>6</v>
      </c>
      <c r="CK987">
        <v>13</v>
      </c>
      <c r="CL987">
        <v>44</v>
      </c>
      <c r="CM987">
        <v>13</v>
      </c>
      <c r="CN987">
        <v>18</v>
      </c>
      <c r="CO987">
        <v>69</v>
      </c>
      <c r="CQ987" s="36">
        <v>5045</v>
      </c>
      <c r="CR987" s="36">
        <v>6346</v>
      </c>
      <c r="CS987" s="36">
        <v>191</v>
      </c>
      <c r="CT987" s="36">
        <v>11937</v>
      </c>
      <c r="CU987" s="36">
        <v>11421</v>
      </c>
      <c r="CV987" s="36">
        <v>47257</v>
      </c>
      <c r="CW987" s="36">
        <v>37442</v>
      </c>
      <c r="CX987" s="36">
        <v>10805</v>
      </c>
      <c r="CY987" s="32">
        <f t="shared" si="142"/>
        <v>1045</v>
      </c>
      <c r="CZ987">
        <v>118</v>
      </c>
      <c r="DA987">
        <v>5</v>
      </c>
      <c r="DB987">
        <v>0</v>
      </c>
      <c r="DC987">
        <v>4</v>
      </c>
      <c r="DD987">
        <v>10</v>
      </c>
      <c r="DE987">
        <v>1</v>
      </c>
      <c r="DF987">
        <v>13</v>
      </c>
      <c r="DG987">
        <v>3</v>
      </c>
      <c r="DH987">
        <v>6</v>
      </c>
      <c r="DI987">
        <v>16</v>
      </c>
      <c r="DJ987">
        <v>28</v>
      </c>
      <c r="DK987">
        <v>104</v>
      </c>
      <c r="DL987">
        <v>26</v>
      </c>
      <c r="DM987">
        <v>11</v>
      </c>
      <c r="DN987">
        <v>565</v>
      </c>
      <c r="DO987">
        <v>10</v>
      </c>
      <c r="DP987">
        <v>34</v>
      </c>
      <c r="DQ987">
        <v>20</v>
      </c>
      <c r="DR987">
        <v>21</v>
      </c>
      <c r="DS987">
        <v>9</v>
      </c>
      <c r="DT987">
        <v>13</v>
      </c>
      <c r="DU987">
        <v>28</v>
      </c>
    </row>
    <row r="988" spans="1:125" x14ac:dyDescent="0.25">
      <c r="A988" t="s">
        <v>1033</v>
      </c>
      <c r="B988" s="4">
        <v>4</v>
      </c>
      <c r="C988" s="4">
        <v>43</v>
      </c>
      <c r="D988" s="4">
        <v>310</v>
      </c>
      <c r="E988">
        <v>616</v>
      </c>
      <c r="F988">
        <v>487</v>
      </c>
      <c r="G988">
        <v>2</v>
      </c>
      <c r="H988">
        <v>485</v>
      </c>
      <c r="I988" t="str">
        <f t="shared" si="135"/>
        <v>מחל</v>
      </c>
      <c r="J988" t="str">
        <f t="shared" si="136"/>
        <v>מחל</v>
      </c>
      <c r="K988" t="str">
        <f t="shared" si="137"/>
        <v>מחל</v>
      </c>
      <c r="M988" s="32">
        <f t="shared" si="143"/>
        <v>16</v>
      </c>
      <c r="N988" s="32">
        <v>0</v>
      </c>
      <c r="O988" s="32">
        <f t="shared" si="138"/>
        <v>0</v>
      </c>
      <c r="P988" s="32">
        <v>8</v>
      </c>
      <c r="Q988" s="32">
        <v>2</v>
      </c>
      <c r="R988" s="32">
        <v>208</v>
      </c>
      <c r="S988" s="32">
        <v>143</v>
      </c>
      <c r="T988" s="32">
        <v>26</v>
      </c>
      <c r="U988" s="32">
        <f t="shared" si="139"/>
        <v>49</v>
      </c>
      <c r="V988" s="12">
        <v>33</v>
      </c>
      <c r="W988" s="12">
        <v>5</v>
      </c>
      <c r="X988" s="12">
        <v>11</v>
      </c>
      <c r="Y988" s="12">
        <v>0</v>
      </c>
      <c r="Z988" s="12">
        <v>0</v>
      </c>
      <c r="AA988">
        <v>16</v>
      </c>
      <c r="AB988">
        <v>1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11</v>
      </c>
      <c r="AL988">
        <v>0</v>
      </c>
      <c r="AM988">
        <v>0</v>
      </c>
      <c r="AN988">
        <v>0</v>
      </c>
      <c r="AO988">
        <v>19</v>
      </c>
      <c r="AP988">
        <v>1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H988" s="36">
        <f t="shared" si="140"/>
        <v>28</v>
      </c>
      <c r="BI988" s="36">
        <v>2</v>
      </c>
      <c r="BJ988" s="36">
        <v>0</v>
      </c>
      <c r="BK988" s="36">
        <v>11</v>
      </c>
      <c r="BL988" s="36">
        <v>7</v>
      </c>
      <c r="BM988" s="36">
        <v>177</v>
      </c>
      <c r="BN988" s="36">
        <v>102</v>
      </c>
      <c r="BO988" s="36">
        <v>32</v>
      </c>
      <c r="BP988" s="32">
        <f t="shared" si="141"/>
        <v>119</v>
      </c>
      <c r="BQ988" s="12">
        <v>8</v>
      </c>
      <c r="BR988" s="12">
        <v>20</v>
      </c>
      <c r="BS988">
        <v>1</v>
      </c>
      <c r="BT988">
        <v>0</v>
      </c>
      <c r="BU988">
        <v>0</v>
      </c>
      <c r="BV988">
        <v>104</v>
      </c>
      <c r="BW988">
        <v>0</v>
      </c>
      <c r="BX988">
        <v>1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10</v>
      </c>
      <c r="CE988">
        <v>2</v>
      </c>
      <c r="CF988">
        <v>0</v>
      </c>
      <c r="CG988">
        <v>0</v>
      </c>
      <c r="CH988">
        <v>0</v>
      </c>
      <c r="CI988">
        <v>0</v>
      </c>
      <c r="CJ988">
        <v>1</v>
      </c>
      <c r="CK988">
        <v>0</v>
      </c>
      <c r="CL988">
        <v>0</v>
      </c>
      <c r="CM988">
        <v>0</v>
      </c>
      <c r="CN988">
        <v>0</v>
      </c>
      <c r="CO988">
        <v>0</v>
      </c>
      <c r="CQ988" s="36">
        <v>15</v>
      </c>
      <c r="CR988" s="36">
        <v>1</v>
      </c>
      <c r="CS988" s="36">
        <v>0</v>
      </c>
      <c r="CT988" s="36">
        <v>17</v>
      </c>
      <c r="CU988" s="36">
        <v>9</v>
      </c>
      <c r="CV988" s="36">
        <v>262</v>
      </c>
      <c r="CW988" s="36">
        <v>138</v>
      </c>
      <c r="CX988" s="36">
        <v>33</v>
      </c>
      <c r="CY988" s="32">
        <f t="shared" si="142"/>
        <v>3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3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</row>
    <row r="989" spans="1:125" x14ac:dyDescent="0.25">
      <c r="A989" t="s">
        <v>1034</v>
      </c>
      <c r="B989" s="4">
        <v>6</v>
      </c>
      <c r="C989" s="4">
        <v>62</v>
      </c>
      <c r="D989" s="4">
        <v>330</v>
      </c>
      <c r="E989">
        <v>399</v>
      </c>
      <c r="F989">
        <v>296</v>
      </c>
      <c r="G989">
        <v>0</v>
      </c>
      <c r="H989">
        <v>296</v>
      </c>
      <c r="I989" t="str">
        <f t="shared" si="135"/>
        <v>פה</v>
      </c>
      <c r="J989" t="str">
        <f t="shared" si="136"/>
        <v>פה</v>
      </c>
      <c r="K989" t="str">
        <f t="shared" si="137"/>
        <v>פה</v>
      </c>
      <c r="M989" s="32">
        <f t="shared" si="143"/>
        <v>105</v>
      </c>
      <c r="N989" s="32">
        <v>1</v>
      </c>
      <c r="O989" s="32">
        <f t="shared" si="138"/>
        <v>2</v>
      </c>
      <c r="P989" s="32">
        <v>4</v>
      </c>
      <c r="Q989" s="32">
        <v>3</v>
      </c>
      <c r="R989" s="32">
        <v>18</v>
      </c>
      <c r="S989" s="32">
        <v>128</v>
      </c>
      <c r="T989" s="32">
        <v>0</v>
      </c>
      <c r="U989" s="32">
        <f t="shared" si="139"/>
        <v>26</v>
      </c>
      <c r="V989" s="12">
        <v>9</v>
      </c>
      <c r="W989" s="12">
        <v>31</v>
      </c>
      <c r="X989" s="12">
        <v>74</v>
      </c>
      <c r="Y989" s="12">
        <v>0</v>
      </c>
      <c r="Z989" s="12">
        <v>2</v>
      </c>
      <c r="AA989">
        <v>10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6</v>
      </c>
      <c r="AL989">
        <v>0</v>
      </c>
      <c r="AM989">
        <v>0</v>
      </c>
      <c r="AN989">
        <v>0</v>
      </c>
      <c r="AO989">
        <v>8</v>
      </c>
      <c r="AP989">
        <v>0</v>
      </c>
      <c r="AQ989">
        <v>0</v>
      </c>
      <c r="AR989">
        <v>1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1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H989" s="36">
        <f t="shared" si="140"/>
        <v>129</v>
      </c>
      <c r="BI989" s="36">
        <v>1</v>
      </c>
      <c r="BJ989" s="36">
        <v>2</v>
      </c>
      <c r="BK989" s="36">
        <v>4</v>
      </c>
      <c r="BL989" s="36">
        <v>8</v>
      </c>
      <c r="BM989" s="36">
        <v>25</v>
      </c>
      <c r="BN989" s="36">
        <v>105</v>
      </c>
      <c r="BO989" s="36">
        <v>0</v>
      </c>
      <c r="BP989" s="32">
        <f t="shared" si="141"/>
        <v>3</v>
      </c>
      <c r="BQ989" s="12">
        <v>35</v>
      </c>
      <c r="BR989" s="12">
        <v>94</v>
      </c>
      <c r="BS989">
        <v>0</v>
      </c>
      <c r="BT989">
        <v>0</v>
      </c>
      <c r="BU989">
        <v>0</v>
      </c>
      <c r="BV989">
        <v>1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2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Q989" s="36">
        <v>94</v>
      </c>
      <c r="CR989" s="36">
        <v>2</v>
      </c>
      <c r="CS989" s="36">
        <v>3</v>
      </c>
      <c r="CT989" s="36">
        <v>7</v>
      </c>
      <c r="CU989" s="36">
        <v>6</v>
      </c>
      <c r="CV989" s="36">
        <v>31</v>
      </c>
      <c r="CW989" s="36">
        <v>127</v>
      </c>
      <c r="CX989" s="36">
        <v>0</v>
      </c>
      <c r="CY989" s="32">
        <f t="shared" si="142"/>
        <v>1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1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</row>
    <row r="990" spans="1:125" x14ac:dyDescent="0.25">
      <c r="A990" t="s">
        <v>1035</v>
      </c>
      <c r="B990" s="4">
        <v>2</v>
      </c>
      <c r="C990" s="4">
        <v>24</v>
      </c>
      <c r="D990" s="4">
        <v>370</v>
      </c>
      <c r="E990">
        <v>265</v>
      </c>
      <c r="F990">
        <v>203</v>
      </c>
      <c r="G990">
        <v>1</v>
      </c>
      <c r="H990">
        <v>202</v>
      </c>
      <c r="I990" t="str">
        <f t="shared" si="135"/>
        <v>פה</v>
      </c>
      <c r="J990" t="str">
        <f t="shared" si="136"/>
        <v>פה</v>
      </c>
      <c r="K990" t="str">
        <f t="shared" si="137"/>
        <v>פה</v>
      </c>
      <c r="M990" s="32">
        <f t="shared" si="143"/>
        <v>53</v>
      </c>
      <c r="N990" s="32">
        <v>0</v>
      </c>
      <c r="O990" s="32">
        <f t="shared" si="138"/>
        <v>0</v>
      </c>
      <c r="P990" s="32">
        <v>0</v>
      </c>
      <c r="Q990" s="32">
        <v>0</v>
      </c>
      <c r="R990" s="32">
        <v>9</v>
      </c>
      <c r="S990" s="32">
        <v>122</v>
      </c>
      <c r="T990" s="32">
        <v>0</v>
      </c>
      <c r="U990" s="32">
        <f t="shared" si="139"/>
        <v>17</v>
      </c>
      <c r="V990" s="12">
        <v>1</v>
      </c>
      <c r="W990" s="12">
        <v>27</v>
      </c>
      <c r="X990" s="12">
        <v>26</v>
      </c>
      <c r="Y990" s="12">
        <v>0</v>
      </c>
      <c r="Z990" s="12">
        <v>0</v>
      </c>
      <c r="AA990">
        <v>6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8</v>
      </c>
      <c r="AL990">
        <v>0</v>
      </c>
      <c r="AM990">
        <v>0</v>
      </c>
      <c r="AN990">
        <v>0</v>
      </c>
      <c r="AO990">
        <v>3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H990" s="36">
        <f t="shared" si="140"/>
        <v>49</v>
      </c>
      <c r="BI990" s="36">
        <v>0</v>
      </c>
      <c r="BJ990" s="36">
        <v>0</v>
      </c>
      <c r="BK990" s="36">
        <v>8</v>
      </c>
      <c r="BL990" s="36">
        <v>4</v>
      </c>
      <c r="BM990" s="36">
        <v>11</v>
      </c>
      <c r="BN990" s="36">
        <v>111</v>
      </c>
      <c r="BO990" s="36">
        <v>0</v>
      </c>
      <c r="BP990" s="32">
        <f t="shared" si="141"/>
        <v>0</v>
      </c>
      <c r="BQ990" s="12">
        <v>33</v>
      </c>
      <c r="BR990" s="12">
        <v>16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Q990" s="36">
        <v>31</v>
      </c>
      <c r="CR990" s="36">
        <v>0</v>
      </c>
      <c r="CS990" s="36">
        <v>1</v>
      </c>
      <c r="CT990" s="36">
        <v>4</v>
      </c>
      <c r="CU990" s="36">
        <v>3</v>
      </c>
      <c r="CV990" s="36">
        <v>16</v>
      </c>
      <c r="CW990" s="36">
        <v>141</v>
      </c>
      <c r="CX990" s="36">
        <v>0</v>
      </c>
      <c r="CY990" s="32">
        <f t="shared" si="142"/>
        <v>2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2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</row>
    <row r="991" spans="1:125" x14ac:dyDescent="0.25">
      <c r="A991" t="s">
        <v>1036</v>
      </c>
      <c r="B991" s="4">
        <v>2</v>
      </c>
      <c r="C991" s="4">
        <v>24</v>
      </c>
      <c r="D991" s="4">
        <v>330</v>
      </c>
      <c r="E991">
        <v>147</v>
      </c>
      <c r="F991">
        <v>121</v>
      </c>
      <c r="G991">
        <v>0</v>
      </c>
      <c r="H991">
        <v>121</v>
      </c>
      <c r="I991" t="str">
        <f t="shared" si="135"/>
        <v>אמת</v>
      </c>
      <c r="J991" t="str">
        <f t="shared" si="136"/>
        <v>מרצ</v>
      </c>
      <c r="K991" t="str">
        <f t="shared" si="137"/>
        <v>אמת</v>
      </c>
      <c r="M991" s="32">
        <f t="shared" si="143"/>
        <v>59</v>
      </c>
      <c r="N991" s="32">
        <v>1</v>
      </c>
      <c r="O991" s="32">
        <f t="shared" si="138"/>
        <v>1</v>
      </c>
      <c r="P991" s="32">
        <v>0</v>
      </c>
      <c r="Q991" s="32">
        <v>2</v>
      </c>
      <c r="R991" s="32">
        <v>6</v>
      </c>
      <c r="S991" s="32">
        <v>37</v>
      </c>
      <c r="T991" s="32">
        <v>0</v>
      </c>
      <c r="U991" s="32">
        <f t="shared" si="139"/>
        <v>15</v>
      </c>
      <c r="V991" s="12">
        <v>0</v>
      </c>
      <c r="W991" s="12">
        <v>37</v>
      </c>
      <c r="X991" s="12">
        <v>22</v>
      </c>
      <c r="Y991" s="12">
        <v>0</v>
      </c>
      <c r="Z991" s="12">
        <v>1</v>
      </c>
      <c r="AA991">
        <v>2</v>
      </c>
      <c r="AB991">
        <v>0</v>
      </c>
      <c r="AC991">
        <v>0</v>
      </c>
      <c r="AD991">
        <v>0</v>
      </c>
      <c r="AE991">
        <v>0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10</v>
      </c>
      <c r="AL991">
        <v>0</v>
      </c>
      <c r="AM991">
        <v>0</v>
      </c>
      <c r="AN991">
        <v>0</v>
      </c>
      <c r="AO991">
        <v>2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H991" s="36">
        <f t="shared" si="140"/>
        <v>57</v>
      </c>
      <c r="BI991" s="36">
        <v>1</v>
      </c>
      <c r="BJ991" s="36">
        <v>1</v>
      </c>
      <c r="BK991" s="36">
        <v>7</v>
      </c>
      <c r="BL991" s="36">
        <v>5</v>
      </c>
      <c r="BM991" s="36">
        <v>8</v>
      </c>
      <c r="BN991" s="36">
        <v>35</v>
      </c>
      <c r="BO991" s="36">
        <v>0</v>
      </c>
      <c r="BP991" s="32">
        <f t="shared" si="141"/>
        <v>4</v>
      </c>
      <c r="BQ991" s="12">
        <v>49</v>
      </c>
      <c r="BR991" s="12">
        <v>8</v>
      </c>
      <c r="BS991">
        <v>1</v>
      </c>
      <c r="BT991">
        <v>1</v>
      </c>
      <c r="BU991">
        <v>0</v>
      </c>
      <c r="BV991">
        <v>1</v>
      </c>
      <c r="BW991">
        <v>0</v>
      </c>
      <c r="BX991">
        <v>1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Q991" s="36">
        <v>59</v>
      </c>
      <c r="CR991" s="36">
        <v>1</v>
      </c>
      <c r="CS991" s="36">
        <v>4</v>
      </c>
      <c r="CT991" s="36">
        <v>8</v>
      </c>
      <c r="CU991" s="36">
        <v>1</v>
      </c>
      <c r="CV991" s="36">
        <v>5</v>
      </c>
      <c r="CW991" s="36">
        <v>57</v>
      </c>
      <c r="CX991" s="36">
        <v>0</v>
      </c>
      <c r="CY991" s="32">
        <f t="shared" si="142"/>
        <v>1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1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</row>
    <row r="992" spans="1:125" x14ac:dyDescent="0.25">
      <c r="A992" t="s">
        <v>1037</v>
      </c>
      <c r="B992" s="4">
        <v>1</v>
      </c>
      <c r="C992" s="4">
        <v>11</v>
      </c>
      <c r="D992" s="4">
        <v>330</v>
      </c>
      <c r="E992">
        <v>623</v>
      </c>
      <c r="F992">
        <v>404</v>
      </c>
      <c r="G992">
        <v>0</v>
      </c>
      <c r="H992">
        <v>404</v>
      </c>
      <c r="I992" t="str">
        <f t="shared" si="135"/>
        <v>אמת</v>
      </c>
      <c r="J992" t="str">
        <f t="shared" si="136"/>
        <v>אמת - לפני איחוד</v>
      </c>
      <c r="K992" t="str">
        <f t="shared" si="137"/>
        <v>פה</v>
      </c>
      <c r="M992" s="32">
        <f t="shared" si="143"/>
        <v>203</v>
      </c>
      <c r="N992" s="32">
        <v>1</v>
      </c>
      <c r="O992" s="32">
        <f t="shared" si="138"/>
        <v>1</v>
      </c>
      <c r="P992" s="32">
        <v>1</v>
      </c>
      <c r="Q992" s="32">
        <v>1</v>
      </c>
      <c r="R992" s="32">
        <v>11</v>
      </c>
      <c r="S992" s="32">
        <v>159</v>
      </c>
      <c r="T992" s="32">
        <v>0</v>
      </c>
      <c r="U992" s="32">
        <f t="shared" si="139"/>
        <v>26</v>
      </c>
      <c r="V992" s="12">
        <v>1</v>
      </c>
      <c r="W992" s="12">
        <v>35</v>
      </c>
      <c r="X992" s="12">
        <v>168</v>
      </c>
      <c r="Y992" s="12">
        <v>0</v>
      </c>
      <c r="Z992" s="12">
        <v>1</v>
      </c>
      <c r="AA992">
        <v>3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10</v>
      </c>
      <c r="AL992">
        <v>0</v>
      </c>
      <c r="AM992">
        <v>0</v>
      </c>
      <c r="AN992">
        <v>0</v>
      </c>
      <c r="AO992">
        <v>12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1</v>
      </c>
      <c r="BD992">
        <v>0</v>
      </c>
      <c r="BE992">
        <v>0</v>
      </c>
      <c r="BF992">
        <v>0</v>
      </c>
      <c r="BH992" s="36">
        <f t="shared" si="140"/>
        <v>220</v>
      </c>
      <c r="BI992" s="36">
        <v>0</v>
      </c>
      <c r="BJ992" s="36">
        <v>0</v>
      </c>
      <c r="BK992" s="36">
        <v>5</v>
      </c>
      <c r="BL992" s="36">
        <v>9</v>
      </c>
      <c r="BM992" s="36">
        <v>16</v>
      </c>
      <c r="BN992" s="36">
        <v>146</v>
      </c>
      <c r="BO992" s="36">
        <v>1</v>
      </c>
      <c r="BP992" s="32">
        <f t="shared" si="141"/>
        <v>5</v>
      </c>
      <c r="BQ992" s="12">
        <v>70</v>
      </c>
      <c r="BR992" s="12">
        <v>150</v>
      </c>
      <c r="BS992">
        <v>0</v>
      </c>
      <c r="BT992">
        <v>0</v>
      </c>
      <c r="BU992">
        <v>0</v>
      </c>
      <c r="BV992">
        <v>2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1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2</v>
      </c>
      <c r="CQ992" s="36">
        <v>172</v>
      </c>
      <c r="CR992" s="36">
        <v>1</v>
      </c>
      <c r="CS992" s="36">
        <v>2</v>
      </c>
      <c r="CT992" s="36">
        <v>4</v>
      </c>
      <c r="CU992" s="36">
        <v>8</v>
      </c>
      <c r="CV992" s="36">
        <v>22</v>
      </c>
      <c r="CW992" s="36">
        <v>179</v>
      </c>
      <c r="CX992" s="36">
        <v>0</v>
      </c>
      <c r="CY992" s="32">
        <f t="shared" si="142"/>
        <v>2</v>
      </c>
      <c r="CZ992">
        <v>1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1</v>
      </c>
      <c r="DQ992">
        <v>0</v>
      </c>
      <c r="DR992">
        <v>0</v>
      </c>
      <c r="DS992">
        <v>0</v>
      </c>
      <c r="DT992">
        <v>0</v>
      </c>
      <c r="DU992">
        <v>0</v>
      </c>
    </row>
    <row r="993" spans="1:125" x14ac:dyDescent="0.25">
      <c r="A993" t="s">
        <v>1038</v>
      </c>
      <c r="B993" s="4">
        <v>6</v>
      </c>
      <c r="C993" s="4">
        <v>62</v>
      </c>
      <c r="D993" s="4">
        <v>350</v>
      </c>
      <c r="E993">
        <v>453</v>
      </c>
      <c r="F993">
        <v>328</v>
      </c>
      <c r="G993">
        <v>0</v>
      </c>
      <c r="H993">
        <v>328</v>
      </c>
      <c r="I993" t="str">
        <f t="shared" si="135"/>
        <v>מחל</v>
      </c>
      <c r="J993" t="str">
        <f t="shared" si="136"/>
        <v>מחל</v>
      </c>
      <c r="K993" t="str">
        <f t="shared" si="137"/>
        <v>מחל</v>
      </c>
      <c r="M993" s="32">
        <f t="shared" si="143"/>
        <v>23</v>
      </c>
      <c r="N993" s="32">
        <v>2</v>
      </c>
      <c r="O993" s="32">
        <f t="shared" si="138"/>
        <v>0</v>
      </c>
      <c r="P993" s="32">
        <v>13</v>
      </c>
      <c r="Q993" s="32">
        <v>1</v>
      </c>
      <c r="R993" s="32">
        <v>135</v>
      </c>
      <c r="S993" s="32">
        <v>102</v>
      </c>
      <c r="T993" s="32">
        <v>9</v>
      </c>
      <c r="U993" s="32">
        <f t="shared" si="139"/>
        <v>30</v>
      </c>
      <c r="V993" s="12">
        <v>13</v>
      </c>
      <c r="W993" s="12">
        <v>6</v>
      </c>
      <c r="X993" s="12">
        <v>17</v>
      </c>
      <c r="Y993" s="12">
        <v>0</v>
      </c>
      <c r="Z993" s="12">
        <v>0</v>
      </c>
      <c r="AA993">
        <v>6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13</v>
      </c>
      <c r="AL993">
        <v>0</v>
      </c>
      <c r="AM993">
        <v>0</v>
      </c>
      <c r="AN993">
        <v>0</v>
      </c>
      <c r="AO993">
        <v>5</v>
      </c>
      <c r="AP993">
        <v>0</v>
      </c>
      <c r="AQ993">
        <v>0</v>
      </c>
      <c r="AR993">
        <v>0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3</v>
      </c>
      <c r="BC993">
        <v>0</v>
      </c>
      <c r="BD993">
        <v>0</v>
      </c>
      <c r="BE993">
        <v>0</v>
      </c>
      <c r="BF993">
        <v>0</v>
      </c>
      <c r="BH993" s="36">
        <f t="shared" si="140"/>
        <v>36</v>
      </c>
      <c r="BI993" s="36">
        <v>0</v>
      </c>
      <c r="BJ993" s="36">
        <v>0</v>
      </c>
      <c r="BK993" s="36">
        <v>14</v>
      </c>
      <c r="BL993" s="36">
        <v>7</v>
      </c>
      <c r="BM993" s="36">
        <v>122</v>
      </c>
      <c r="BN993" s="36">
        <v>80</v>
      </c>
      <c r="BO993" s="36">
        <v>16</v>
      </c>
      <c r="BP993" s="32">
        <f t="shared" si="141"/>
        <v>21</v>
      </c>
      <c r="BQ993" s="12">
        <v>14</v>
      </c>
      <c r="BR993" s="12">
        <v>22</v>
      </c>
      <c r="BS993">
        <v>1</v>
      </c>
      <c r="BT993">
        <v>0</v>
      </c>
      <c r="BU993">
        <v>0</v>
      </c>
      <c r="BV993">
        <v>12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7</v>
      </c>
      <c r="CE993">
        <v>1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Q993" s="36">
        <v>21</v>
      </c>
      <c r="CR993" s="36">
        <v>1</v>
      </c>
      <c r="CS993" s="36">
        <v>1</v>
      </c>
      <c r="CT993" s="36">
        <v>8</v>
      </c>
      <c r="CU993" s="36">
        <v>4</v>
      </c>
      <c r="CV993" s="36">
        <v>156</v>
      </c>
      <c r="CW993" s="36">
        <v>96</v>
      </c>
      <c r="CX993" s="36">
        <v>17</v>
      </c>
      <c r="CY993" s="32">
        <f t="shared" si="142"/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</row>
    <row r="994" spans="1:125" x14ac:dyDescent="0.25">
      <c r="A994" t="s">
        <v>1039</v>
      </c>
      <c r="B994" s="4">
        <v>7</v>
      </c>
      <c r="C994" s="4">
        <v>73</v>
      </c>
      <c r="D994" s="4">
        <v>190</v>
      </c>
      <c r="E994">
        <v>1417</v>
      </c>
      <c r="F994">
        <v>1146</v>
      </c>
      <c r="G994">
        <v>1</v>
      </c>
      <c r="H994">
        <v>1145</v>
      </c>
      <c r="I994" t="str">
        <f t="shared" si="135"/>
        <v>לא עברו אחוז חסימה</v>
      </c>
      <c r="J994" t="str">
        <f t="shared" si="136"/>
        <v>טב</v>
      </c>
      <c r="K994" t="str">
        <f t="shared" si="137"/>
        <v>טב</v>
      </c>
      <c r="M994" s="32">
        <f t="shared" si="143"/>
        <v>27</v>
      </c>
      <c r="N994" s="32">
        <v>7</v>
      </c>
      <c r="O994" s="32">
        <f t="shared" si="138"/>
        <v>0</v>
      </c>
      <c r="P994" s="32">
        <v>178</v>
      </c>
      <c r="Q994" s="32">
        <v>13</v>
      </c>
      <c r="R994" s="32">
        <v>306</v>
      </c>
      <c r="S994" s="32">
        <v>161</v>
      </c>
      <c r="T994" s="32">
        <v>24</v>
      </c>
      <c r="U994" s="32">
        <f t="shared" si="139"/>
        <v>388</v>
      </c>
      <c r="V994" s="12">
        <v>41</v>
      </c>
      <c r="W994" s="12">
        <v>13</v>
      </c>
      <c r="X994" s="12">
        <v>14</v>
      </c>
      <c r="Y994" s="12">
        <v>0</v>
      </c>
      <c r="Z994" s="12">
        <v>0</v>
      </c>
      <c r="AA994">
        <v>83</v>
      </c>
      <c r="AB994">
        <v>0</v>
      </c>
      <c r="AC994">
        <v>0</v>
      </c>
      <c r="AD994">
        <v>0</v>
      </c>
      <c r="AE994">
        <v>2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266</v>
      </c>
      <c r="AL994">
        <v>0</v>
      </c>
      <c r="AM994">
        <v>0</v>
      </c>
      <c r="AN994">
        <v>15</v>
      </c>
      <c r="AO994">
        <v>18</v>
      </c>
      <c r="AP994">
        <v>0</v>
      </c>
      <c r="AQ994">
        <v>0</v>
      </c>
      <c r="AR994">
        <v>0</v>
      </c>
      <c r="AS994">
        <v>1</v>
      </c>
      <c r="AT994">
        <v>0</v>
      </c>
      <c r="AU994">
        <v>0</v>
      </c>
      <c r="AV994">
        <v>0</v>
      </c>
      <c r="AW994">
        <v>0</v>
      </c>
      <c r="AX994">
        <v>1</v>
      </c>
      <c r="AY994">
        <v>0</v>
      </c>
      <c r="AZ994">
        <v>0</v>
      </c>
      <c r="BA994">
        <v>0</v>
      </c>
      <c r="BB994">
        <v>2</v>
      </c>
      <c r="BC994">
        <v>0</v>
      </c>
      <c r="BD994">
        <v>0</v>
      </c>
      <c r="BE994">
        <v>0</v>
      </c>
      <c r="BF994">
        <v>0</v>
      </c>
      <c r="BH994" s="36">
        <f t="shared" si="140"/>
        <v>48</v>
      </c>
      <c r="BI994" s="36">
        <v>16</v>
      </c>
      <c r="BJ994" s="36">
        <v>1</v>
      </c>
      <c r="BK994" s="36">
        <v>451</v>
      </c>
      <c r="BL994" s="36">
        <v>47</v>
      </c>
      <c r="BM994" s="36">
        <v>298</v>
      </c>
      <c r="BN994" s="36">
        <v>166</v>
      </c>
      <c r="BO994" s="36">
        <v>29</v>
      </c>
      <c r="BP994" s="32">
        <f t="shared" si="141"/>
        <v>75</v>
      </c>
      <c r="BQ994" s="12">
        <v>15</v>
      </c>
      <c r="BR994" s="12">
        <v>33</v>
      </c>
      <c r="BS994">
        <v>0</v>
      </c>
      <c r="BT994">
        <v>0</v>
      </c>
      <c r="BU994">
        <v>0</v>
      </c>
      <c r="BV994">
        <v>2</v>
      </c>
      <c r="BW994">
        <v>0</v>
      </c>
      <c r="BX994">
        <v>2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65</v>
      </c>
      <c r="CE994">
        <v>0</v>
      </c>
      <c r="CF994">
        <v>0</v>
      </c>
      <c r="CG994">
        <v>0</v>
      </c>
      <c r="CH994">
        <v>3</v>
      </c>
      <c r="CI994">
        <v>2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Q994" s="36">
        <v>27</v>
      </c>
      <c r="CR994" s="36">
        <v>18</v>
      </c>
      <c r="CS994" s="36">
        <v>0</v>
      </c>
      <c r="CT994" s="36">
        <v>418</v>
      </c>
      <c r="CU994" s="36">
        <v>34</v>
      </c>
      <c r="CV994" s="36">
        <v>413</v>
      </c>
      <c r="CW994" s="36">
        <v>169</v>
      </c>
      <c r="CX994" s="36">
        <v>41</v>
      </c>
      <c r="CY994" s="32">
        <f t="shared" si="142"/>
        <v>29</v>
      </c>
      <c r="CZ994">
        <v>2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2</v>
      </c>
      <c r="DL994">
        <v>0</v>
      </c>
      <c r="DM994">
        <v>0</v>
      </c>
      <c r="DN994">
        <v>19</v>
      </c>
      <c r="DO994">
        <v>0</v>
      </c>
      <c r="DP994">
        <v>3</v>
      </c>
      <c r="DQ994">
        <v>1</v>
      </c>
      <c r="DR994">
        <v>0</v>
      </c>
      <c r="DS994">
        <v>0</v>
      </c>
      <c r="DT994">
        <v>1</v>
      </c>
      <c r="DU994">
        <v>1</v>
      </c>
    </row>
    <row r="995" spans="1:125" x14ac:dyDescent="0.25">
      <c r="A995" t="s">
        <v>1040</v>
      </c>
      <c r="B995" s="4">
        <v>4</v>
      </c>
      <c r="C995" s="4">
        <v>42</v>
      </c>
      <c r="D995" s="4">
        <v>310</v>
      </c>
      <c r="E995">
        <v>795</v>
      </c>
      <c r="F995">
        <v>596</v>
      </c>
      <c r="G995">
        <v>0</v>
      </c>
      <c r="H995">
        <v>596</v>
      </c>
      <c r="I995" t="str">
        <f t="shared" si="135"/>
        <v>פה</v>
      </c>
      <c r="J995" t="str">
        <f t="shared" si="136"/>
        <v>פה</v>
      </c>
      <c r="K995" t="str">
        <f t="shared" si="137"/>
        <v>פה</v>
      </c>
      <c r="M995" s="32">
        <f t="shared" si="143"/>
        <v>131</v>
      </c>
      <c r="N995" s="32">
        <v>0</v>
      </c>
      <c r="O995" s="32">
        <f t="shared" si="138"/>
        <v>2</v>
      </c>
      <c r="P995" s="32">
        <v>2</v>
      </c>
      <c r="Q995" s="32">
        <v>2</v>
      </c>
      <c r="R995" s="32">
        <v>45</v>
      </c>
      <c r="S995" s="32">
        <v>387</v>
      </c>
      <c r="T995" s="32">
        <v>2</v>
      </c>
      <c r="U995" s="32">
        <f t="shared" si="139"/>
        <v>21</v>
      </c>
      <c r="V995" s="12">
        <v>4</v>
      </c>
      <c r="W995" s="12">
        <v>45</v>
      </c>
      <c r="X995" s="12">
        <v>86</v>
      </c>
      <c r="Y995" s="12">
        <v>0</v>
      </c>
      <c r="Z995" s="12">
        <v>2</v>
      </c>
      <c r="AA995">
        <v>6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6</v>
      </c>
      <c r="AL995">
        <v>0</v>
      </c>
      <c r="AM995">
        <v>0</v>
      </c>
      <c r="AN995">
        <v>0</v>
      </c>
      <c r="AO995">
        <v>6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1</v>
      </c>
      <c r="BC995">
        <v>0</v>
      </c>
      <c r="BD995">
        <v>0</v>
      </c>
      <c r="BE995">
        <v>0</v>
      </c>
      <c r="BF995">
        <v>0</v>
      </c>
      <c r="BH995" s="36">
        <f t="shared" si="140"/>
        <v>145</v>
      </c>
      <c r="BI995" s="36">
        <v>3</v>
      </c>
      <c r="BJ995" s="36">
        <v>1</v>
      </c>
      <c r="BK995" s="36">
        <v>5</v>
      </c>
      <c r="BL995" s="36">
        <v>14</v>
      </c>
      <c r="BM995" s="36">
        <v>38</v>
      </c>
      <c r="BN995" s="36">
        <v>346</v>
      </c>
      <c r="BO995" s="36">
        <v>1</v>
      </c>
      <c r="BP995" s="32">
        <f t="shared" si="141"/>
        <v>40</v>
      </c>
      <c r="BQ995" s="12">
        <v>84</v>
      </c>
      <c r="BR995" s="12">
        <v>61</v>
      </c>
      <c r="BS995">
        <v>0</v>
      </c>
      <c r="BT995">
        <v>0</v>
      </c>
      <c r="BU995">
        <v>0</v>
      </c>
      <c r="BV995">
        <v>38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1</v>
      </c>
      <c r="CE995">
        <v>0</v>
      </c>
      <c r="CF995">
        <v>0</v>
      </c>
      <c r="CG995">
        <v>0</v>
      </c>
      <c r="CH995">
        <v>1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Q995" s="36">
        <v>115</v>
      </c>
      <c r="CR995" s="36">
        <v>2</v>
      </c>
      <c r="CS995" s="36">
        <v>7</v>
      </c>
      <c r="CT995" s="36">
        <v>9</v>
      </c>
      <c r="CU995" s="36">
        <v>9</v>
      </c>
      <c r="CV995" s="36">
        <v>53</v>
      </c>
      <c r="CW995" s="36">
        <v>400</v>
      </c>
      <c r="CX995" s="36">
        <v>1</v>
      </c>
      <c r="CY995" s="32">
        <f t="shared" si="142"/>
        <v>1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1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</row>
    <row r="996" spans="1:125" x14ac:dyDescent="0.25">
      <c r="A996" t="s">
        <v>1041</v>
      </c>
      <c r="B996" s="4">
        <v>6</v>
      </c>
      <c r="C996" s="4">
        <v>62</v>
      </c>
      <c r="D996" s="4">
        <v>310</v>
      </c>
      <c r="E996">
        <v>334</v>
      </c>
      <c r="F996">
        <v>255</v>
      </c>
      <c r="G996">
        <v>0</v>
      </c>
      <c r="H996">
        <v>255</v>
      </c>
      <c r="I996" t="str">
        <f t="shared" si="135"/>
        <v>פה</v>
      </c>
      <c r="J996" t="str">
        <f t="shared" si="136"/>
        <v>פה</v>
      </c>
      <c r="K996" t="str">
        <f t="shared" si="137"/>
        <v>פה</v>
      </c>
      <c r="M996" s="32">
        <f t="shared" si="143"/>
        <v>46</v>
      </c>
      <c r="N996" s="32">
        <v>0</v>
      </c>
      <c r="O996" s="32">
        <f t="shared" si="138"/>
        <v>0</v>
      </c>
      <c r="P996" s="32">
        <v>1</v>
      </c>
      <c r="Q996" s="32">
        <v>0</v>
      </c>
      <c r="R996" s="32">
        <v>9</v>
      </c>
      <c r="S996" s="32">
        <v>176</v>
      </c>
      <c r="T996" s="32">
        <v>0</v>
      </c>
      <c r="U996" s="32">
        <f t="shared" si="139"/>
        <v>20</v>
      </c>
      <c r="V996" s="12">
        <v>3</v>
      </c>
      <c r="W996" s="12">
        <v>18</v>
      </c>
      <c r="X996" s="12">
        <v>28</v>
      </c>
      <c r="Y996" s="12">
        <v>0</v>
      </c>
      <c r="Z996" s="12">
        <v>0</v>
      </c>
      <c r="AA996">
        <v>3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6</v>
      </c>
      <c r="AL996">
        <v>0</v>
      </c>
      <c r="AM996">
        <v>0</v>
      </c>
      <c r="AN996">
        <v>0</v>
      </c>
      <c r="AO996">
        <v>11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H996" s="36">
        <f t="shared" si="140"/>
        <v>35</v>
      </c>
      <c r="BI996" s="36">
        <v>0</v>
      </c>
      <c r="BJ996" s="36">
        <v>1</v>
      </c>
      <c r="BK996" s="36">
        <v>3</v>
      </c>
      <c r="BL996" s="36">
        <v>10</v>
      </c>
      <c r="BM996" s="36">
        <v>7</v>
      </c>
      <c r="BN996" s="36">
        <v>163</v>
      </c>
      <c r="BO996" s="36">
        <v>0</v>
      </c>
      <c r="BP996" s="32">
        <f t="shared" si="141"/>
        <v>27</v>
      </c>
      <c r="BQ996" s="12">
        <v>22</v>
      </c>
      <c r="BR996" s="12">
        <v>13</v>
      </c>
      <c r="BS996">
        <v>0</v>
      </c>
      <c r="BT996">
        <v>0</v>
      </c>
      <c r="BU996">
        <v>0</v>
      </c>
      <c r="BV996">
        <v>26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1</v>
      </c>
      <c r="CK996">
        <v>0</v>
      </c>
      <c r="CL996">
        <v>0</v>
      </c>
      <c r="CM996">
        <v>0</v>
      </c>
      <c r="CN996">
        <v>0</v>
      </c>
      <c r="CO996">
        <v>0</v>
      </c>
      <c r="CQ996" s="36">
        <v>35</v>
      </c>
      <c r="CR996" s="36">
        <v>0</v>
      </c>
      <c r="CS996" s="36">
        <v>3</v>
      </c>
      <c r="CT996" s="36">
        <v>12</v>
      </c>
      <c r="CU996" s="36">
        <v>10</v>
      </c>
      <c r="CV996" s="36">
        <v>17</v>
      </c>
      <c r="CW996" s="36">
        <v>190</v>
      </c>
      <c r="CX996" s="36">
        <v>0</v>
      </c>
      <c r="CY996" s="32">
        <f t="shared" si="142"/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</row>
    <row r="997" spans="1:125" x14ac:dyDescent="0.25">
      <c r="A997" t="s">
        <v>1042</v>
      </c>
      <c r="B997" s="4">
        <v>4</v>
      </c>
      <c r="C997" s="4">
        <v>41</v>
      </c>
      <c r="D997" s="4">
        <v>350</v>
      </c>
      <c r="E997">
        <v>158</v>
      </c>
      <c r="F997">
        <v>119</v>
      </c>
      <c r="G997">
        <v>0</v>
      </c>
      <c r="H997">
        <v>119</v>
      </c>
      <c r="I997" t="str">
        <f t="shared" si="135"/>
        <v>פה</v>
      </c>
      <c r="J997" t="str">
        <f t="shared" si="136"/>
        <v>פה</v>
      </c>
      <c r="K997" t="str">
        <f t="shared" si="137"/>
        <v>פה</v>
      </c>
      <c r="M997" s="32">
        <f t="shared" si="143"/>
        <v>25</v>
      </c>
      <c r="N997" s="32">
        <v>1</v>
      </c>
      <c r="O997" s="32">
        <f t="shared" si="138"/>
        <v>1</v>
      </c>
      <c r="P997" s="32">
        <v>3</v>
      </c>
      <c r="Q997" s="32">
        <v>0</v>
      </c>
      <c r="R997" s="32">
        <v>16</v>
      </c>
      <c r="S997" s="32">
        <v>71</v>
      </c>
      <c r="T997" s="32">
        <v>0</v>
      </c>
      <c r="U997" s="32">
        <f t="shared" si="139"/>
        <v>0</v>
      </c>
      <c r="V997" s="12">
        <v>2</v>
      </c>
      <c r="W997" s="12">
        <v>15</v>
      </c>
      <c r="X997" s="12">
        <v>10</v>
      </c>
      <c r="Y997" s="12">
        <v>1</v>
      </c>
      <c r="Z997" s="12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H997" s="36">
        <f t="shared" si="140"/>
        <v>28</v>
      </c>
      <c r="BI997" s="36">
        <v>1</v>
      </c>
      <c r="BJ997" s="36">
        <v>0</v>
      </c>
      <c r="BK997" s="36">
        <v>1</v>
      </c>
      <c r="BL997" s="36">
        <v>2</v>
      </c>
      <c r="BM997" s="36">
        <v>12</v>
      </c>
      <c r="BN997" s="36">
        <v>62</v>
      </c>
      <c r="BO997" s="36">
        <v>5</v>
      </c>
      <c r="BP997" s="32">
        <f t="shared" si="141"/>
        <v>3</v>
      </c>
      <c r="BQ997" s="12">
        <v>22</v>
      </c>
      <c r="BR997" s="12">
        <v>6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1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1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1</v>
      </c>
      <c r="CN997">
        <v>0</v>
      </c>
      <c r="CO997">
        <v>0</v>
      </c>
      <c r="CQ997" s="36">
        <v>24</v>
      </c>
      <c r="CR997" s="36">
        <v>1</v>
      </c>
      <c r="CS997" s="36">
        <v>0</v>
      </c>
      <c r="CT997" s="36">
        <v>2</v>
      </c>
      <c r="CU997" s="36">
        <v>1</v>
      </c>
      <c r="CV997" s="36">
        <v>20</v>
      </c>
      <c r="CW997" s="36">
        <v>69</v>
      </c>
      <c r="CX997" s="36">
        <v>2</v>
      </c>
      <c r="CY997" s="32">
        <f t="shared" si="142"/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</row>
    <row r="998" spans="1:125" x14ac:dyDescent="0.25">
      <c r="A998" t="s">
        <v>1043</v>
      </c>
      <c r="B998" s="4">
        <v>6</v>
      </c>
      <c r="C998" s="4">
        <v>62</v>
      </c>
      <c r="D998" s="4">
        <v>370</v>
      </c>
      <c r="E998">
        <v>179</v>
      </c>
      <c r="F998">
        <v>137</v>
      </c>
      <c r="G998">
        <v>0</v>
      </c>
      <c r="H998">
        <v>137</v>
      </c>
      <c r="I998" t="str">
        <f t="shared" si="135"/>
        <v>פה</v>
      </c>
      <c r="J998" t="str">
        <f t="shared" si="136"/>
        <v>פה</v>
      </c>
      <c r="K998" t="str">
        <f t="shared" si="137"/>
        <v>פה</v>
      </c>
      <c r="M998" s="32">
        <f t="shared" si="143"/>
        <v>36</v>
      </c>
      <c r="N998" s="32">
        <v>0</v>
      </c>
      <c r="O998" s="32">
        <f t="shared" si="138"/>
        <v>2</v>
      </c>
      <c r="P998" s="32">
        <v>2</v>
      </c>
      <c r="Q998" s="32">
        <v>0</v>
      </c>
      <c r="R998" s="32">
        <v>5</v>
      </c>
      <c r="S998" s="32">
        <v>78</v>
      </c>
      <c r="T998" s="32">
        <v>0</v>
      </c>
      <c r="U998" s="32">
        <f t="shared" si="139"/>
        <v>14</v>
      </c>
      <c r="V998" s="12">
        <v>0</v>
      </c>
      <c r="W998" s="12">
        <v>14</v>
      </c>
      <c r="X998" s="12">
        <v>22</v>
      </c>
      <c r="Y998" s="12">
        <v>0</v>
      </c>
      <c r="Z998" s="12">
        <v>2</v>
      </c>
      <c r="AA998">
        <v>6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6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1</v>
      </c>
      <c r="BC998">
        <v>0</v>
      </c>
      <c r="BD998">
        <v>0</v>
      </c>
      <c r="BE998">
        <v>0</v>
      </c>
      <c r="BF998">
        <v>0</v>
      </c>
      <c r="BH998" s="36">
        <f t="shared" si="140"/>
        <v>49</v>
      </c>
      <c r="BI998" s="36">
        <v>0</v>
      </c>
      <c r="BJ998" s="36">
        <v>2</v>
      </c>
      <c r="BK998" s="36">
        <v>3</v>
      </c>
      <c r="BL998" s="36">
        <v>1</v>
      </c>
      <c r="BM998" s="36">
        <v>9</v>
      </c>
      <c r="BN998" s="36">
        <v>65</v>
      </c>
      <c r="BO998" s="36">
        <v>0</v>
      </c>
      <c r="BP998" s="32">
        <f t="shared" si="141"/>
        <v>1</v>
      </c>
      <c r="BQ998" s="12">
        <v>38</v>
      </c>
      <c r="BR998" s="12">
        <v>11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1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Q998" s="36">
        <v>32</v>
      </c>
      <c r="CR998" s="36">
        <v>0</v>
      </c>
      <c r="CS998" s="36">
        <v>2</v>
      </c>
      <c r="CT998" s="36">
        <v>6</v>
      </c>
      <c r="CU998" s="36">
        <v>1</v>
      </c>
      <c r="CV998" s="36">
        <v>12</v>
      </c>
      <c r="CW998" s="36">
        <v>84</v>
      </c>
      <c r="CX998" s="36">
        <v>0</v>
      </c>
      <c r="CY998" s="32">
        <f t="shared" si="142"/>
        <v>1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1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</row>
    <row r="999" spans="1:125" x14ac:dyDescent="0.25">
      <c r="A999" t="s">
        <v>1044</v>
      </c>
      <c r="B999" s="4">
        <v>1</v>
      </c>
      <c r="C999" s="4">
        <v>11</v>
      </c>
      <c r="D999" s="4">
        <v>180</v>
      </c>
      <c r="E999">
        <v>5457</v>
      </c>
      <c r="F999">
        <v>4289</v>
      </c>
      <c r="G999">
        <v>13</v>
      </c>
      <c r="H999">
        <v>4276</v>
      </c>
      <c r="I999" t="str">
        <f t="shared" si="135"/>
        <v>פה</v>
      </c>
      <c r="J999" t="str">
        <f t="shared" si="136"/>
        <v>פה</v>
      </c>
      <c r="K999" t="str">
        <f t="shared" si="137"/>
        <v>מחל</v>
      </c>
      <c r="M999" s="32">
        <f t="shared" si="143"/>
        <v>587</v>
      </c>
      <c r="N999" s="32">
        <v>15</v>
      </c>
      <c r="O999" s="32">
        <f t="shared" si="138"/>
        <v>19</v>
      </c>
      <c r="P999" s="32">
        <v>66</v>
      </c>
      <c r="Q999" s="32">
        <v>126</v>
      </c>
      <c r="R999" s="32">
        <v>1180</v>
      </c>
      <c r="S999" s="32">
        <v>1377</v>
      </c>
      <c r="T999" s="32">
        <v>33</v>
      </c>
      <c r="U999" s="32">
        <f t="shared" si="139"/>
        <v>683</v>
      </c>
      <c r="V999" s="12">
        <v>190</v>
      </c>
      <c r="W999" s="12">
        <v>258</v>
      </c>
      <c r="X999" s="12">
        <v>329</v>
      </c>
      <c r="Y999" s="12">
        <v>1</v>
      </c>
      <c r="Z999" s="12">
        <v>18</v>
      </c>
      <c r="AA999">
        <v>163</v>
      </c>
      <c r="AB999">
        <v>0</v>
      </c>
      <c r="AC999">
        <v>0</v>
      </c>
      <c r="AD999">
        <v>0</v>
      </c>
      <c r="AE999">
        <v>1</v>
      </c>
      <c r="AF999">
        <v>3</v>
      </c>
      <c r="AG999">
        <v>3</v>
      </c>
      <c r="AH999">
        <v>0</v>
      </c>
      <c r="AI999">
        <v>0</v>
      </c>
      <c r="AJ999">
        <v>0</v>
      </c>
      <c r="AK999">
        <v>343</v>
      </c>
      <c r="AL999">
        <v>0</v>
      </c>
      <c r="AM999">
        <v>0</v>
      </c>
      <c r="AN999">
        <v>1</v>
      </c>
      <c r="AO999">
        <v>161</v>
      </c>
      <c r="AP999">
        <v>1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4</v>
      </c>
      <c r="AY999">
        <v>0</v>
      </c>
      <c r="AZ999">
        <v>0</v>
      </c>
      <c r="BA999">
        <v>0</v>
      </c>
      <c r="BB999">
        <v>2</v>
      </c>
      <c r="BC999">
        <v>0</v>
      </c>
      <c r="BD999">
        <v>0</v>
      </c>
      <c r="BE999">
        <v>0</v>
      </c>
      <c r="BF999">
        <v>1</v>
      </c>
      <c r="BH999" s="36">
        <f t="shared" si="140"/>
        <v>679</v>
      </c>
      <c r="BI999" s="36">
        <v>24</v>
      </c>
      <c r="BJ999" s="36">
        <v>22</v>
      </c>
      <c r="BK999" s="36">
        <v>479</v>
      </c>
      <c r="BL999" s="36">
        <v>313</v>
      </c>
      <c r="BM999" s="36">
        <v>1227</v>
      </c>
      <c r="BN999" s="36">
        <v>1465</v>
      </c>
      <c r="BO999" s="36">
        <v>65</v>
      </c>
      <c r="BP999" s="32">
        <f t="shared" si="141"/>
        <v>86</v>
      </c>
      <c r="BQ999" s="12">
        <v>362</v>
      </c>
      <c r="BR999" s="12">
        <v>317</v>
      </c>
      <c r="BS999">
        <v>1</v>
      </c>
      <c r="BT999">
        <v>0</v>
      </c>
      <c r="BU999">
        <v>0</v>
      </c>
      <c r="BV999">
        <v>10</v>
      </c>
      <c r="BW999">
        <v>0</v>
      </c>
      <c r="BX999">
        <v>3</v>
      </c>
      <c r="BY999">
        <v>0</v>
      </c>
      <c r="BZ999">
        <v>0</v>
      </c>
      <c r="CA999">
        <v>4</v>
      </c>
      <c r="CB999">
        <v>0</v>
      </c>
      <c r="CC999">
        <v>0</v>
      </c>
      <c r="CD999">
        <v>65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1</v>
      </c>
      <c r="CN999">
        <v>0</v>
      </c>
      <c r="CO999">
        <v>2</v>
      </c>
      <c r="CQ999" s="36">
        <v>524</v>
      </c>
      <c r="CR999" s="36">
        <v>19</v>
      </c>
      <c r="CS999" s="36">
        <v>33</v>
      </c>
      <c r="CT999" s="36">
        <v>425</v>
      </c>
      <c r="CU999" s="36">
        <v>239</v>
      </c>
      <c r="CV999" s="36">
        <v>1588</v>
      </c>
      <c r="CW999" s="36">
        <v>1577</v>
      </c>
      <c r="CX999" s="36">
        <v>69</v>
      </c>
      <c r="CY999" s="32">
        <f t="shared" si="142"/>
        <v>41</v>
      </c>
      <c r="CZ999">
        <v>6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2</v>
      </c>
      <c r="DH999">
        <v>0</v>
      </c>
      <c r="DI999">
        <v>6</v>
      </c>
      <c r="DJ999">
        <v>0</v>
      </c>
      <c r="DK999">
        <v>10</v>
      </c>
      <c r="DL999">
        <v>0</v>
      </c>
      <c r="DM999">
        <v>0</v>
      </c>
      <c r="DN999">
        <v>8</v>
      </c>
      <c r="DO999">
        <v>1</v>
      </c>
      <c r="DP999">
        <v>2</v>
      </c>
      <c r="DQ999">
        <v>0</v>
      </c>
      <c r="DR999">
        <v>1</v>
      </c>
      <c r="DS999">
        <v>1</v>
      </c>
      <c r="DT999">
        <v>2</v>
      </c>
      <c r="DU999">
        <v>2</v>
      </c>
    </row>
    <row r="1000" spans="1:125" x14ac:dyDescent="0.25">
      <c r="A1000" t="s">
        <v>1045</v>
      </c>
      <c r="B1000" s="4">
        <v>4</v>
      </c>
      <c r="C1000" s="4">
        <v>42</v>
      </c>
      <c r="D1000" s="4">
        <v>180</v>
      </c>
      <c r="E1000">
        <v>3350</v>
      </c>
      <c r="F1000">
        <v>2835</v>
      </c>
      <c r="G1000">
        <v>6</v>
      </c>
      <c r="H1000">
        <v>2829</v>
      </c>
      <c r="I1000" t="str">
        <f t="shared" si="135"/>
        <v>פה</v>
      </c>
      <c r="J1000" t="str">
        <f t="shared" si="136"/>
        <v>פה</v>
      </c>
      <c r="K1000" t="str">
        <f t="shared" si="137"/>
        <v>פה</v>
      </c>
      <c r="M1000" s="32">
        <f t="shared" si="143"/>
        <v>243</v>
      </c>
      <c r="N1000" s="32">
        <v>4</v>
      </c>
      <c r="O1000" s="32">
        <f t="shared" si="138"/>
        <v>2</v>
      </c>
      <c r="P1000" s="32">
        <v>21</v>
      </c>
      <c r="Q1000" s="32">
        <v>15</v>
      </c>
      <c r="R1000" s="32">
        <v>468</v>
      </c>
      <c r="S1000" s="32">
        <v>1651</v>
      </c>
      <c r="T1000" s="32">
        <v>34</v>
      </c>
      <c r="U1000" s="32">
        <f t="shared" si="139"/>
        <v>259</v>
      </c>
      <c r="V1000" s="12">
        <v>132</v>
      </c>
      <c r="W1000" s="12">
        <v>92</v>
      </c>
      <c r="X1000" s="12">
        <v>151</v>
      </c>
      <c r="Y1000" s="12">
        <v>0</v>
      </c>
      <c r="Z1000" s="12">
        <v>2</v>
      </c>
      <c r="AA1000">
        <v>65</v>
      </c>
      <c r="AB1000">
        <v>1</v>
      </c>
      <c r="AC1000">
        <v>0</v>
      </c>
      <c r="AD1000">
        <v>0</v>
      </c>
      <c r="AE1000">
        <v>1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88</v>
      </c>
      <c r="AL1000">
        <v>0</v>
      </c>
      <c r="AM1000">
        <v>0</v>
      </c>
      <c r="AN1000">
        <v>4</v>
      </c>
      <c r="AO1000">
        <v>92</v>
      </c>
      <c r="AP1000">
        <v>3</v>
      </c>
      <c r="AQ1000">
        <v>0</v>
      </c>
      <c r="AR1000">
        <v>0</v>
      </c>
      <c r="AS1000">
        <v>0</v>
      </c>
      <c r="AT1000">
        <v>0</v>
      </c>
      <c r="AU1000">
        <v>1</v>
      </c>
      <c r="AV1000">
        <v>0</v>
      </c>
      <c r="AW1000">
        <v>0</v>
      </c>
      <c r="AX1000">
        <v>2</v>
      </c>
      <c r="AY1000">
        <v>0</v>
      </c>
      <c r="AZ1000">
        <v>0</v>
      </c>
      <c r="BA1000">
        <v>0</v>
      </c>
      <c r="BB1000">
        <v>2</v>
      </c>
      <c r="BC1000">
        <v>0</v>
      </c>
      <c r="BD1000">
        <v>0</v>
      </c>
      <c r="BE1000">
        <v>0</v>
      </c>
      <c r="BF1000">
        <v>0</v>
      </c>
      <c r="BH1000" s="36">
        <f t="shared" si="140"/>
        <v>355</v>
      </c>
      <c r="BI1000" s="36">
        <v>4</v>
      </c>
      <c r="BJ1000" s="36">
        <v>2</v>
      </c>
      <c r="BK1000" s="36">
        <v>124</v>
      </c>
      <c r="BL1000" s="36">
        <v>150</v>
      </c>
      <c r="BM1000" s="36">
        <v>474</v>
      </c>
      <c r="BN1000" s="36">
        <v>1643</v>
      </c>
      <c r="BO1000" s="36">
        <v>50</v>
      </c>
      <c r="BP1000" s="32">
        <f t="shared" si="141"/>
        <v>43</v>
      </c>
      <c r="BQ1000" s="12">
        <v>160</v>
      </c>
      <c r="BR1000" s="12">
        <v>195</v>
      </c>
      <c r="BS1000">
        <v>2</v>
      </c>
      <c r="BT1000">
        <v>1</v>
      </c>
      <c r="BU1000">
        <v>0</v>
      </c>
      <c r="BV1000">
        <v>0</v>
      </c>
      <c r="BW1000">
        <v>0</v>
      </c>
      <c r="BX1000">
        <v>6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28</v>
      </c>
      <c r="CE1000">
        <v>2</v>
      </c>
      <c r="CF1000">
        <v>0</v>
      </c>
      <c r="CG1000">
        <v>0</v>
      </c>
      <c r="CH1000">
        <v>0</v>
      </c>
      <c r="CI1000">
        <v>2</v>
      </c>
      <c r="CJ1000">
        <v>0</v>
      </c>
      <c r="CK1000">
        <v>0</v>
      </c>
      <c r="CL1000">
        <v>0</v>
      </c>
      <c r="CM1000">
        <v>0</v>
      </c>
      <c r="CN1000">
        <v>1</v>
      </c>
      <c r="CO1000">
        <v>1</v>
      </c>
      <c r="CQ1000" s="36">
        <v>244</v>
      </c>
      <c r="CR1000" s="36">
        <v>5</v>
      </c>
      <c r="CS1000" s="36">
        <v>7</v>
      </c>
      <c r="CT1000" s="36">
        <v>111</v>
      </c>
      <c r="CU1000" s="36">
        <v>118</v>
      </c>
      <c r="CV1000" s="36">
        <v>604</v>
      </c>
      <c r="CW1000" s="36">
        <v>1743</v>
      </c>
      <c r="CX1000" s="36">
        <v>39</v>
      </c>
      <c r="CY1000" s="32">
        <f t="shared" si="142"/>
        <v>9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3</v>
      </c>
      <c r="DL1000">
        <v>0</v>
      </c>
      <c r="DM1000">
        <v>0</v>
      </c>
      <c r="DN1000">
        <v>6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</row>
    <row r="1001" spans="1:125" x14ac:dyDescent="0.25">
      <c r="A1001" t="s">
        <v>1046</v>
      </c>
      <c r="B1001" s="4">
        <v>4</v>
      </c>
      <c r="C1001" s="4">
        <v>41</v>
      </c>
      <c r="D1001" s="4">
        <v>190</v>
      </c>
      <c r="E1001">
        <v>1823</v>
      </c>
      <c r="F1001">
        <v>1421</v>
      </c>
      <c r="G1001">
        <v>6</v>
      </c>
      <c r="H1001">
        <v>1415</v>
      </c>
      <c r="I1001" t="str">
        <f t="shared" si="135"/>
        <v>פה</v>
      </c>
      <c r="J1001" t="str">
        <f t="shared" si="136"/>
        <v>פה</v>
      </c>
      <c r="K1001" t="str">
        <f t="shared" si="137"/>
        <v>פה</v>
      </c>
      <c r="M1001" s="32">
        <f t="shared" si="143"/>
        <v>209</v>
      </c>
      <c r="N1001" s="32">
        <v>6</v>
      </c>
      <c r="O1001" s="32">
        <f t="shared" si="138"/>
        <v>3</v>
      </c>
      <c r="P1001" s="32">
        <v>8</v>
      </c>
      <c r="Q1001" s="32">
        <v>3</v>
      </c>
      <c r="R1001" s="32">
        <v>149</v>
      </c>
      <c r="S1001" s="32">
        <v>909</v>
      </c>
      <c r="T1001" s="32">
        <v>6</v>
      </c>
      <c r="U1001" s="32">
        <f t="shared" si="139"/>
        <v>81</v>
      </c>
      <c r="V1001" s="12">
        <v>41</v>
      </c>
      <c r="W1001" s="12">
        <v>48</v>
      </c>
      <c r="X1001" s="12">
        <v>161</v>
      </c>
      <c r="Y1001" s="12">
        <v>1</v>
      </c>
      <c r="Z1001" s="12">
        <v>2</v>
      </c>
      <c r="AA1001">
        <v>24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29</v>
      </c>
      <c r="AL1001">
        <v>0</v>
      </c>
      <c r="AM1001">
        <v>0</v>
      </c>
      <c r="AN1001">
        <v>1</v>
      </c>
      <c r="AO1001">
        <v>25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1</v>
      </c>
      <c r="BC1001">
        <v>0</v>
      </c>
      <c r="BD1001">
        <v>0</v>
      </c>
      <c r="BE1001">
        <v>1</v>
      </c>
      <c r="BF1001">
        <v>0</v>
      </c>
      <c r="BH1001" s="36">
        <f t="shared" si="140"/>
        <v>256</v>
      </c>
      <c r="BI1001" s="36">
        <v>7</v>
      </c>
      <c r="BJ1001" s="36">
        <v>3</v>
      </c>
      <c r="BK1001" s="36">
        <v>28</v>
      </c>
      <c r="BL1001" s="36">
        <v>45</v>
      </c>
      <c r="BM1001" s="36">
        <v>153</v>
      </c>
      <c r="BN1001" s="36">
        <v>896</v>
      </c>
      <c r="BO1001" s="36">
        <v>8</v>
      </c>
      <c r="BP1001" s="32">
        <f t="shared" si="141"/>
        <v>35</v>
      </c>
      <c r="BQ1001" s="12">
        <v>132</v>
      </c>
      <c r="BR1001" s="12">
        <v>124</v>
      </c>
      <c r="BS1001">
        <v>0</v>
      </c>
      <c r="BT1001">
        <v>0</v>
      </c>
      <c r="BU1001">
        <v>0</v>
      </c>
      <c r="BV1001">
        <v>23</v>
      </c>
      <c r="BW1001">
        <v>0</v>
      </c>
      <c r="BX1001">
        <v>2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5</v>
      </c>
      <c r="CE1001">
        <v>3</v>
      </c>
      <c r="CF1001">
        <v>1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Q1001" s="36">
        <v>171</v>
      </c>
      <c r="CR1001" s="36">
        <v>6</v>
      </c>
      <c r="CS1001" s="36">
        <v>5</v>
      </c>
      <c r="CT1001" s="36">
        <v>47</v>
      </c>
      <c r="CU1001" s="36">
        <v>31</v>
      </c>
      <c r="CV1001" s="36">
        <v>190</v>
      </c>
      <c r="CW1001" s="36">
        <v>969</v>
      </c>
      <c r="CX1001" s="36">
        <v>4</v>
      </c>
      <c r="CY1001" s="32">
        <f t="shared" si="142"/>
        <v>9</v>
      </c>
      <c r="CZ1001">
        <v>3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2</v>
      </c>
      <c r="DG1001">
        <v>0</v>
      </c>
      <c r="DH1001">
        <v>1</v>
      </c>
      <c r="DI1001">
        <v>0</v>
      </c>
      <c r="DJ1001">
        <v>0</v>
      </c>
      <c r="DK1001">
        <v>1</v>
      </c>
      <c r="DL1001">
        <v>0</v>
      </c>
      <c r="DM1001">
        <v>0</v>
      </c>
      <c r="DN1001">
        <v>2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</row>
    <row r="1002" spans="1:125" x14ac:dyDescent="0.25">
      <c r="A1002" t="s">
        <v>1047</v>
      </c>
      <c r="B1002" s="4">
        <v>4</v>
      </c>
      <c r="C1002" s="4">
        <v>42</v>
      </c>
      <c r="D1002" s="4">
        <v>320</v>
      </c>
      <c r="E1002">
        <v>230</v>
      </c>
      <c r="F1002">
        <v>172</v>
      </c>
      <c r="G1002">
        <v>1</v>
      </c>
      <c r="H1002">
        <v>171</v>
      </c>
      <c r="I1002" t="str">
        <f t="shared" si="135"/>
        <v>פה</v>
      </c>
      <c r="J1002" t="str">
        <f t="shared" si="136"/>
        <v>פה</v>
      </c>
      <c r="K1002" t="str">
        <f t="shared" si="137"/>
        <v>פה</v>
      </c>
      <c r="M1002" s="32">
        <f t="shared" si="143"/>
        <v>14</v>
      </c>
      <c r="N1002" s="32">
        <v>0</v>
      </c>
      <c r="O1002" s="32">
        <f t="shared" si="138"/>
        <v>0</v>
      </c>
      <c r="P1002" s="32">
        <v>1</v>
      </c>
      <c r="Q1002" s="32">
        <v>1</v>
      </c>
      <c r="R1002" s="32">
        <v>49</v>
      </c>
      <c r="S1002" s="32">
        <v>80</v>
      </c>
      <c r="T1002" s="32">
        <v>1</v>
      </c>
      <c r="U1002" s="32">
        <f t="shared" si="139"/>
        <v>17</v>
      </c>
      <c r="V1002" s="12">
        <v>8</v>
      </c>
      <c r="W1002" s="12">
        <v>1</v>
      </c>
      <c r="X1002" s="12">
        <v>13</v>
      </c>
      <c r="Y1002" s="12">
        <v>0</v>
      </c>
      <c r="Z1002" s="12">
        <v>0</v>
      </c>
      <c r="AA1002">
        <v>2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13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2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H1002" s="36">
        <f t="shared" si="140"/>
        <v>24</v>
      </c>
      <c r="BI1002" s="36">
        <v>0</v>
      </c>
      <c r="BJ1002" s="36">
        <v>0</v>
      </c>
      <c r="BK1002" s="36">
        <v>2</v>
      </c>
      <c r="BL1002" s="36">
        <v>12</v>
      </c>
      <c r="BM1002" s="36">
        <v>51</v>
      </c>
      <c r="BN1002" s="36">
        <v>73</v>
      </c>
      <c r="BO1002" s="36">
        <v>0</v>
      </c>
      <c r="BP1002" s="32">
        <f t="shared" si="141"/>
        <v>6</v>
      </c>
      <c r="BQ1002" s="12">
        <v>12</v>
      </c>
      <c r="BR1002" s="12">
        <v>12</v>
      </c>
      <c r="BS1002">
        <v>0</v>
      </c>
      <c r="BT1002">
        <v>0</v>
      </c>
      <c r="BU1002">
        <v>0</v>
      </c>
      <c r="BV1002">
        <v>5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1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Q1002" s="36">
        <v>12</v>
      </c>
      <c r="CR1002" s="36">
        <v>0</v>
      </c>
      <c r="CS1002" s="36">
        <v>2</v>
      </c>
      <c r="CT1002" s="36">
        <v>3</v>
      </c>
      <c r="CU1002" s="36">
        <v>7</v>
      </c>
      <c r="CV1002" s="36">
        <v>54</v>
      </c>
      <c r="CW1002" s="36">
        <v>85</v>
      </c>
      <c r="CX1002" s="36">
        <v>0</v>
      </c>
      <c r="CY1002" s="32">
        <f t="shared" si="142"/>
        <v>1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1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</row>
    <row r="1003" spans="1:125" x14ac:dyDescent="0.25">
      <c r="A1003" t="s">
        <v>1048</v>
      </c>
      <c r="B1003" s="4">
        <v>2</v>
      </c>
      <c r="C1003" s="4">
        <v>24</v>
      </c>
      <c r="D1003" s="4">
        <v>310</v>
      </c>
      <c r="E1003">
        <v>285</v>
      </c>
      <c r="F1003">
        <v>214</v>
      </c>
      <c r="G1003">
        <v>0</v>
      </c>
      <c r="H1003">
        <v>214</v>
      </c>
      <c r="I1003" t="str">
        <f t="shared" si="135"/>
        <v>מחל</v>
      </c>
      <c r="J1003" t="str">
        <f t="shared" si="136"/>
        <v>מחל</v>
      </c>
      <c r="K1003" t="str">
        <f t="shared" si="137"/>
        <v>מחל</v>
      </c>
      <c r="M1003" s="32">
        <f t="shared" si="143"/>
        <v>8</v>
      </c>
      <c r="N1003" s="32">
        <v>0</v>
      </c>
      <c r="O1003" s="32">
        <f t="shared" si="138"/>
        <v>0</v>
      </c>
      <c r="P1003" s="32">
        <v>8</v>
      </c>
      <c r="Q1003" s="32">
        <v>0</v>
      </c>
      <c r="R1003" s="32">
        <v>100</v>
      </c>
      <c r="S1003" s="32">
        <v>17</v>
      </c>
      <c r="T1003" s="32">
        <v>6</v>
      </c>
      <c r="U1003" s="32">
        <f t="shared" si="139"/>
        <v>29</v>
      </c>
      <c r="V1003" s="12">
        <v>46</v>
      </c>
      <c r="W1003" s="12">
        <v>1</v>
      </c>
      <c r="X1003" s="12">
        <v>7</v>
      </c>
      <c r="Y1003" s="12">
        <v>0</v>
      </c>
      <c r="Z1003" s="12">
        <v>0</v>
      </c>
      <c r="AA1003">
        <v>2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9</v>
      </c>
      <c r="AL1003">
        <v>0</v>
      </c>
      <c r="AM1003">
        <v>0</v>
      </c>
      <c r="AN1003">
        <v>0</v>
      </c>
      <c r="AO1003">
        <v>18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H1003" s="36">
        <f t="shared" si="140"/>
        <v>46</v>
      </c>
      <c r="BI1003" s="36">
        <v>0</v>
      </c>
      <c r="BJ1003" s="36">
        <v>0</v>
      </c>
      <c r="BK1003" s="36">
        <v>9</v>
      </c>
      <c r="BL1003" s="36">
        <v>3</v>
      </c>
      <c r="BM1003" s="36">
        <v>95</v>
      </c>
      <c r="BN1003" s="36">
        <v>13</v>
      </c>
      <c r="BO1003" s="36">
        <v>15</v>
      </c>
      <c r="BP1003" s="32">
        <f t="shared" si="141"/>
        <v>31</v>
      </c>
      <c r="BQ1003" s="12">
        <v>1</v>
      </c>
      <c r="BR1003" s="12">
        <v>45</v>
      </c>
      <c r="BS1003">
        <v>0</v>
      </c>
      <c r="BT1003">
        <v>0</v>
      </c>
      <c r="BU1003">
        <v>0</v>
      </c>
      <c r="BV1003">
        <v>19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12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Q1003" s="36">
        <v>14</v>
      </c>
      <c r="CR1003" s="36">
        <v>0</v>
      </c>
      <c r="CS1003" s="36">
        <v>1</v>
      </c>
      <c r="CT1003" s="36">
        <v>10</v>
      </c>
      <c r="CU1003" s="36">
        <v>1</v>
      </c>
      <c r="CV1003" s="36">
        <v>133</v>
      </c>
      <c r="CW1003" s="36">
        <v>37</v>
      </c>
      <c r="CX1003" s="36">
        <v>16</v>
      </c>
      <c r="CY1003" s="32">
        <f t="shared" si="142"/>
        <v>2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2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</row>
    <row r="1004" spans="1:125" x14ac:dyDescent="0.25">
      <c r="A1004" t="s">
        <v>1049</v>
      </c>
      <c r="B1004" s="4">
        <v>2</v>
      </c>
      <c r="C1004" s="4">
        <v>24</v>
      </c>
      <c r="D1004" s="4">
        <v>370</v>
      </c>
      <c r="E1004">
        <v>714</v>
      </c>
      <c r="F1004">
        <v>530</v>
      </c>
      <c r="G1004">
        <v>1</v>
      </c>
      <c r="H1004">
        <v>529</v>
      </c>
      <c r="I1004" t="str">
        <f t="shared" si="135"/>
        <v>פה</v>
      </c>
      <c r="J1004" t="str">
        <f t="shared" si="136"/>
        <v>פה</v>
      </c>
      <c r="K1004" t="str">
        <f t="shared" si="137"/>
        <v>פה</v>
      </c>
      <c r="M1004" s="32">
        <f t="shared" si="143"/>
        <v>71</v>
      </c>
      <c r="N1004" s="32">
        <v>0</v>
      </c>
      <c r="O1004" s="32">
        <f t="shared" si="138"/>
        <v>0</v>
      </c>
      <c r="P1004" s="32">
        <v>6</v>
      </c>
      <c r="Q1004" s="32">
        <v>5</v>
      </c>
      <c r="R1004" s="32">
        <v>42</v>
      </c>
      <c r="S1004" s="32">
        <v>333</v>
      </c>
      <c r="T1004" s="32">
        <v>0</v>
      </c>
      <c r="U1004" s="32">
        <f t="shared" si="139"/>
        <v>58</v>
      </c>
      <c r="V1004" s="12">
        <v>14</v>
      </c>
      <c r="W1004" s="12">
        <v>27</v>
      </c>
      <c r="X1004" s="12">
        <v>44</v>
      </c>
      <c r="Y1004" s="12">
        <v>0</v>
      </c>
      <c r="Z1004" s="12">
        <v>0</v>
      </c>
      <c r="AA1004">
        <v>17</v>
      </c>
      <c r="AB1004">
        <v>0</v>
      </c>
      <c r="AC1004">
        <v>0</v>
      </c>
      <c r="AD1004">
        <v>0</v>
      </c>
      <c r="AE1004">
        <v>0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13</v>
      </c>
      <c r="AL1004">
        <v>0</v>
      </c>
      <c r="AM1004">
        <v>0</v>
      </c>
      <c r="AN1004">
        <v>0</v>
      </c>
      <c r="AO1004">
        <v>23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2</v>
      </c>
      <c r="AW1004">
        <v>0</v>
      </c>
      <c r="AX1004">
        <v>1</v>
      </c>
      <c r="AY1004">
        <v>0</v>
      </c>
      <c r="AZ1004">
        <v>0</v>
      </c>
      <c r="BA1004">
        <v>0</v>
      </c>
      <c r="BB1004">
        <v>1</v>
      </c>
      <c r="BC1004">
        <v>0</v>
      </c>
      <c r="BD1004">
        <v>0</v>
      </c>
      <c r="BE1004">
        <v>0</v>
      </c>
      <c r="BF1004">
        <v>0</v>
      </c>
      <c r="BH1004" s="36">
        <f t="shared" si="140"/>
        <v>96</v>
      </c>
      <c r="BI1004" s="36">
        <v>2</v>
      </c>
      <c r="BJ1004" s="36">
        <v>1</v>
      </c>
      <c r="BK1004" s="36">
        <v>18</v>
      </c>
      <c r="BL1004" s="36">
        <v>42</v>
      </c>
      <c r="BM1004" s="36">
        <v>44</v>
      </c>
      <c r="BN1004" s="36">
        <v>332</v>
      </c>
      <c r="BO1004" s="36">
        <v>2</v>
      </c>
      <c r="BP1004" s="32">
        <f t="shared" si="141"/>
        <v>3</v>
      </c>
      <c r="BQ1004" s="12">
        <v>45</v>
      </c>
      <c r="BR1004" s="12">
        <v>51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3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Q1004" s="36">
        <v>63</v>
      </c>
      <c r="CR1004" s="36">
        <v>4</v>
      </c>
      <c r="CS1004" s="36">
        <v>0</v>
      </c>
      <c r="CT1004" s="36">
        <v>18</v>
      </c>
      <c r="CU1004" s="36">
        <v>31</v>
      </c>
      <c r="CV1004" s="36">
        <v>67</v>
      </c>
      <c r="CW1004" s="36">
        <v>372</v>
      </c>
      <c r="CX1004" s="36">
        <v>1</v>
      </c>
      <c r="CY1004" s="32">
        <f t="shared" si="142"/>
        <v>1</v>
      </c>
      <c r="CZ1004">
        <v>0</v>
      </c>
      <c r="DA1004">
        <v>1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</row>
    <row r="1005" spans="1:125" x14ac:dyDescent="0.25">
      <c r="A1005" t="s">
        <v>1050</v>
      </c>
      <c r="B1005" s="4">
        <v>2</v>
      </c>
      <c r="C1005" s="4">
        <v>23</v>
      </c>
      <c r="D1005" s="4">
        <v>310</v>
      </c>
      <c r="E1005">
        <v>648</v>
      </c>
      <c r="F1005">
        <v>496</v>
      </c>
      <c r="G1005">
        <v>1</v>
      </c>
      <c r="H1005">
        <v>495</v>
      </c>
      <c r="I1005" t="str">
        <f t="shared" si="135"/>
        <v>פה</v>
      </c>
      <c r="J1005" t="str">
        <f t="shared" si="136"/>
        <v>פה</v>
      </c>
      <c r="K1005" t="str">
        <f t="shared" si="137"/>
        <v>פה</v>
      </c>
      <c r="M1005" s="32">
        <f t="shared" si="143"/>
        <v>78</v>
      </c>
      <c r="N1005" s="32">
        <v>1</v>
      </c>
      <c r="O1005" s="32">
        <f t="shared" si="138"/>
        <v>2</v>
      </c>
      <c r="P1005" s="32">
        <v>4</v>
      </c>
      <c r="Q1005" s="32">
        <v>1</v>
      </c>
      <c r="R1005" s="32">
        <v>69</v>
      </c>
      <c r="S1005" s="32">
        <v>290</v>
      </c>
      <c r="T1005" s="32">
        <v>0</v>
      </c>
      <c r="U1005" s="32">
        <f t="shared" si="139"/>
        <v>39</v>
      </c>
      <c r="V1005" s="12">
        <v>11</v>
      </c>
      <c r="W1005" s="12">
        <v>26</v>
      </c>
      <c r="X1005" s="12">
        <v>52</v>
      </c>
      <c r="Y1005" s="12">
        <v>1</v>
      </c>
      <c r="Z1005" s="12">
        <v>1</v>
      </c>
      <c r="AA1005">
        <v>5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0</v>
      </c>
      <c r="AI1005">
        <v>0</v>
      </c>
      <c r="AJ1005">
        <v>0</v>
      </c>
      <c r="AK1005">
        <v>22</v>
      </c>
      <c r="AL1005">
        <v>0</v>
      </c>
      <c r="AM1005">
        <v>0</v>
      </c>
      <c r="AN1005">
        <v>0</v>
      </c>
      <c r="AO1005">
        <v>11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H1005" s="36">
        <f t="shared" si="140"/>
        <v>89</v>
      </c>
      <c r="BI1005" s="36">
        <v>1</v>
      </c>
      <c r="BJ1005" s="36">
        <v>0</v>
      </c>
      <c r="BK1005" s="36">
        <v>14</v>
      </c>
      <c r="BL1005" s="36">
        <v>26</v>
      </c>
      <c r="BM1005" s="36">
        <v>59</v>
      </c>
      <c r="BN1005" s="36">
        <v>272</v>
      </c>
      <c r="BO1005" s="36">
        <v>2</v>
      </c>
      <c r="BP1005" s="32">
        <f t="shared" si="141"/>
        <v>8</v>
      </c>
      <c r="BQ1005" s="12">
        <v>52</v>
      </c>
      <c r="BR1005" s="12">
        <v>37</v>
      </c>
      <c r="BS1005">
        <v>0</v>
      </c>
      <c r="BT1005">
        <v>0</v>
      </c>
      <c r="BU1005">
        <v>0</v>
      </c>
      <c r="BV1005">
        <v>6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2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Q1005" s="36">
        <v>71</v>
      </c>
      <c r="CR1005" s="36">
        <v>1</v>
      </c>
      <c r="CS1005" s="36">
        <v>4</v>
      </c>
      <c r="CT1005" s="36">
        <v>18</v>
      </c>
      <c r="CU1005" s="36">
        <v>16</v>
      </c>
      <c r="CV1005" s="36">
        <v>73</v>
      </c>
      <c r="CW1005" s="36">
        <v>295</v>
      </c>
      <c r="CX1005" s="36">
        <v>2</v>
      </c>
      <c r="CY1005" s="32">
        <f t="shared" si="142"/>
        <v>2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1</v>
      </c>
      <c r="DH1005">
        <v>0</v>
      </c>
      <c r="DI1005">
        <v>0</v>
      </c>
      <c r="DJ1005">
        <v>0</v>
      </c>
      <c r="DK1005">
        <v>1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</row>
    <row r="1006" spans="1:125" x14ac:dyDescent="0.25">
      <c r="A1006" t="s">
        <v>1051</v>
      </c>
      <c r="B1006" s="4">
        <v>1</v>
      </c>
      <c r="C1006" s="4">
        <v>11</v>
      </c>
      <c r="D1006" s="4">
        <v>310</v>
      </c>
      <c r="E1006">
        <v>664</v>
      </c>
      <c r="F1006">
        <v>515</v>
      </c>
      <c r="G1006">
        <v>3</v>
      </c>
      <c r="H1006">
        <v>512</v>
      </c>
      <c r="I1006" t="str">
        <f t="shared" si="135"/>
        <v>מחל</v>
      </c>
      <c r="J1006" t="str">
        <f t="shared" si="136"/>
        <v>מחל</v>
      </c>
      <c r="K1006" t="str">
        <f t="shared" si="137"/>
        <v>מחל</v>
      </c>
      <c r="M1006" s="32">
        <f t="shared" si="143"/>
        <v>16</v>
      </c>
      <c r="N1006" s="32">
        <v>3</v>
      </c>
      <c r="O1006" s="32">
        <f t="shared" si="138"/>
        <v>0</v>
      </c>
      <c r="P1006" s="32">
        <v>18</v>
      </c>
      <c r="Q1006" s="32">
        <v>1</v>
      </c>
      <c r="R1006" s="32">
        <v>293</v>
      </c>
      <c r="S1006" s="32">
        <v>80</v>
      </c>
      <c r="T1006" s="32">
        <v>24</v>
      </c>
      <c r="U1006" s="32">
        <f t="shared" si="139"/>
        <v>64</v>
      </c>
      <c r="V1006" s="12">
        <v>13</v>
      </c>
      <c r="W1006" s="12">
        <v>2</v>
      </c>
      <c r="X1006" s="12">
        <v>14</v>
      </c>
      <c r="Y1006" s="12">
        <v>0</v>
      </c>
      <c r="Z1006" s="12">
        <v>0</v>
      </c>
      <c r="AA1006">
        <v>23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15</v>
      </c>
      <c r="AL1006">
        <v>0</v>
      </c>
      <c r="AM1006">
        <v>0</v>
      </c>
      <c r="AN1006">
        <v>2</v>
      </c>
      <c r="AO1006">
        <v>22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1</v>
      </c>
      <c r="BC1006">
        <v>0</v>
      </c>
      <c r="BD1006">
        <v>0</v>
      </c>
      <c r="BE1006">
        <v>0</v>
      </c>
      <c r="BF1006">
        <v>0</v>
      </c>
      <c r="BH1006" s="36">
        <f t="shared" si="140"/>
        <v>33</v>
      </c>
      <c r="BI1006" s="36">
        <v>1</v>
      </c>
      <c r="BJ1006" s="36">
        <v>0</v>
      </c>
      <c r="BK1006" s="36">
        <v>24</v>
      </c>
      <c r="BL1006" s="36">
        <v>9</v>
      </c>
      <c r="BM1006" s="36">
        <v>238</v>
      </c>
      <c r="BN1006" s="36">
        <v>75</v>
      </c>
      <c r="BO1006" s="36">
        <v>30</v>
      </c>
      <c r="BP1006" s="32">
        <f t="shared" si="141"/>
        <v>85</v>
      </c>
      <c r="BQ1006" s="12">
        <v>11</v>
      </c>
      <c r="BR1006" s="12">
        <v>22</v>
      </c>
      <c r="BS1006">
        <v>0</v>
      </c>
      <c r="BT1006">
        <v>0</v>
      </c>
      <c r="BU1006">
        <v>0</v>
      </c>
      <c r="BV1006">
        <v>58</v>
      </c>
      <c r="BW1006">
        <v>0</v>
      </c>
      <c r="BX1006">
        <v>2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25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Q1006" s="36">
        <v>16</v>
      </c>
      <c r="CR1006" s="36">
        <v>3</v>
      </c>
      <c r="CS1006" s="36">
        <v>0</v>
      </c>
      <c r="CT1006" s="36">
        <v>24</v>
      </c>
      <c r="CU1006" s="36">
        <v>6</v>
      </c>
      <c r="CV1006" s="36">
        <v>339</v>
      </c>
      <c r="CW1006" s="36">
        <v>87</v>
      </c>
      <c r="CX1006" s="36">
        <v>33</v>
      </c>
      <c r="CY1006" s="32">
        <f t="shared" si="142"/>
        <v>7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7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</row>
    <row r="1007" spans="1:125" x14ac:dyDescent="0.25">
      <c r="A1007" t="s">
        <v>1052</v>
      </c>
      <c r="B1007" s="4">
        <v>2</v>
      </c>
      <c r="C1007" s="4">
        <v>23</v>
      </c>
      <c r="D1007" s="4">
        <v>450</v>
      </c>
      <c r="E1007">
        <v>1202</v>
      </c>
      <c r="F1007">
        <v>385</v>
      </c>
      <c r="G1007">
        <v>9</v>
      </c>
      <c r="H1007">
        <v>376</v>
      </c>
      <c r="I1007" t="str">
        <f t="shared" si="135"/>
        <v>ודעם</v>
      </c>
      <c r="J1007" t="str">
        <f t="shared" si="136"/>
        <v>ודעם</v>
      </c>
      <c r="K1007" t="str">
        <f t="shared" si="137"/>
        <v>ודעם</v>
      </c>
      <c r="M1007" s="32">
        <f t="shared" si="143"/>
        <v>28</v>
      </c>
      <c r="N1007" s="32">
        <v>1</v>
      </c>
      <c r="O1007" s="32">
        <f t="shared" si="138"/>
        <v>323</v>
      </c>
      <c r="P1007" s="32">
        <v>2</v>
      </c>
      <c r="Q1007" s="32">
        <v>0</v>
      </c>
      <c r="R1007" s="32">
        <v>3</v>
      </c>
      <c r="S1007" s="32">
        <v>3</v>
      </c>
      <c r="T1007" s="32">
        <v>1</v>
      </c>
      <c r="U1007" s="32">
        <f t="shared" si="139"/>
        <v>5</v>
      </c>
      <c r="V1007" s="12">
        <v>10</v>
      </c>
      <c r="W1007" s="12">
        <v>28</v>
      </c>
      <c r="X1007" s="12">
        <v>0</v>
      </c>
      <c r="Y1007" s="12">
        <v>161</v>
      </c>
      <c r="Z1007" s="12">
        <v>162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4</v>
      </c>
      <c r="BH1007" s="36">
        <f t="shared" si="140"/>
        <v>6</v>
      </c>
      <c r="BI1007" s="36">
        <v>0</v>
      </c>
      <c r="BJ1007" s="36">
        <v>605</v>
      </c>
      <c r="BK1007" s="36">
        <v>0</v>
      </c>
      <c r="BL1007" s="36">
        <v>0</v>
      </c>
      <c r="BM1007" s="36">
        <v>1</v>
      </c>
      <c r="BN1007" s="36">
        <v>7</v>
      </c>
      <c r="BO1007" s="36">
        <v>0</v>
      </c>
      <c r="BP1007" s="32">
        <f t="shared" si="141"/>
        <v>8</v>
      </c>
      <c r="BQ1007" s="12">
        <v>6</v>
      </c>
      <c r="BR1007" s="12">
        <v>0</v>
      </c>
      <c r="BS1007">
        <v>0</v>
      </c>
      <c r="BT1007">
        <v>1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6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1</v>
      </c>
      <c r="CL1007">
        <v>0</v>
      </c>
      <c r="CM1007">
        <v>0</v>
      </c>
      <c r="CN1007">
        <v>0</v>
      </c>
      <c r="CO1007">
        <v>0</v>
      </c>
      <c r="CQ1007" s="36">
        <v>1</v>
      </c>
      <c r="CR1007" s="36">
        <v>0</v>
      </c>
      <c r="CS1007" s="36">
        <v>734</v>
      </c>
      <c r="CT1007" s="36">
        <v>0</v>
      </c>
      <c r="CU1007" s="36">
        <v>0</v>
      </c>
      <c r="CV1007" s="36">
        <v>1</v>
      </c>
      <c r="CW1007" s="36">
        <v>1</v>
      </c>
      <c r="CX1007" s="36">
        <v>0</v>
      </c>
      <c r="CY1007" s="32">
        <f t="shared" si="142"/>
        <v>2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1</v>
      </c>
      <c r="DR1007">
        <v>1</v>
      </c>
      <c r="DS1007">
        <v>0</v>
      </c>
      <c r="DT1007">
        <v>0</v>
      </c>
      <c r="DU1007">
        <v>0</v>
      </c>
    </row>
    <row r="1008" spans="1:125" x14ac:dyDescent="0.25">
      <c r="A1008" t="s">
        <v>1053</v>
      </c>
      <c r="B1008" s="4">
        <v>4</v>
      </c>
      <c r="C1008" s="4">
        <v>43</v>
      </c>
      <c r="D1008" s="4">
        <v>310</v>
      </c>
      <c r="E1008">
        <v>512</v>
      </c>
      <c r="F1008">
        <v>437</v>
      </c>
      <c r="G1008">
        <v>1</v>
      </c>
      <c r="H1008">
        <v>436</v>
      </c>
      <c r="I1008" t="str">
        <f t="shared" si="135"/>
        <v>לא עברו אחוז חסימה</v>
      </c>
      <c r="J1008" t="str">
        <f t="shared" si="136"/>
        <v>טב</v>
      </c>
      <c r="K1008" t="str">
        <f t="shared" si="137"/>
        <v>טב</v>
      </c>
      <c r="M1008" s="32">
        <f t="shared" si="143"/>
        <v>2</v>
      </c>
      <c r="N1008" s="32">
        <v>4</v>
      </c>
      <c r="O1008" s="32">
        <f t="shared" si="138"/>
        <v>0</v>
      </c>
      <c r="P1008" s="32">
        <v>122</v>
      </c>
      <c r="Q1008" s="32">
        <v>0</v>
      </c>
      <c r="R1008" s="32">
        <v>91</v>
      </c>
      <c r="S1008" s="32">
        <v>26</v>
      </c>
      <c r="T1008" s="32">
        <v>16</v>
      </c>
      <c r="U1008" s="32">
        <f t="shared" si="139"/>
        <v>162</v>
      </c>
      <c r="V1008" s="12">
        <v>13</v>
      </c>
      <c r="W1008" s="12">
        <v>0</v>
      </c>
      <c r="X1008" s="12">
        <v>2</v>
      </c>
      <c r="Y1008" s="12">
        <v>0</v>
      </c>
      <c r="Z1008" s="12">
        <v>0</v>
      </c>
      <c r="AA1008">
        <v>32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117</v>
      </c>
      <c r="AL1008">
        <v>0</v>
      </c>
      <c r="AM1008">
        <v>0</v>
      </c>
      <c r="AN1008">
        <v>0</v>
      </c>
      <c r="AO1008">
        <v>11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1</v>
      </c>
      <c r="AY1008">
        <v>0</v>
      </c>
      <c r="AZ1008">
        <v>0</v>
      </c>
      <c r="BA1008">
        <v>0</v>
      </c>
      <c r="BB1008">
        <v>1</v>
      </c>
      <c r="BC1008">
        <v>0</v>
      </c>
      <c r="BD1008">
        <v>0</v>
      </c>
      <c r="BE1008">
        <v>0</v>
      </c>
      <c r="BF1008">
        <v>0</v>
      </c>
      <c r="BH1008" s="36">
        <f t="shared" si="140"/>
        <v>11</v>
      </c>
      <c r="BI1008" s="36">
        <v>10</v>
      </c>
      <c r="BJ1008" s="36">
        <v>0</v>
      </c>
      <c r="BK1008" s="36">
        <v>213</v>
      </c>
      <c r="BL1008" s="36">
        <v>3</v>
      </c>
      <c r="BM1008" s="36">
        <v>75</v>
      </c>
      <c r="BN1008" s="36">
        <v>23</v>
      </c>
      <c r="BO1008" s="36">
        <v>28</v>
      </c>
      <c r="BP1008" s="32">
        <f t="shared" si="141"/>
        <v>52</v>
      </c>
      <c r="BQ1008" s="12">
        <v>2</v>
      </c>
      <c r="BR1008" s="12">
        <v>9</v>
      </c>
      <c r="BS1008">
        <v>0</v>
      </c>
      <c r="BT1008">
        <v>0</v>
      </c>
      <c r="BU1008">
        <v>0</v>
      </c>
      <c r="BV1008">
        <v>23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29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Q1008" s="36">
        <v>4</v>
      </c>
      <c r="CR1008" s="36">
        <v>7</v>
      </c>
      <c r="CS1008" s="36">
        <v>0</v>
      </c>
      <c r="CT1008" s="36">
        <v>195</v>
      </c>
      <c r="CU1008" s="36">
        <v>2</v>
      </c>
      <c r="CV1008" s="36">
        <v>127</v>
      </c>
      <c r="CW1008" s="36">
        <v>30</v>
      </c>
      <c r="CX1008" s="36">
        <v>33</v>
      </c>
      <c r="CY1008" s="32">
        <f t="shared" si="142"/>
        <v>11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11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</row>
    <row r="1009" spans="1:125" x14ac:dyDescent="0.25">
      <c r="A1009" t="s">
        <v>1054</v>
      </c>
      <c r="B1009" s="4">
        <v>1</v>
      </c>
      <c r="C1009" s="4">
        <v>11</v>
      </c>
      <c r="D1009" s="4">
        <v>310</v>
      </c>
      <c r="E1009">
        <v>300</v>
      </c>
      <c r="F1009">
        <v>200</v>
      </c>
      <c r="G1009">
        <v>1</v>
      </c>
      <c r="H1009">
        <v>199</v>
      </c>
      <c r="I1009" t="str">
        <f t="shared" si="135"/>
        <v>פה</v>
      </c>
      <c r="J1009" t="str">
        <f t="shared" si="136"/>
        <v>לא עברו אחוז חסימה</v>
      </c>
      <c r="K1009" t="str">
        <f t="shared" si="137"/>
        <v>מחל</v>
      </c>
      <c r="M1009" s="32">
        <f t="shared" si="143"/>
        <v>46</v>
      </c>
      <c r="N1009" s="32">
        <v>2</v>
      </c>
      <c r="O1009" s="32">
        <f t="shared" si="138"/>
        <v>2</v>
      </c>
      <c r="P1009" s="32">
        <v>4</v>
      </c>
      <c r="Q1009" s="32">
        <v>1</v>
      </c>
      <c r="R1009" s="32">
        <v>49</v>
      </c>
      <c r="S1009" s="32">
        <v>55</v>
      </c>
      <c r="T1009" s="32">
        <v>12</v>
      </c>
      <c r="U1009" s="32">
        <f t="shared" si="139"/>
        <v>20</v>
      </c>
      <c r="V1009" s="12">
        <v>8</v>
      </c>
      <c r="W1009" s="12">
        <v>24</v>
      </c>
      <c r="X1009" s="12">
        <v>22</v>
      </c>
      <c r="Y1009" s="12">
        <v>1</v>
      </c>
      <c r="Z1009" s="12">
        <v>1</v>
      </c>
      <c r="AA1009">
        <v>12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4</v>
      </c>
      <c r="AL1009">
        <v>0</v>
      </c>
      <c r="AM1009">
        <v>0</v>
      </c>
      <c r="AN1009">
        <v>0</v>
      </c>
      <c r="AO1009">
        <v>4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H1009" s="36">
        <f t="shared" si="140"/>
        <v>34</v>
      </c>
      <c r="BI1009" s="36">
        <v>1</v>
      </c>
      <c r="BJ1009" s="36">
        <v>4</v>
      </c>
      <c r="BK1009" s="36">
        <v>4</v>
      </c>
      <c r="BL1009" s="36">
        <v>4</v>
      </c>
      <c r="BM1009" s="36">
        <v>37</v>
      </c>
      <c r="BN1009" s="36">
        <v>51</v>
      </c>
      <c r="BO1009" s="36">
        <v>18</v>
      </c>
      <c r="BP1009" s="32">
        <f t="shared" si="141"/>
        <v>64</v>
      </c>
      <c r="BQ1009" s="12">
        <v>18</v>
      </c>
      <c r="BR1009" s="12">
        <v>16</v>
      </c>
      <c r="BS1009">
        <v>0</v>
      </c>
      <c r="BT1009">
        <v>0</v>
      </c>
      <c r="BU1009">
        <v>0</v>
      </c>
      <c r="BV1009">
        <v>57</v>
      </c>
      <c r="BW1009">
        <v>0</v>
      </c>
      <c r="BX1009">
        <v>1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6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Q1009" s="36">
        <v>32</v>
      </c>
      <c r="CR1009" s="36">
        <v>2</v>
      </c>
      <c r="CS1009" s="36">
        <v>6</v>
      </c>
      <c r="CT1009" s="36">
        <v>5</v>
      </c>
      <c r="CU1009" s="36">
        <v>4</v>
      </c>
      <c r="CV1009" s="36">
        <v>80</v>
      </c>
      <c r="CW1009" s="36">
        <v>61</v>
      </c>
      <c r="CX1009" s="36">
        <v>15</v>
      </c>
      <c r="CY1009" s="32">
        <f t="shared" si="142"/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</row>
    <row r="1010" spans="1:125" x14ac:dyDescent="0.25">
      <c r="A1010" t="s">
        <v>1055</v>
      </c>
      <c r="B1010" s="4">
        <v>2</v>
      </c>
      <c r="C1010" s="4">
        <v>21</v>
      </c>
      <c r="D1010" s="4">
        <v>160</v>
      </c>
      <c r="E1010">
        <v>23118</v>
      </c>
      <c r="F1010">
        <v>14130</v>
      </c>
      <c r="G1010">
        <v>96</v>
      </c>
      <c r="H1010">
        <v>14034</v>
      </c>
      <c r="I1010" t="str">
        <f t="shared" si="135"/>
        <v>מחל</v>
      </c>
      <c r="J1010" t="str">
        <f t="shared" si="136"/>
        <v>מחל</v>
      </c>
      <c r="K1010" t="str">
        <f t="shared" si="137"/>
        <v>מחל</v>
      </c>
      <c r="M1010" s="32">
        <f t="shared" si="143"/>
        <v>212</v>
      </c>
      <c r="N1010" s="32">
        <v>2007</v>
      </c>
      <c r="O1010" s="32">
        <f t="shared" si="138"/>
        <v>100</v>
      </c>
      <c r="P1010" s="32">
        <v>1814</v>
      </c>
      <c r="Q1010" s="32">
        <v>881</v>
      </c>
      <c r="R1010" s="32">
        <v>4835</v>
      </c>
      <c r="S1010" s="32">
        <v>855</v>
      </c>
      <c r="T1010" s="32">
        <v>2038</v>
      </c>
      <c r="U1010" s="32">
        <f t="shared" si="139"/>
        <v>1003</v>
      </c>
      <c r="V1010" s="12">
        <v>289</v>
      </c>
      <c r="W1010" s="12">
        <v>68</v>
      </c>
      <c r="X1010" s="12">
        <v>144</v>
      </c>
      <c r="Y1010" s="12">
        <v>74</v>
      </c>
      <c r="Z1010" s="12">
        <v>26</v>
      </c>
      <c r="AA1010">
        <v>458</v>
      </c>
      <c r="AB1010">
        <v>4</v>
      </c>
      <c r="AC1010">
        <v>1</v>
      </c>
      <c r="AD1010">
        <v>0</v>
      </c>
      <c r="AE1010">
        <v>6</v>
      </c>
      <c r="AF1010">
        <v>1</v>
      </c>
      <c r="AG1010">
        <v>0</v>
      </c>
      <c r="AH1010">
        <v>0</v>
      </c>
      <c r="AI1010">
        <v>0</v>
      </c>
      <c r="AJ1010">
        <v>2</v>
      </c>
      <c r="AK1010">
        <v>354</v>
      </c>
      <c r="AL1010">
        <v>4</v>
      </c>
      <c r="AM1010">
        <v>0</v>
      </c>
      <c r="AN1010">
        <v>9</v>
      </c>
      <c r="AO1010">
        <v>133</v>
      </c>
      <c r="AP1010">
        <v>4</v>
      </c>
      <c r="AQ1010">
        <v>0</v>
      </c>
      <c r="AR1010">
        <v>0</v>
      </c>
      <c r="AS1010">
        <v>2</v>
      </c>
      <c r="AT1010">
        <v>2</v>
      </c>
      <c r="AU1010">
        <v>1</v>
      </c>
      <c r="AV1010">
        <v>0</v>
      </c>
      <c r="AW1010">
        <v>2</v>
      </c>
      <c r="AX1010">
        <v>4</v>
      </c>
      <c r="AY1010">
        <v>1</v>
      </c>
      <c r="AZ1010">
        <v>0</v>
      </c>
      <c r="BA1010">
        <v>2</v>
      </c>
      <c r="BB1010">
        <v>6</v>
      </c>
      <c r="BC1010">
        <v>1</v>
      </c>
      <c r="BD1010">
        <v>0</v>
      </c>
      <c r="BE1010">
        <v>3</v>
      </c>
      <c r="BF1010">
        <v>3</v>
      </c>
      <c r="BH1010" s="36">
        <f t="shared" si="140"/>
        <v>297</v>
      </c>
      <c r="BI1010" s="36">
        <v>2317</v>
      </c>
      <c r="BJ1010" s="36">
        <v>152</v>
      </c>
      <c r="BK1010" s="36">
        <v>939</v>
      </c>
      <c r="BL1010" s="36">
        <v>938</v>
      </c>
      <c r="BM1010" s="36">
        <v>4930</v>
      </c>
      <c r="BN1010" s="36">
        <v>863</v>
      </c>
      <c r="BO1010" s="36">
        <v>2550</v>
      </c>
      <c r="BP1010" s="32">
        <f t="shared" si="141"/>
        <v>1154</v>
      </c>
      <c r="BQ1010" s="12">
        <v>65</v>
      </c>
      <c r="BR1010" s="12">
        <v>232</v>
      </c>
      <c r="BS1010">
        <v>5</v>
      </c>
      <c r="BT1010">
        <v>0</v>
      </c>
      <c r="BU1010">
        <v>0</v>
      </c>
      <c r="BV1010">
        <v>3</v>
      </c>
      <c r="BW1010">
        <v>5</v>
      </c>
      <c r="BX1010">
        <v>7</v>
      </c>
      <c r="BY1010">
        <v>0</v>
      </c>
      <c r="BZ1010">
        <v>1</v>
      </c>
      <c r="CA1010">
        <v>0</v>
      </c>
      <c r="CB1010">
        <v>0</v>
      </c>
      <c r="CC1010">
        <v>2</v>
      </c>
      <c r="CD1010">
        <v>1080</v>
      </c>
      <c r="CE1010">
        <v>2</v>
      </c>
      <c r="CF1010">
        <v>0</v>
      </c>
      <c r="CG1010">
        <v>0</v>
      </c>
      <c r="CH1010">
        <v>0</v>
      </c>
      <c r="CI1010">
        <v>4</v>
      </c>
      <c r="CJ1010">
        <v>14</v>
      </c>
      <c r="CK1010">
        <v>4</v>
      </c>
      <c r="CL1010">
        <v>6</v>
      </c>
      <c r="CM1010">
        <v>1</v>
      </c>
      <c r="CN1010">
        <v>4</v>
      </c>
      <c r="CO1010">
        <v>16</v>
      </c>
      <c r="CQ1010" s="36">
        <v>170</v>
      </c>
      <c r="CR1010" s="36">
        <v>2656</v>
      </c>
      <c r="CS1010" s="36">
        <v>243</v>
      </c>
      <c r="CT1010" s="36">
        <v>948</v>
      </c>
      <c r="CU1010" s="36">
        <v>833</v>
      </c>
      <c r="CV1010" s="36">
        <v>5785</v>
      </c>
      <c r="CW1010" s="36">
        <v>850</v>
      </c>
      <c r="CX1010" s="36">
        <v>2880</v>
      </c>
      <c r="CY1010" s="32">
        <f t="shared" si="142"/>
        <v>257</v>
      </c>
      <c r="CZ1010">
        <v>5</v>
      </c>
      <c r="DA1010">
        <v>1</v>
      </c>
      <c r="DB1010">
        <v>0</v>
      </c>
      <c r="DC1010">
        <v>1</v>
      </c>
      <c r="DD1010">
        <v>2</v>
      </c>
      <c r="DE1010">
        <v>0</v>
      </c>
      <c r="DF1010">
        <v>0</v>
      </c>
      <c r="DG1010">
        <v>1</v>
      </c>
      <c r="DH1010">
        <v>2</v>
      </c>
      <c r="DI1010">
        <v>1</v>
      </c>
      <c r="DJ1010">
        <v>1</v>
      </c>
      <c r="DK1010">
        <v>8</v>
      </c>
      <c r="DL1010">
        <v>6</v>
      </c>
      <c r="DM1010">
        <v>2</v>
      </c>
      <c r="DN1010">
        <v>200</v>
      </c>
      <c r="DO1010">
        <v>4</v>
      </c>
      <c r="DP1010">
        <v>1</v>
      </c>
      <c r="DQ1010">
        <v>1</v>
      </c>
      <c r="DR1010">
        <v>6</v>
      </c>
      <c r="DS1010">
        <v>0</v>
      </c>
      <c r="DT1010">
        <v>5</v>
      </c>
      <c r="DU1010">
        <v>10</v>
      </c>
    </row>
    <row r="1011" spans="1:125" x14ac:dyDescent="0.25">
      <c r="A1011" t="s">
        <v>1056</v>
      </c>
      <c r="B1011" s="4">
        <v>3</v>
      </c>
      <c r="C1011" s="4">
        <v>32</v>
      </c>
      <c r="D1011" s="4">
        <v>310</v>
      </c>
      <c r="E1011">
        <v>702</v>
      </c>
      <c r="F1011">
        <v>532</v>
      </c>
      <c r="G1011">
        <v>0</v>
      </c>
      <c r="H1011">
        <v>532</v>
      </c>
      <c r="I1011" t="str">
        <f t="shared" si="135"/>
        <v>מחל</v>
      </c>
      <c r="J1011" t="str">
        <f t="shared" si="136"/>
        <v>מחל</v>
      </c>
      <c r="K1011" t="str">
        <f t="shared" si="137"/>
        <v>מחל</v>
      </c>
      <c r="M1011" s="32">
        <f t="shared" si="143"/>
        <v>30</v>
      </c>
      <c r="N1011" s="32">
        <v>18</v>
      </c>
      <c r="O1011" s="32">
        <f t="shared" si="138"/>
        <v>0</v>
      </c>
      <c r="P1011" s="32">
        <v>12</v>
      </c>
      <c r="Q1011" s="32">
        <v>1</v>
      </c>
      <c r="R1011" s="32">
        <v>187</v>
      </c>
      <c r="S1011" s="32">
        <v>176</v>
      </c>
      <c r="T1011" s="32">
        <v>20</v>
      </c>
      <c r="U1011" s="32">
        <f t="shared" si="139"/>
        <v>61</v>
      </c>
      <c r="V1011" s="12">
        <v>27</v>
      </c>
      <c r="W1011" s="12">
        <v>7</v>
      </c>
      <c r="X1011" s="12">
        <v>23</v>
      </c>
      <c r="Y1011" s="12">
        <v>0</v>
      </c>
      <c r="Z1011" s="12">
        <v>0</v>
      </c>
      <c r="AA1011">
        <v>25</v>
      </c>
      <c r="AB1011">
        <v>0</v>
      </c>
      <c r="AC1011">
        <v>0</v>
      </c>
      <c r="AD1011">
        <v>0</v>
      </c>
      <c r="AE1011">
        <v>0</v>
      </c>
      <c r="AF1011">
        <v>1</v>
      </c>
      <c r="AG1011">
        <v>0</v>
      </c>
      <c r="AH1011">
        <v>0</v>
      </c>
      <c r="AI1011">
        <v>0</v>
      </c>
      <c r="AJ1011">
        <v>0</v>
      </c>
      <c r="AK1011">
        <v>18</v>
      </c>
      <c r="AL1011">
        <v>0</v>
      </c>
      <c r="AM1011">
        <v>0</v>
      </c>
      <c r="AN1011">
        <v>0</v>
      </c>
      <c r="AO1011">
        <v>15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2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H1011" s="36">
        <f t="shared" si="140"/>
        <v>55</v>
      </c>
      <c r="BI1011" s="36">
        <v>30</v>
      </c>
      <c r="BJ1011" s="36">
        <v>1</v>
      </c>
      <c r="BK1011" s="36">
        <v>23</v>
      </c>
      <c r="BL1011" s="36">
        <v>27</v>
      </c>
      <c r="BM1011" s="36">
        <v>182</v>
      </c>
      <c r="BN1011" s="36">
        <v>152</v>
      </c>
      <c r="BO1011" s="36">
        <v>22</v>
      </c>
      <c r="BP1011" s="32">
        <f t="shared" si="141"/>
        <v>41</v>
      </c>
      <c r="BQ1011" s="12">
        <v>16</v>
      </c>
      <c r="BR1011" s="12">
        <v>39</v>
      </c>
      <c r="BS1011">
        <v>0</v>
      </c>
      <c r="BT1011">
        <v>0</v>
      </c>
      <c r="BU1011">
        <v>0</v>
      </c>
      <c r="BV1011">
        <v>24</v>
      </c>
      <c r="BW1011">
        <v>0</v>
      </c>
      <c r="BX1011">
        <v>1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15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Q1011" s="36">
        <v>30</v>
      </c>
      <c r="CR1011" s="36">
        <v>32</v>
      </c>
      <c r="CS1011" s="36">
        <v>3</v>
      </c>
      <c r="CT1011" s="36">
        <v>36</v>
      </c>
      <c r="CU1011" s="36">
        <v>20</v>
      </c>
      <c r="CV1011" s="36">
        <v>200</v>
      </c>
      <c r="CW1011" s="36">
        <v>161</v>
      </c>
      <c r="CX1011" s="36">
        <v>25</v>
      </c>
      <c r="CY1011" s="32">
        <f t="shared" si="142"/>
        <v>5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4</v>
      </c>
      <c r="DO1011">
        <v>0</v>
      </c>
      <c r="DP1011">
        <v>0</v>
      </c>
      <c r="DQ1011">
        <v>0</v>
      </c>
      <c r="DR1011">
        <v>1</v>
      </c>
      <c r="DS1011">
        <v>0</v>
      </c>
      <c r="DT1011">
        <v>0</v>
      </c>
      <c r="DU1011">
        <v>0</v>
      </c>
    </row>
    <row r="1012" spans="1:125" x14ac:dyDescent="0.25">
      <c r="A1012" t="s">
        <v>1057</v>
      </c>
      <c r="B1012" s="4">
        <v>1</v>
      </c>
      <c r="C1012" s="4">
        <v>11</v>
      </c>
      <c r="D1012" s="4">
        <v>330</v>
      </c>
      <c r="E1012">
        <v>833</v>
      </c>
      <c r="F1012">
        <v>555</v>
      </c>
      <c r="G1012">
        <v>2</v>
      </c>
      <c r="H1012">
        <v>553</v>
      </c>
      <c r="I1012" t="str">
        <f t="shared" si="135"/>
        <v>פה</v>
      </c>
      <c r="J1012" t="str">
        <f t="shared" si="136"/>
        <v>פה</v>
      </c>
      <c r="K1012" t="str">
        <f t="shared" si="137"/>
        <v>פה</v>
      </c>
      <c r="M1012" s="32">
        <f t="shared" si="143"/>
        <v>239</v>
      </c>
      <c r="N1012" s="32">
        <v>1</v>
      </c>
      <c r="O1012" s="32">
        <f t="shared" si="138"/>
        <v>15</v>
      </c>
      <c r="P1012" s="32">
        <v>0</v>
      </c>
      <c r="Q1012" s="32">
        <v>0</v>
      </c>
      <c r="R1012" s="32">
        <v>20</v>
      </c>
      <c r="S1012" s="32">
        <v>264</v>
      </c>
      <c r="T1012" s="32">
        <v>0</v>
      </c>
      <c r="U1012" s="32">
        <f t="shared" si="139"/>
        <v>12</v>
      </c>
      <c r="V1012" s="12">
        <v>2</v>
      </c>
      <c r="W1012" s="12">
        <v>87</v>
      </c>
      <c r="X1012" s="12">
        <v>152</v>
      </c>
      <c r="Y1012" s="12">
        <v>11</v>
      </c>
      <c r="Z1012" s="12">
        <v>4</v>
      </c>
      <c r="AA1012">
        <v>5</v>
      </c>
      <c r="AB1012">
        <v>0</v>
      </c>
      <c r="AC1012">
        <v>1</v>
      </c>
      <c r="AD1012">
        <v>0</v>
      </c>
      <c r="AE1012">
        <v>1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2</v>
      </c>
      <c r="AL1012">
        <v>0</v>
      </c>
      <c r="AM1012">
        <v>0</v>
      </c>
      <c r="AN1012">
        <v>0</v>
      </c>
      <c r="AO1012">
        <v>3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H1012" s="36">
        <f t="shared" si="140"/>
        <v>239</v>
      </c>
      <c r="BI1012" s="36">
        <v>0</v>
      </c>
      <c r="BJ1012" s="36">
        <v>16</v>
      </c>
      <c r="BK1012" s="36">
        <v>1</v>
      </c>
      <c r="BL1012" s="36">
        <v>9</v>
      </c>
      <c r="BM1012" s="36">
        <v>18</v>
      </c>
      <c r="BN1012" s="36">
        <v>253</v>
      </c>
      <c r="BO1012" s="36">
        <v>2</v>
      </c>
      <c r="BP1012" s="32">
        <f t="shared" si="141"/>
        <v>3</v>
      </c>
      <c r="BQ1012" s="12">
        <v>109</v>
      </c>
      <c r="BR1012" s="12">
        <v>130</v>
      </c>
      <c r="BS1012">
        <v>0</v>
      </c>
      <c r="BT1012">
        <v>0</v>
      </c>
      <c r="BU1012">
        <v>0</v>
      </c>
      <c r="BV1012">
        <v>2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1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Q1012" s="36">
        <v>181</v>
      </c>
      <c r="CR1012" s="36">
        <v>2</v>
      </c>
      <c r="CS1012" s="36">
        <v>38</v>
      </c>
      <c r="CT1012" s="36">
        <v>2</v>
      </c>
      <c r="CU1012" s="36">
        <v>6</v>
      </c>
      <c r="CV1012" s="36">
        <v>21</v>
      </c>
      <c r="CW1012" s="36">
        <v>302</v>
      </c>
      <c r="CX1012" s="36">
        <v>0</v>
      </c>
      <c r="CY1012" s="32">
        <f t="shared" si="142"/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</row>
    <row r="1013" spans="1:125" x14ac:dyDescent="0.25">
      <c r="A1013" t="s">
        <v>1058</v>
      </c>
      <c r="B1013" s="4">
        <v>6</v>
      </c>
      <c r="C1013" s="4">
        <v>62</v>
      </c>
      <c r="D1013" s="4">
        <v>460</v>
      </c>
      <c r="E1013">
        <v>724</v>
      </c>
      <c r="F1013">
        <v>194</v>
      </c>
      <c r="G1013">
        <v>5</v>
      </c>
      <c r="H1013">
        <v>189</v>
      </c>
      <c r="I1013" t="str">
        <f t="shared" si="135"/>
        <v>ודעם</v>
      </c>
      <c r="J1013" t="str">
        <f t="shared" si="136"/>
        <v>ודעם</v>
      </c>
      <c r="K1013" t="str">
        <f t="shared" si="137"/>
        <v>ודעם</v>
      </c>
      <c r="M1013" s="32">
        <f t="shared" si="143"/>
        <v>23</v>
      </c>
      <c r="N1013" s="32">
        <v>1</v>
      </c>
      <c r="O1013" s="32">
        <f t="shared" si="138"/>
        <v>122</v>
      </c>
      <c r="P1013" s="32">
        <v>0</v>
      </c>
      <c r="Q1013" s="32">
        <v>0</v>
      </c>
      <c r="R1013" s="32">
        <v>1</v>
      </c>
      <c r="S1013" s="32">
        <v>10</v>
      </c>
      <c r="T1013" s="32">
        <v>20</v>
      </c>
      <c r="U1013" s="32">
        <f t="shared" si="139"/>
        <v>12</v>
      </c>
      <c r="V1013" s="12">
        <v>0</v>
      </c>
      <c r="W1013" s="12">
        <v>19</v>
      </c>
      <c r="X1013" s="12">
        <v>4</v>
      </c>
      <c r="Y1013" s="12">
        <v>103</v>
      </c>
      <c r="Z1013" s="12">
        <v>19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0</v>
      </c>
      <c r="AH1013">
        <v>1</v>
      </c>
      <c r="AI1013">
        <v>1</v>
      </c>
      <c r="AJ1013">
        <v>2</v>
      </c>
      <c r="AK1013">
        <v>1</v>
      </c>
      <c r="AL1013">
        <v>0</v>
      </c>
      <c r="AM1013">
        <v>0</v>
      </c>
      <c r="AN1013">
        <v>1</v>
      </c>
      <c r="AO1013">
        <v>1</v>
      </c>
      <c r="AP1013">
        <v>1</v>
      </c>
      <c r="AQ1013">
        <v>0</v>
      </c>
      <c r="AR1013">
        <v>0</v>
      </c>
      <c r="AS1013">
        <v>0</v>
      </c>
      <c r="AT1013">
        <v>1</v>
      </c>
      <c r="AU1013">
        <v>0</v>
      </c>
      <c r="AV1013">
        <v>0</v>
      </c>
      <c r="AW1013">
        <v>0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</v>
      </c>
      <c r="BH1013" s="36">
        <f t="shared" si="140"/>
        <v>3</v>
      </c>
      <c r="BI1013" s="36">
        <v>0</v>
      </c>
      <c r="BJ1013" s="36">
        <v>359</v>
      </c>
      <c r="BK1013" s="36">
        <v>1</v>
      </c>
      <c r="BL1013" s="36">
        <v>0</v>
      </c>
      <c r="BM1013" s="36">
        <v>1</v>
      </c>
      <c r="BN1013" s="36">
        <v>36</v>
      </c>
      <c r="BO1013" s="36">
        <v>0</v>
      </c>
      <c r="BP1013" s="32">
        <f t="shared" si="141"/>
        <v>4</v>
      </c>
      <c r="BQ1013" s="12">
        <v>2</v>
      </c>
      <c r="BR1013" s="12">
        <v>1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1</v>
      </c>
      <c r="CA1013">
        <v>0</v>
      </c>
      <c r="CB1013">
        <v>0</v>
      </c>
      <c r="CC1013">
        <v>1</v>
      </c>
      <c r="CD1013">
        <v>0</v>
      </c>
      <c r="CE1013">
        <v>0</v>
      </c>
      <c r="CF1013">
        <v>1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1</v>
      </c>
      <c r="CO1013">
        <v>0</v>
      </c>
      <c r="CQ1013" s="36">
        <v>0</v>
      </c>
      <c r="CR1013" s="36">
        <v>0</v>
      </c>
      <c r="CS1013" s="36">
        <v>406</v>
      </c>
      <c r="CT1013" s="36">
        <v>1</v>
      </c>
      <c r="CU1013" s="36">
        <v>0</v>
      </c>
      <c r="CV1013" s="36">
        <v>1</v>
      </c>
      <c r="CW1013" s="36">
        <v>4</v>
      </c>
      <c r="CX1013" s="36">
        <v>3</v>
      </c>
      <c r="CY1013" s="32">
        <f t="shared" si="142"/>
        <v>12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2</v>
      </c>
      <c r="DF1013">
        <v>1</v>
      </c>
      <c r="DG1013">
        <v>0</v>
      </c>
      <c r="DH1013">
        <v>1</v>
      </c>
      <c r="DI1013">
        <v>0</v>
      </c>
      <c r="DJ1013">
        <v>0</v>
      </c>
      <c r="DK1013">
        <v>0</v>
      </c>
      <c r="DL1013">
        <v>1</v>
      </c>
      <c r="DM1013">
        <v>0</v>
      </c>
      <c r="DN1013">
        <v>2</v>
      </c>
      <c r="DO1013">
        <v>0</v>
      </c>
      <c r="DP1013">
        <v>0</v>
      </c>
      <c r="DQ1013">
        <v>0</v>
      </c>
      <c r="DR1013">
        <v>1</v>
      </c>
      <c r="DS1013">
        <v>0</v>
      </c>
      <c r="DT1013">
        <v>1</v>
      </c>
      <c r="DU1013">
        <v>3</v>
      </c>
    </row>
    <row r="1014" spans="1:125" x14ac:dyDescent="0.25">
      <c r="A1014" t="s">
        <v>1059</v>
      </c>
      <c r="B1014" s="4">
        <v>4</v>
      </c>
      <c r="C1014" s="4">
        <v>44</v>
      </c>
      <c r="D1014" s="4">
        <v>330</v>
      </c>
      <c r="E1014">
        <v>602</v>
      </c>
      <c r="F1014">
        <v>451</v>
      </c>
      <c r="G1014">
        <v>2</v>
      </c>
      <c r="H1014">
        <v>449</v>
      </c>
      <c r="I1014" t="str">
        <f t="shared" si="135"/>
        <v>לא עברו אחוז חסימה</v>
      </c>
      <c r="J1014" t="str">
        <f t="shared" si="136"/>
        <v>טב</v>
      </c>
      <c r="K1014" t="str">
        <f t="shared" si="137"/>
        <v>טב</v>
      </c>
      <c r="M1014" s="32">
        <f t="shared" si="143"/>
        <v>30</v>
      </c>
      <c r="N1014" s="32">
        <v>1</v>
      </c>
      <c r="O1014" s="32">
        <f t="shared" si="138"/>
        <v>0</v>
      </c>
      <c r="P1014" s="32">
        <v>44</v>
      </c>
      <c r="Q1014" s="32">
        <v>0</v>
      </c>
      <c r="R1014" s="32">
        <v>52</v>
      </c>
      <c r="S1014" s="32">
        <v>146</v>
      </c>
      <c r="T1014" s="32">
        <v>1</v>
      </c>
      <c r="U1014" s="32">
        <f t="shared" si="139"/>
        <v>167</v>
      </c>
      <c r="V1014" s="12">
        <v>8</v>
      </c>
      <c r="W1014" s="12">
        <v>9</v>
      </c>
      <c r="X1014" s="12">
        <v>21</v>
      </c>
      <c r="Y1014" s="12">
        <v>0</v>
      </c>
      <c r="Z1014" s="12">
        <v>0</v>
      </c>
      <c r="AA1014">
        <v>35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106</v>
      </c>
      <c r="AL1014">
        <v>0</v>
      </c>
      <c r="AM1014">
        <v>0</v>
      </c>
      <c r="AN1014">
        <v>0</v>
      </c>
      <c r="AO1014">
        <v>25</v>
      </c>
      <c r="AP1014">
        <v>0</v>
      </c>
      <c r="AQ1014">
        <v>0</v>
      </c>
      <c r="AR1014">
        <v>0</v>
      </c>
      <c r="AS1014">
        <v>0</v>
      </c>
      <c r="AT1014">
        <v>1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H1014" s="36">
        <f t="shared" si="140"/>
        <v>46</v>
      </c>
      <c r="BI1014" s="36">
        <v>1</v>
      </c>
      <c r="BJ1014" s="36">
        <v>0</v>
      </c>
      <c r="BK1014" s="36">
        <v>169</v>
      </c>
      <c r="BL1014" s="36">
        <v>13</v>
      </c>
      <c r="BM1014" s="36">
        <v>66</v>
      </c>
      <c r="BN1014" s="36">
        <v>130</v>
      </c>
      <c r="BO1014" s="36">
        <v>2</v>
      </c>
      <c r="BP1014" s="32">
        <f t="shared" si="141"/>
        <v>9</v>
      </c>
      <c r="BQ1014" s="12">
        <v>5</v>
      </c>
      <c r="BR1014" s="12">
        <v>41</v>
      </c>
      <c r="BS1014">
        <v>0</v>
      </c>
      <c r="BT1014">
        <v>0</v>
      </c>
      <c r="BU1014">
        <v>0</v>
      </c>
      <c r="BV1014">
        <v>3</v>
      </c>
      <c r="BW1014">
        <v>1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5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Q1014" s="36">
        <v>26</v>
      </c>
      <c r="CR1014" s="36">
        <v>0</v>
      </c>
      <c r="CS1014" s="36">
        <v>1</v>
      </c>
      <c r="CT1014" s="36">
        <v>153</v>
      </c>
      <c r="CU1014" s="36">
        <v>8</v>
      </c>
      <c r="CV1014" s="36">
        <v>96</v>
      </c>
      <c r="CW1014" s="36">
        <v>144</v>
      </c>
      <c r="CX1014" s="36">
        <v>3</v>
      </c>
      <c r="CY1014" s="32">
        <f t="shared" si="142"/>
        <v>2</v>
      </c>
      <c r="CZ1014">
        <v>1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1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</row>
    <row r="1015" spans="1:125" x14ac:dyDescent="0.25">
      <c r="A1015" t="s">
        <v>1060</v>
      </c>
      <c r="B1015" s="4">
        <v>7</v>
      </c>
      <c r="C1015" s="4">
        <v>73</v>
      </c>
      <c r="D1015" s="4">
        <v>190</v>
      </c>
      <c r="E1015">
        <v>2609</v>
      </c>
      <c r="F1015">
        <v>2183</v>
      </c>
      <c r="G1015">
        <v>6</v>
      </c>
      <c r="H1015">
        <v>2177</v>
      </c>
      <c r="I1015" t="str">
        <f t="shared" si="135"/>
        <v>טב</v>
      </c>
      <c r="J1015" t="str">
        <f t="shared" si="136"/>
        <v>טב</v>
      </c>
      <c r="K1015" t="str">
        <f t="shared" si="137"/>
        <v>טב</v>
      </c>
      <c r="M1015" s="32">
        <f t="shared" si="143"/>
        <v>4</v>
      </c>
      <c r="N1015" s="32">
        <v>17</v>
      </c>
      <c r="O1015" s="32">
        <f t="shared" si="138"/>
        <v>0</v>
      </c>
      <c r="P1015" s="32">
        <v>1100</v>
      </c>
      <c r="Q1015" s="32">
        <v>10</v>
      </c>
      <c r="R1015" s="32">
        <v>418</v>
      </c>
      <c r="S1015" s="32">
        <v>24</v>
      </c>
      <c r="T1015" s="32">
        <v>29</v>
      </c>
      <c r="U1015" s="32">
        <f t="shared" si="139"/>
        <v>570</v>
      </c>
      <c r="V1015" s="12">
        <v>5</v>
      </c>
      <c r="W1015" s="12">
        <v>3</v>
      </c>
      <c r="X1015" s="12">
        <v>1</v>
      </c>
      <c r="Y1015" s="12">
        <v>0</v>
      </c>
      <c r="Z1015" s="12">
        <v>0</v>
      </c>
      <c r="AA1015">
        <v>125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436</v>
      </c>
      <c r="AL1015">
        <v>0</v>
      </c>
      <c r="AM1015">
        <v>0</v>
      </c>
      <c r="AN1015">
        <v>0</v>
      </c>
      <c r="AO1015">
        <v>6</v>
      </c>
      <c r="AP1015">
        <v>1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1</v>
      </c>
      <c r="BC1015">
        <v>0</v>
      </c>
      <c r="BD1015">
        <v>0</v>
      </c>
      <c r="BE1015">
        <v>1</v>
      </c>
      <c r="BF1015">
        <v>0</v>
      </c>
      <c r="BH1015" s="36">
        <f t="shared" si="140"/>
        <v>10</v>
      </c>
      <c r="BI1015" s="36">
        <v>45</v>
      </c>
      <c r="BJ1015" s="36">
        <v>1</v>
      </c>
      <c r="BK1015" s="36">
        <v>1349</v>
      </c>
      <c r="BL1015" s="36">
        <v>15</v>
      </c>
      <c r="BM1015" s="36">
        <v>372</v>
      </c>
      <c r="BN1015" s="36">
        <v>32</v>
      </c>
      <c r="BO1015" s="36">
        <v>35</v>
      </c>
      <c r="BP1015" s="32">
        <f t="shared" si="141"/>
        <v>243</v>
      </c>
      <c r="BQ1015" s="12">
        <v>3</v>
      </c>
      <c r="BR1015" s="12">
        <v>7</v>
      </c>
      <c r="BS1015">
        <v>0</v>
      </c>
      <c r="BT1015">
        <v>0</v>
      </c>
      <c r="BU1015">
        <v>0</v>
      </c>
      <c r="BV1015">
        <v>1</v>
      </c>
      <c r="BW1015">
        <v>0</v>
      </c>
      <c r="BX1015">
        <v>1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239</v>
      </c>
      <c r="CE1015">
        <v>0</v>
      </c>
      <c r="CF1015">
        <v>0</v>
      </c>
      <c r="CG1015">
        <v>0</v>
      </c>
      <c r="CH1015">
        <v>0</v>
      </c>
      <c r="CI1015">
        <v>2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Q1015" s="36">
        <v>7</v>
      </c>
      <c r="CR1015" s="36">
        <v>63</v>
      </c>
      <c r="CS1015" s="36">
        <v>0</v>
      </c>
      <c r="CT1015" s="36">
        <v>1273</v>
      </c>
      <c r="CU1015" s="36">
        <v>11</v>
      </c>
      <c r="CV1015" s="36">
        <v>602</v>
      </c>
      <c r="CW1015" s="36">
        <v>27</v>
      </c>
      <c r="CX1015" s="36">
        <v>47</v>
      </c>
      <c r="CY1015" s="32">
        <f t="shared" si="142"/>
        <v>53</v>
      </c>
      <c r="CZ1015">
        <v>0</v>
      </c>
      <c r="DA1015">
        <v>0</v>
      </c>
      <c r="DB1015">
        <v>0</v>
      </c>
      <c r="DC1015">
        <v>0</v>
      </c>
      <c r="DD1015">
        <v>2</v>
      </c>
      <c r="DE1015">
        <v>0</v>
      </c>
      <c r="DF1015">
        <v>0</v>
      </c>
      <c r="DG1015">
        <v>0</v>
      </c>
      <c r="DH1015">
        <v>0</v>
      </c>
      <c r="DI1015">
        <v>1</v>
      </c>
      <c r="DJ1015">
        <v>0</v>
      </c>
      <c r="DK1015">
        <v>1</v>
      </c>
      <c r="DL1015">
        <v>0</v>
      </c>
      <c r="DM1015">
        <v>0</v>
      </c>
      <c r="DN1015">
        <v>46</v>
      </c>
      <c r="DO1015">
        <v>0</v>
      </c>
      <c r="DP1015">
        <v>0</v>
      </c>
      <c r="DQ1015">
        <v>0</v>
      </c>
      <c r="DR1015">
        <v>1</v>
      </c>
      <c r="DS1015">
        <v>0</v>
      </c>
      <c r="DT1015">
        <v>0</v>
      </c>
      <c r="DU1015">
        <v>2</v>
      </c>
    </row>
    <row r="1016" spans="1:125" x14ac:dyDescent="0.25">
      <c r="A1016" t="s">
        <v>1061</v>
      </c>
      <c r="B1016" s="4">
        <v>4</v>
      </c>
      <c r="C1016" s="4">
        <v>41</v>
      </c>
      <c r="D1016" s="4">
        <v>160</v>
      </c>
      <c r="E1016">
        <v>15275</v>
      </c>
      <c r="F1016">
        <v>11630</v>
      </c>
      <c r="G1016">
        <v>35</v>
      </c>
      <c r="H1016">
        <v>11595</v>
      </c>
      <c r="I1016" t="str">
        <f t="shared" si="135"/>
        <v>פה</v>
      </c>
      <c r="J1016" t="str">
        <f t="shared" si="136"/>
        <v>פה</v>
      </c>
      <c r="K1016" t="str">
        <f t="shared" si="137"/>
        <v>פה</v>
      </c>
      <c r="M1016" s="32">
        <f t="shared" si="143"/>
        <v>1127</v>
      </c>
      <c r="N1016" s="32">
        <v>47</v>
      </c>
      <c r="O1016" s="32">
        <f t="shared" si="138"/>
        <v>24</v>
      </c>
      <c r="P1016" s="32">
        <v>155</v>
      </c>
      <c r="Q1016" s="32">
        <v>214</v>
      </c>
      <c r="R1016" s="32">
        <v>2536</v>
      </c>
      <c r="S1016" s="32">
        <v>5776</v>
      </c>
      <c r="T1016" s="32">
        <v>478</v>
      </c>
      <c r="U1016" s="32">
        <f t="shared" si="139"/>
        <v>803</v>
      </c>
      <c r="V1016" s="12">
        <v>435</v>
      </c>
      <c r="W1016" s="12">
        <v>376</v>
      </c>
      <c r="X1016" s="12">
        <v>751</v>
      </c>
      <c r="Y1016" s="12">
        <v>11</v>
      </c>
      <c r="Z1016" s="12">
        <v>13</v>
      </c>
      <c r="AA1016">
        <v>243</v>
      </c>
      <c r="AB1016">
        <v>0</v>
      </c>
      <c r="AC1016">
        <v>1</v>
      </c>
      <c r="AD1016">
        <v>0</v>
      </c>
      <c r="AE1016">
        <v>2</v>
      </c>
      <c r="AF1016">
        <v>2</v>
      </c>
      <c r="AG1016">
        <v>1</v>
      </c>
      <c r="AH1016">
        <v>0</v>
      </c>
      <c r="AI1016">
        <v>2</v>
      </c>
      <c r="AJ1016">
        <v>2</v>
      </c>
      <c r="AK1016">
        <v>260</v>
      </c>
      <c r="AL1016">
        <v>4</v>
      </c>
      <c r="AM1016">
        <v>0</v>
      </c>
      <c r="AN1016">
        <v>3</v>
      </c>
      <c r="AO1016">
        <v>260</v>
      </c>
      <c r="AP1016">
        <v>1</v>
      </c>
      <c r="AQ1016">
        <v>3</v>
      </c>
      <c r="AR1016">
        <v>1</v>
      </c>
      <c r="AS1016">
        <v>0</v>
      </c>
      <c r="AT1016">
        <v>1</v>
      </c>
      <c r="AU1016">
        <v>0</v>
      </c>
      <c r="AV1016">
        <v>1</v>
      </c>
      <c r="AW1016">
        <v>0</v>
      </c>
      <c r="AX1016">
        <v>5</v>
      </c>
      <c r="AY1016">
        <v>0</v>
      </c>
      <c r="AZ1016">
        <v>0</v>
      </c>
      <c r="BA1016">
        <v>0</v>
      </c>
      <c r="BB1016">
        <v>8</v>
      </c>
      <c r="BC1016">
        <v>1</v>
      </c>
      <c r="BD1016">
        <v>1</v>
      </c>
      <c r="BE1016">
        <v>0</v>
      </c>
      <c r="BF1016">
        <v>1</v>
      </c>
      <c r="BH1016" s="36">
        <f t="shared" si="140"/>
        <v>1433</v>
      </c>
      <c r="BI1016" s="36">
        <v>57</v>
      </c>
      <c r="BJ1016" s="36">
        <v>17</v>
      </c>
      <c r="BK1016" s="36">
        <v>398</v>
      </c>
      <c r="BL1016" s="36">
        <v>618</v>
      </c>
      <c r="BM1016" s="36">
        <v>2511</v>
      </c>
      <c r="BN1016" s="36">
        <v>5815</v>
      </c>
      <c r="BO1016" s="36">
        <v>618</v>
      </c>
      <c r="BP1016" s="32">
        <f t="shared" si="141"/>
        <v>191</v>
      </c>
      <c r="BQ1016" s="12">
        <v>697</v>
      </c>
      <c r="BR1016" s="12">
        <v>736</v>
      </c>
      <c r="BS1016">
        <v>4</v>
      </c>
      <c r="BT1016">
        <v>0</v>
      </c>
      <c r="BU1016">
        <v>0</v>
      </c>
      <c r="BV1016">
        <v>31</v>
      </c>
      <c r="BW1016">
        <v>3</v>
      </c>
      <c r="BX1016">
        <v>7</v>
      </c>
      <c r="BY1016">
        <v>1</v>
      </c>
      <c r="BZ1016">
        <v>0</v>
      </c>
      <c r="CA1016">
        <v>0</v>
      </c>
      <c r="CB1016">
        <v>0</v>
      </c>
      <c r="CC1016">
        <v>0</v>
      </c>
      <c r="CD1016">
        <v>128</v>
      </c>
      <c r="CE1016">
        <v>2</v>
      </c>
      <c r="CF1016">
        <v>1</v>
      </c>
      <c r="CG1016">
        <v>0</v>
      </c>
      <c r="CH1016">
        <v>5</v>
      </c>
      <c r="CI1016">
        <v>1</v>
      </c>
      <c r="CJ1016">
        <v>1</v>
      </c>
      <c r="CK1016">
        <v>0</v>
      </c>
      <c r="CL1016">
        <v>2</v>
      </c>
      <c r="CM1016">
        <v>2</v>
      </c>
      <c r="CN1016">
        <v>0</v>
      </c>
      <c r="CO1016">
        <v>3</v>
      </c>
      <c r="CQ1016" s="36">
        <v>914</v>
      </c>
      <c r="CR1016" s="36">
        <v>43</v>
      </c>
      <c r="CS1016" s="36">
        <v>29</v>
      </c>
      <c r="CT1016" s="36">
        <v>368</v>
      </c>
      <c r="CU1016" s="36">
        <v>488</v>
      </c>
      <c r="CV1016" s="36">
        <v>3015</v>
      </c>
      <c r="CW1016" s="36">
        <v>6146</v>
      </c>
      <c r="CX1016" s="36">
        <v>623</v>
      </c>
      <c r="CY1016" s="32">
        <f t="shared" si="142"/>
        <v>65</v>
      </c>
      <c r="CZ1016">
        <v>7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1</v>
      </c>
      <c r="DI1016">
        <v>0</v>
      </c>
      <c r="DJ1016">
        <v>0</v>
      </c>
      <c r="DK1016">
        <v>9</v>
      </c>
      <c r="DL1016">
        <v>4</v>
      </c>
      <c r="DM1016">
        <v>0</v>
      </c>
      <c r="DN1016">
        <v>38</v>
      </c>
      <c r="DO1016">
        <v>0</v>
      </c>
      <c r="DP1016">
        <v>2</v>
      </c>
      <c r="DQ1016">
        <v>1</v>
      </c>
      <c r="DR1016">
        <v>0</v>
      </c>
      <c r="DS1016">
        <v>0</v>
      </c>
      <c r="DT1016">
        <v>1</v>
      </c>
      <c r="DU1016">
        <v>2</v>
      </c>
    </row>
    <row r="1017" spans="1:125" x14ac:dyDescent="0.25">
      <c r="A1017" t="s">
        <v>1062</v>
      </c>
      <c r="B1017" s="4">
        <v>2</v>
      </c>
      <c r="C1017" s="4">
        <v>29</v>
      </c>
      <c r="D1017" s="4">
        <v>310</v>
      </c>
      <c r="E1017">
        <v>372</v>
      </c>
      <c r="F1017">
        <v>290</v>
      </c>
      <c r="G1017">
        <v>0</v>
      </c>
      <c r="H1017">
        <v>290</v>
      </c>
      <c r="I1017" t="str">
        <f t="shared" si="135"/>
        <v>פה</v>
      </c>
      <c r="J1017" t="str">
        <f t="shared" si="136"/>
        <v>פה</v>
      </c>
      <c r="K1017" t="str">
        <f t="shared" si="137"/>
        <v>פה</v>
      </c>
      <c r="M1017" s="32">
        <f t="shared" si="143"/>
        <v>28</v>
      </c>
      <c r="N1017" s="32">
        <v>0</v>
      </c>
      <c r="O1017" s="32">
        <f t="shared" si="138"/>
        <v>0</v>
      </c>
      <c r="P1017" s="32">
        <v>0</v>
      </c>
      <c r="Q1017" s="32">
        <v>5</v>
      </c>
      <c r="R1017" s="32">
        <v>41</v>
      </c>
      <c r="S1017" s="32">
        <v>165</v>
      </c>
      <c r="T1017" s="32">
        <v>0</v>
      </c>
      <c r="U1017" s="32">
        <f t="shared" si="139"/>
        <v>48</v>
      </c>
      <c r="V1017" s="12">
        <v>3</v>
      </c>
      <c r="W1017" s="12">
        <v>10</v>
      </c>
      <c r="X1017" s="12">
        <v>18</v>
      </c>
      <c r="Y1017" s="12">
        <v>0</v>
      </c>
      <c r="Z1017" s="12">
        <v>0</v>
      </c>
      <c r="AA1017">
        <v>15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13</v>
      </c>
      <c r="AL1017">
        <v>0</v>
      </c>
      <c r="AM1017">
        <v>0</v>
      </c>
      <c r="AN1017">
        <v>0</v>
      </c>
      <c r="AO1017">
        <v>20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H1017" s="36">
        <f t="shared" si="140"/>
        <v>35</v>
      </c>
      <c r="BI1017" s="36">
        <v>0</v>
      </c>
      <c r="BJ1017" s="36">
        <v>0</v>
      </c>
      <c r="BK1017" s="36">
        <v>15</v>
      </c>
      <c r="BL1017" s="36">
        <v>12</v>
      </c>
      <c r="BM1017" s="36">
        <v>39</v>
      </c>
      <c r="BN1017" s="36">
        <v>153</v>
      </c>
      <c r="BO1017" s="36">
        <v>1</v>
      </c>
      <c r="BP1017" s="32">
        <f t="shared" si="141"/>
        <v>7</v>
      </c>
      <c r="BQ1017" s="12">
        <v>12</v>
      </c>
      <c r="BR1017" s="12">
        <v>23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3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1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1</v>
      </c>
      <c r="CK1017">
        <v>0</v>
      </c>
      <c r="CL1017">
        <v>1</v>
      </c>
      <c r="CM1017">
        <v>0</v>
      </c>
      <c r="CN1017">
        <v>0</v>
      </c>
      <c r="CO1017">
        <v>1</v>
      </c>
      <c r="CQ1017" s="36">
        <v>36</v>
      </c>
      <c r="CR1017" s="36">
        <v>0</v>
      </c>
      <c r="CS1017" s="36">
        <v>0</v>
      </c>
      <c r="CT1017" s="36">
        <v>15</v>
      </c>
      <c r="CU1017" s="36">
        <v>12</v>
      </c>
      <c r="CV1017" s="36">
        <v>61</v>
      </c>
      <c r="CW1017" s="36">
        <v>156</v>
      </c>
      <c r="CX1017" s="36">
        <v>1</v>
      </c>
      <c r="CY1017" s="32">
        <f t="shared" si="142"/>
        <v>1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1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</row>
    <row r="1018" spans="1:125" x14ac:dyDescent="0.25">
      <c r="A1018" t="s">
        <v>1063</v>
      </c>
      <c r="B1018" s="4">
        <v>7</v>
      </c>
      <c r="C1018" s="4">
        <v>76</v>
      </c>
      <c r="D1018" s="4">
        <v>370</v>
      </c>
      <c r="E1018">
        <v>954</v>
      </c>
      <c r="F1018">
        <v>707</v>
      </c>
      <c r="G1018">
        <v>2</v>
      </c>
      <c r="H1018">
        <v>705</v>
      </c>
      <c r="I1018" t="str">
        <f t="shared" si="135"/>
        <v>מחל</v>
      </c>
      <c r="J1018" t="str">
        <f t="shared" si="136"/>
        <v>מחל</v>
      </c>
      <c r="K1018" t="str">
        <f t="shared" si="137"/>
        <v>מחל</v>
      </c>
      <c r="M1018" s="32">
        <f t="shared" si="143"/>
        <v>8</v>
      </c>
      <c r="N1018" s="32">
        <v>1</v>
      </c>
      <c r="O1018" s="32">
        <f t="shared" si="138"/>
        <v>0</v>
      </c>
      <c r="P1018" s="32">
        <v>11</v>
      </c>
      <c r="Q1018" s="32">
        <v>5</v>
      </c>
      <c r="R1018" s="32">
        <v>432</v>
      </c>
      <c r="S1018" s="32">
        <v>88</v>
      </c>
      <c r="T1018" s="32">
        <v>17</v>
      </c>
      <c r="U1018" s="32">
        <f t="shared" si="139"/>
        <v>105</v>
      </c>
      <c r="V1018" s="12">
        <v>38</v>
      </c>
      <c r="W1018" s="12">
        <v>0</v>
      </c>
      <c r="X1018" s="12">
        <v>8</v>
      </c>
      <c r="Y1018" s="12">
        <v>0</v>
      </c>
      <c r="Z1018" s="12">
        <v>0</v>
      </c>
      <c r="AA1018">
        <v>55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2</v>
      </c>
      <c r="AH1018">
        <v>0</v>
      </c>
      <c r="AI1018">
        <v>0</v>
      </c>
      <c r="AJ1018">
        <v>0</v>
      </c>
      <c r="AK1018">
        <v>25</v>
      </c>
      <c r="AL1018">
        <v>0</v>
      </c>
      <c r="AM1018">
        <v>0</v>
      </c>
      <c r="AN1018">
        <v>1</v>
      </c>
      <c r="AO1018">
        <v>21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1</v>
      </c>
      <c r="BC1018">
        <v>0</v>
      </c>
      <c r="BD1018">
        <v>0</v>
      </c>
      <c r="BE1018">
        <v>0</v>
      </c>
      <c r="BF1018">
        <v>0</v>
      </c>
      <c r="BH1018" s="36">
        <f t="shared" si="140"/>
        <v>19</v>
      </c>
      <c r="BI1018" s="36">
        <v>5</v>
      </c>
      <c r="BJ1018" s="36">
        <v>0</v>
      </c>
      <c r="BK1018" s="36">
        <v>61</v>
      </c>
      <c r="BL1018" s="36">
        <v>39</v>
      </c>
      <c r="BM1018" s="36">
        <v>431</v>
      </c>
      <c r="BN1018" s="36">
        <v>95</v>
      </c>
      <c r="BO1018" s="36">
        <v>28</v>
      </c>
      <c r="BP1018" s="32">
        <f t="shared" si="141"/>
        <v>29</v>
      </c>
      <c r="BQ1018" s="12">
        <v>1</v>
      </c>
      <c r="BR1018" s="12">
        <v>18</v>
      </c>
      <c r="BS1018">
        <v>2</v>
      </c>
      <c r="BT1018">
        <v>0</v>
      </c>
      <c r="BU1018">
        <v>0</v>
      </c>
      <c r="BV1018">
        <v>1</v>
      </c>
      <c r="BW1018">
        <v>0</v>
      </c>
      <c r="BX1018">
        <v>1</v>
      </c>
      <c r="BY1018">
        <v>0</v>
      </c>
      <c r="BZ1018">
        <v>1</v>
      </c>
      <c r="CA1018">
        <v>5</v>
      </c>
      <c r="CB1018">
        <v>0</v>
      </c>
      <c r="CC1018">
        <v>0</v>
      </c>
      <c r="CD1018">
        <v>18</v>
      </c>
      <c r="CE1018">
        <v>0</v>
      </c>
      <c r="CF1018">
        <v>0</v>
      </c>
      <c r="CG1018">
        <v>0</v>
      </c>
      <c r="CH1018">
        <v>1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Q1018" s="36">
        <v>7</v>
      </c>
      <c r="CR1018" s="36">
        <v>2</v>
      </c>
      <c r="CS1018" s="36">
        <v>0</v>
      </c>
      <c r="CT1018" s="36">
        <v>37</v>
      </c>
      <c r="CU1018" s="36">
        <v>19</v>
      </c>
      <c r="CV1018" s="36">
        <v>510</v>
      </c>
      <c r="CW1018" s="36">
        <v>111</v>
      </c>
      <c r="CX1018" s="36">
        <v>35</v>
      </c>
      <c r="CY1018" s="32">
        <f t="shared" si="142"/>
        <v>3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1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2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</row>
    <row r="1019" spans="1:125" x14ac:dyDescent="0.25">
      <c r="A1019" t="s">
        <v>1064</v>
      </c>
      <c r="B1019" s="4">
        <v>4</v>
      </c>
      <c r="C1019" s="4">
        <v>44</v>
      </c>
      <c r="D1019" s="4">
        <v>310</v>
      </c>
      <c r="E1019">
        <v>1143</v>
      </c>
      <c r="F1019">
        <v>902</v>
      </c>
      <c r="G1019">
        <v>3</v>
      </c>
      <c r="H1019">
        <v>899</v>
      </c>
      <c r="I1019" t="str">
        <f t="shared" si="135"/>
        <v>פה</v>
      </c>
      <c r="J1019" t="str">
        <f t="shared" si="136"/>
        <v>פה</v>
      </c>
      <c r="K1019" t="str">
        <f t="shared" si="137"/>
        <v>פה</v>
      </c>
      <c r="M1019" s="32">
        <f t="shared" si="143"/>
        <v>133</v>
      </c>
      <c r="N1019" s="32">
        <v>2</v>
      </c>
      <c r="O1019" s="32">
        <f t="shared" si="138"/>
        <v>0</v>
      </c>
      <c r="P1019" s="32">
        <v>2</v>
      </c>
      <c r="Q1019" s="32">
        <v>6</v>
      </c>
      <c r="R1019" s="32">
        <v>65</v>
      </c>
      <c r="S1019" s="32">
        <v>622</v>
      </c>
      <c r="T1019" s="32">
        <v>1</v>
      </c>
      <c r="U1019" s="32">
        <f t="shared" si="139"/>
        <v>50</v>
      </c>
      <c r="V1019" s="12">
        <v>18</v>
      </c>
      <c r="W1019" s="12">
        <v>53</v>
      </c>
      <c r="X1019" s="12">
        <v>80</v>
      </c>
      <c r="Y1019" s="12">
        <v>0</v>
      </c>
      <c r="Z1019" s="12">
        <v>0</v>
      </c>
      <c r="AA1019">
        <v>11</v>
      </c>
      <c r="AB1019">
        <v>0</v>
      </c>
      <c r="AC1019">
        <v>0</v>
      </c>
      <c r="AD1019">
        <v>0</v>
      </c>
      <c r="AE1019">
        <v>0</v>
      </c>
      <c r="AF1019">
        <v>3</v>
      </c>
      <c r="AG1019">
        <v>0</v>
      </c>
      <c r="AH1019">
        <v>0</v>
      </c>
      <c r="AI1019">
        <v>0</v>
      </c>
      <c r="AJ1019">
        <v>1</v>
      </c>
      <c r="AK1019">
        <v>15</v>
      </c>
      <c r="AL1019">
        <v>0</v>
      </c>
      <c r="AM1019">
        <v>0</v>
      </c>
      <c r="AN1019">
        <v>0</v>
      </c>
      <c r="AO1019">
        <v>17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3</v>
      </c>
      <c r="BC1019">
        <v>0</v>
      </c>
      <c r="BD1019">
        <v>0</v>
      </c>
      <c r="BE1019">
        <v>0</v>
      </c>
      <c r="BF1019">
        <v>0</v>
      </c>
      <c r="BH1019" s="36">
        <f t="shared" si="140"/>
        <v>160</v>
      </c>
      <c r="BI1019" s="36">
        <v>2</v>
      </c>
      <c r="BJ1019" s="36">
        <v>0</v>
      </c>
      <c r="BK1019" s="36">
        <v>16</v>
      </c>
      <c r="BL1019" s="36">
        <v>44</v>
      </c>
      <c r="BM1019" s="36">
        <v>58</v>
      </c>
      <c r="BN1019" s="36">
        <v>565</v>
      </c>
      <c r="BO1019" s="36">
        <v>2</v>
      </c>
      <c r="BP1019" s="32">
        <f t="shared" si="141"/>
        <v>50</v>
      </c>
      <c r="BQ1019" s="12">
        <v>93</v>
      </c>
      <c r="BR1019" s="12">
        <v>67</v>
      </c>
      <c r="BS1019">
        <v>2</v>
      </c>
      <c r="BT1019">
        <v>0</v>
      </c>
      <c r="BU1019">
        <v>0</v>
      </c>
      <c r="BV1019">
        <v>41</v>
      </c>
      <c r="BW1019">
        <v>0</v>
      </c>
      <c r="BX1019">
        <v>2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4</v>
      </c>
      <c r="CE1019">
        <v>0</v>
      </c>
      <c r="CF1019">
        <v>0</v>
      </c>
      <c r="CG1019">
        <v>0</v>
      </c>
      <c r="CH1019">
        <v>1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Q1019" s="36">
        <v>120</v>
      </c>
      <c r="CR1019" s="36">
        <v>3</v>
      </c>
      <c r="CS1019" s="36">
        <v>3</v>
      </c>
      <c r="CT1019" s="36">
        <v>12</v>
      </c>
      <c r="CU1019" s="36">
        <v>24</v>
      </c>
      <c r="CV1019" s="36">
        <v>89</v>
      </c>
      <c r="CW1019" s="36">
        <v>616</v>
      </c>
      <c r="CX1019" s="36">
        <v>3</v>
      </c>
      <c r="CY1019" s="32">
        <f t="shared" si="142"/>
        <v>6</v>
      </c>
      <c r="CZ1019">
        <v>2</v>
      </c>
      <c r="DA1019">
        <v>0</v>
      </c>
      <c r="DB1019">
        <v>0</v>
      </c>
      <c r="DC1019">
        <v>1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1</v>
      </c>
      <c r="DO1019">
        <v>0</v>
      </c>
      <c r="DP1019">
        <v>1</v>
      </c>
      <c r="DQ1019">
        <v>0</v>
      </c>
      <c r="DR1019">
        <v>0</v>
      </c>
      <c r="DS1019">
        <v>0</v>
      </c>
      <c r="DT1019">
        <v>0</v>
      </c>
      <c r="DU1019">
        <v>1</v>
      </c>
    </row>
    <row r="1020" spans="1:125" x14ac:dyDescent="0.25">
      <c r="A1020" t="s">
        <v>1065</v>
      </c>
      <c r="B1020" s="4">
        <v>2</v>
      </c>
      <c r="C1020" s="4">
        <v>21</v>
      </c>
      <c r="D1020" s="4">
        <v>330</v>
      </c>
      <c r="E1020">
        <v>176</v>
      </c>
      <c r="F1020">
        <v>128</v>
      </c>
      <c r="G1020">
        <v>0</v>
      </c>
      <c r="H1020">
        <v>128</v>
      </c>
      <c r="I1020" t="str">
        <f t="shared" si="135"/>
        <v>פה</v>
      </c>
      <c r="J1020" t="str">
        <f t="shared" si="136"/>
        <v>פה</v>
      </c>
      <c r="K1020" t="str">
        <f t="shared" si="137"/>
        <v>פה</v>
      </c>
      <c r="M1020" s="32">
        <f t="shared" si="143"/>
        <v>41</v>
      </c>
      <c r="N1020" s="32">
        <v>0</v>
      </c>
      <c r="O1020" s="32">
        <f t="shared" si="138"/>
        <v>0</v>
      </c>
      <c r="P1020" s="32">
        <v>1</v>
      </c>
      <c r="Q1020" s="32">
        <v>0</v>
      </c>
      <c r="R1020" s="32">
        <v>11</v>
      </c>
      <c r="S1020" s="32">
        <v>57</v>
      </c>
      <c r="T1020" s="32">
        <v>0</v>
      </c>
      <c r="U1020" s="32">
        <f t="shared" si="139"/>
        <v>9</v>
      </c>
      <c r="V1020" s="12">
        <v>9</v>
      </c>
      <c r="W1020" s="12">
        <v>11</v>
      </c>
      <c r="X1020" s="12">
        <v>30</v>
      </c>
      <c r="Y1020" s="12">
        <v>0</v>
      </c>
      <c r="Z1020" s="12">
        <v>0</v>
      </c>
      <c r="AA1020">
        <v>4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5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H1020" s="36">
        <f t="shared" si="140"/>
        <v>45</v>
      </c>
      <c r="BI1020" s="36">
        <v>0</v>
      </c>
      <c r="BJ1020" s="36">
        <v>0</v>
      </c>
      <c r="BK1020" s="36">
        <v>0</v>
      </c>
      <c r="BL1020" s="36">
        <v>2</v>
      </c>
      <c r="BM1020" s="36">
        <v>12</v>
      </c>
      <c r="BN1020" s="36">
        <v>62</v>
      </c>
      <c r="BO1020" s="36">
        <v>0</v>
      </c>
      <c r="BP1020" s="32">
        <f t="shared" si="141"/>
        <v>2</v>
      </c>
      <c r="BQ1020" s="12">
        <v>25</v>
      </c>
      <c r="BR1020" s="12">
        <v>20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2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Q1020" s="36">
        <v>41</v>
      </c>
      <c r="CR1020" s="36">
        <v>0</v>
      </c>
      <c r="CS1020" s="36">
        <v>1</v>
      </c>
      <c r="CT1020" s="36">
        <v>1</v>
      </c>
      <c r="CU1020" s="36">
        <v>1</v>
      </c>
      <c r="CV1020" s="36">
        <v>13</v>
      </c>
      <c r="CW1020" s="36">
        <v>79</v>
      </c>
      <c r="CX1020" s="36">
        <v>0</v>
      </c>
      <c r="CY1020" s="32">
        <f t="shared" si="142"/>
        <v>2</v>
      </c>
      <c r="CZ1020">
        <v>1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1</v>
      </c>
    </row>
    <row r="1021" spans="1:125" x14ac:dyDescent="0.25">
      <c r="A1021" t="s">
        <v>1066</v>
      </c>
      <c r="B1021" s="4">
        <v>6</v>
      </c>
      <c r="C1021" s="4">
        <v>62</v>
      </c>
      <c r="D1021" s="4">
        <v>460</v>
      </c>
      <c r="E1021">
        <v>1306</v>
      </c>
      <c r="F1021">
        <v>168</v>
      </c>
      <c r="G1021">
        <v>2</v>
      </c>
      <c r="H1021">
        <v>166</v>
      </c>
      <c r="I1021" t="str">
        <f t="shared" si="135"/>
        <v>ודעם</v>
      </c>
      <c r="J1021" t="str">
        <f t="shared" si="136"/>
        <v>ודעם</v>
      </c>
      <c r="K1021" t="str">
        <f t="shared" si="137"/>
        <v>ודעם</v>
      </c>
      <c r="M1021" s="32">
        <f t="shared" si="143"/>
        <v>7</v>
      </c>
      <c r="N1021" s="32">
        <v>0</v>
      </c>
      <c r="O1021" s="32">
        <f t="shared" si="138"/>
        <v>128</v>
      </c>
      <c r="P1021" s="32">
        <v>0</v>
      </c>
      <c r="Q1021" s="32">
        <v>0</v>
      </c>
      <c r="R1021" s="32">
        <v>4</v>
      </c>
      <c r="S1021" s="32">
        <v>11</v>
      </c>
      <c r="T1021" s="32">
        <v>0</v>
      </c>
      <c r="U1021" s="32">
        <f t="shared" si="139"/>
        <v>13</v>
      </c>
      <c r="V1021" s="12">
        <v>3</v>
      </c>
      <c r="W1021" s="12">
        <v>2</v>
      </c>
      <c r="X1021" s="12">
        <v>5</v>
      </c>
      <c r="Y1021" s="12">
        <v>124</v>
      </c>
      <c r="Z1021" s="12">
        <v>4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2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1</v>
      </c>
      <c r="AT1021">
        <v>0</v>
      </c>
      <c r="AU1021">
        <v>1</v>
      </c>
      <c r="AV1021">
        <v>0</v>
      </c>
      <c r="AW1021">
        <v>0</v>
      </c>
      <c r="AX1021">
        <v>1</v>
      </c>
      <c r="AY1021">
        <v>0</v>
      </c>
      <c r="AZ1021">
        <v>0</v>
      </c>
      <c r="BA1021">
        <v>0</v>
      </c>
      <c r="BB1021">
        <v>0</v>
      </c>
      <c r="BC1021">
        <v>2</v>
      </c>
      <c r="BD1021">
        <v>0</v>
      </c>
      <c r="BE1021">
        <v>1</v>
      </c>
      <c r="BF1021">
        <v>2</v>
      </c>
      <c r="BH1021" s="36">
        <f t="shared" si="140"/>
        <v>18</v>
      </c>
      <c r="BI1021" s="36">
        <v>0</v>
      </c>
      <c r="BJ1021" s="36">
        <v>307</v>
      </c>
      <c r="BK1021" s="36">
        <v>1</v>
      </c>
      <c r="BL1021" s="36">
        <v>2</v>
      </c>
      <c r="BM1021" s="36">
        <v>6</v>
      </c>
      <c r="BN1021" s="36">
        <v>49</v>
      </c>
      <c r="BO1021" s="36">
        <v>0</v>
      </c>
      <c r="BP1021" s="32">
        <f t="shared" si="141"/>
        <v>13</v>
      </c>
      <c r="BQ1021" s="12">
        <v>2</v>
      </c>
      <c r="BR1021" s="12">
        <v>16</v>
      </c>
      <c r="BS1021">
        <v>2</v>
      </c>
      <c r="BT1021">
        <v>0</v>
      </c>
      <c r="BU1021">
        <v>0</v>
      </c>
      <c r="BV1021">
        <v>0</v>
      </c>
      <c r="BW1021">
        <v>0</v>
      </c>
      <c r="BX1021">
        <v>2</v>
      </c>
      <c r="BY1021">
        <v>0</v>
      </c>
      <c r="BZ1021">
        <v>0</v>
      </c>
      <c r="CA1021">
        <v>1</v>
      </c>
      <c r="CB1021">
        <v>0</v>
      </c>
      <c r="CC1021">
        <v>2</v>
      </c>
      <c r="CD1021">
        <v>1</v>
      </c>
      <c r="CE1021">
        <v>0</v>
      </c>
      <c r="CF1021">
        <v>1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1</v>
      </c>
      <c r="CM1021">
        <v>1</v>
      </c>
      <c r="CN1021">
        <v>1</v>
      </c>
      <c r="CO1021">
        <v>1</v>
      </c>
      <c r="CQ1021" s="36">
        <v>5</v>
      </c>
      <c r="CR1021" s="36">
        <v>0</v>
      </c>
      <c r="CS1021" s="36">
        <v>362</v>
      </c>
      <c r="CT1021" s="36">
        <v>0</v>
      </c>
      <c r="CU1021" s="36">
        <v>0</v>
      </c>
      <c r="CV1021" s="36">
        <v>0</v>
      </c>
      <c r="CW1021" s="36">
        <v>8</v>
      </c>
      <c r="CX1021" s="36">
        <v>1</v>
      </c>
      <c r="CY1021" s="32">
        <f t="shared" si="142"/>
        <v>5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1</v>
      </c>
      <c r="DI1021">
        <v>0</v>
      </c>
      <c r="DJ1021">
        <v>0</v>
      </c>
      <c r="DK1021">
        <v>1</v>
      </c>
      <c r="DL1021">
        <v>0</v>
      </c>
      <c r="DM1021">
        <v>0</v>
      </c>
      <c r="DN1021">
        <v>0</v>
      </c>
      <c r="DO1021">
        <v>1</v>
      </c>
      <c r="DP1021">
        <v>0</v>
      </c>
      <c r="DQ1021">
        <v>1</v>
      </c>
      <c r="DR1021">
        <v>0</v>
      </c>
      <c r="DS1021">
        <v>0</v>
      </c>
      <c r="DT1021">
        <v>1</v>
      </c>
      <c r="DU1021">
        <v>0</v>
      </c>
    </row>
    <row r="1022" spans="1:125" x14ac:dyDescent="0.25">
      <c r="A1022" t="s">
        <v>1067</v>
      </c>
      <c r="B1022" s="4">
        <v>6</v>
      </c>
      <c r="C1022" s="4">
        <v>62</v>
      </c>
      <c r="D1022" s="4">
        <v>460</v>
      </c>
      <c r="E1022">
        <v>472</v>
      </c>
      <c r="F1022">
        <v>65</v>
      </c>
      <c r="G1022">
        <v>1</v>
      </c>
      <c r="H1022">
        <v>64</v>
      </c>
      <c r="I1022" t="str">
        <f t="shared" si="135"/>
        <v>ודעם</v>
      </c>
      <c r="J1022" t="str">
        <f t="shared" si="136"/>
        <v>ודעם</v>
      </c>
      <c r="K1022" t="str">
        <f t="shared" si="137"/>
        <v>ודעם</v>
      </c>
      <c r="M1022" s="32">
        <f t="shared" si="143"/>
        <v>1</v>
      </c>
      <c r="N1022" s="32">
        <v>1</v>
      </c>
      <c r="O1022" s="32">
        <f t="shared" si="138"/>
        <v>52</v>
      </c>
      <c r="P1022" s="32">
        <v>0</v>
      </c>
      <c r="Q1022" s="32">
        <v>0</v>
      </c>
      <c r="R1022" s="32">
        <v>3</v>
      </c>
      <c r="S1022" s="32">
        <v>1</v>
      </c>
      <c r="T1022" s="32">
        <v>0</v>
      </c>
      <c r="U1022" s="32">
        <f t="shared" si="139"/>
        <v>3</v>
      </c>
      <c r="V1022" s="12">
        <v>3</v>
      </c>
      <c r="W1022" s="12">
        <v>1</v>
      </c>
      <c r="X1022" s="12">
        <v>0</v>
      </c>
      <c r="Y1022" s="12">
        <v>14</v>
      </c>
      <c r="Z1022" s="12">
        <v>38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1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H1022" s="36">
        <f t="shared" si="140"/>
        <v>1</v>
      </c>
      <c r="BI1022" s="36">
        <v>0</v>
      </c>
      <c r="BJ1022" s="36">
        <v>86</v>
      </c>
      <c r="BK1022" s="36">
        <v>0</v>
      </c>
      <c r="BL1022" s="36">
        <v>0</v>
      </c>
      <c r="BM1022" s="36">
        <v>3</v>
      </c>
      <c r="BN1022" s="36">
        <v>1</v>
      </c>
      <c r="BO1022" s="36">
        <v>0</v>
      </c>
      <c r="BP1022" s="32">
        <f t="shared" si="141"/>
        <v>3</v>
      </c>
      <c r="BQ1022" s="12">
        <v>0</v>
      </c>
      <c r="BR1022" s="12">
        <v>1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1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1</v>
      </c>
      <c r="CM1022">
        <v>1</v>
      </c>
      <c r="CN1022">
        <v>0</v>
      </c>
      <c r="CO1022">
        <v>0</v>
      </c>
      <c r="CQ1022" s="36">
        <v>0</v>
      </c>
      <c r="CR1022" s="36">
        <v>0</v>
      </c>
      <c r="CS1022" s="36">
        <v>93</v>
      </c>
      <c r="CT1022" s="36">
        <v>0</v>
      </c>
      <c r="CU1022" s="36">
        <v>0</v>
      </c>
      <c r="CV1022" s="36">
        <v>21</v>
      </c>
      <c r="CW1022" s="36">
        <v>2</v>
      </c>
      <c r="CX1022" s="36">
        <v>0</v>
      </c>
      <c r="CY1022" s="32">
        <f t="shared" si="142"/>
        <v>1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1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</row>
    <row r="1023" spans="1:125" x14ac:dyDescent="0.25">
      <c r="A1023" t="s">
        <v>1068</v>
      </c>
      <c r="B1023" s="4">
        <v>6</v>
      </c>
      <c r="C1023" s="4">
        <v>61</v>
      </c>
      <c r="D1023" s="4">
        <v>310</v>
      </c>
      <c r="E1023">
        <v>240</v>
      </c>
      <c r="F1023">
        <v>138</v>
      </c>
      <c r="G1023">
        <v>0</v>
      </c>
      <c r="H1023">
        <v>138</v>
      </c>
      <c r="I1023" t="str">
        <f t="shared" si="135"/>
        <v>ג</v>
      </c>
      <c r="J1023" t="str">
        <f t="shared" si="136"/>
        <v>ג</v>
      </c>
      <c r="K1023" t="str">
        <f t="shared" si="137"/>
        <v>ג</v>
      </c>
      <c r="M1023" s="32">
        <f t="shared" si="143"/>
        <v>0</v>
      </c>
      <c r="N1023" s="32">
        <v>131</v>
      </c>
      <c r="O1023" s="32">
        <f t="shared" si="138"/>
        <v>0</v>
      </c>
      <c r="P1023" s="32">
        <v>3</v>
      </c>
      <c r="Q1023" s="32">
        <v>0</v>
      </c>
      <c r="R1023" s="32">
        <v>2</v>
      </c>
      <c r="S1023" s="32">
        <v>0</v>
      </c>
      <c r="T1023" s="32">
        <v>2</v>
      </c>
      <c r="U1023" s="32">
        <f t="shared" si="139"/>
        <v>0</v>
      </c>
      <c r="V1023" s="12">
        <v>0</v>
      </c>
      <c r="W1023" s="12">
        <v>0</v>
      </c>
      <c r="X1023" s="12">
        <v>0</v>
      </c>
      <c r="Y1023" s="12">
        <v>0</v>
      </c>
      <c r="Z1023" s="12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H1023" s="36">
        <f t="shared" si="140"/>
        <v>0</v>
      </c>
      <c r="BI1023" s="36">
        <v>136</v>
      </c>
      <c r="BJ1023" s="36">
        <v>0</v>
      </c>
      <c r="BK1023" s="36">
        <v>0</v>
      </c>
      <c r="BL1023" s="36">
        <v>0</v>
      </c>
      <c r="BM1023" s="36">
        <v>0</v>
      </c>
      <c r="BN1023" s="36">
        <v>0</v>
      </c>
      <c r="BO1023" s="36">
        <v>2</v>
      </c>
      <c r="BP1023" s="32">
        <f t="shared" si="141"/>
        <v>2</v>
      </c>
      <c r="BQ1023" s="12">
        <v>0</v>
      </c>
      <c r="BR1023" s="12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2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Q1023" s="36">
        <v>0</v>
      </c>
      <c r="CR1023" s="36">
        <v>177</v>
      </c>
      <c r="CS1023" s="36">
        <v>0</v>
      </c>
      <c r="CT1023" s="36">
        <v>0</v>
      </c>
      <c r="CU1023" s="36">
        <v>0</v>
      </c>
      <c r="CV1023" s="36">
        <v>3</v>
      </c>
      <c r="CW1023" s="36">
        <v>0</v>
      </c>
      <c r="CX1023" s="36">
        <v>3</v>
      </c>
      <c r="CY1023" s="32">
        <f t="shared" si="142"/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</row>
    <row r="1024" spans="1:125" x14ac:dyDescent="0.25">
      <c r="A1024" t="s">
        <v>1069</v>
      </c>
      <c r="B1024" s="4">
        <v>2</v>
      </c>
      <c r="C1024" s="4">
        <v>24</v>
      </c>
      <c r="D1024" s="4">
        <v>370</v>
      </c>
      <c r="E1024">
        <v>630</v>
      </c>
      <c r="F1024">
        <v>513</v>
      </c>
      <c r="G1024">
        <v>0</v>
      </c>
      <c r="H1024">
        <v>513</v>
      </c>
      <c r="I1024" t="str">
        <f t="shared" si="135"/>
        <v>פה</v>
      </c>
      <c r="J1024" t="str">
        <f t="shared" si="136"/>
        <v>פה</v>
      </c>
      <c r="K1024" t="str">
        <f t="shared" si="137"/>
        <v>פה</v>
      </c>
      <c r="M1024" s="32">
        <f t="shared" si="143"/>
        <v>156</v>
      </c>
      <c r="N1024" s="32">
        <v>0</v>
      </c>
      <c r="O1024" s="32">
        <f t="shared" si="138"/>
        <v>1</v>
      </c>
      <c r="P1024" s="32">
        <v>4</v>
      </c>
      <c r="Q1024" s="32">
        <v>0</v>
      </c>
      <c r="R1024" s="32">
        <v>34</v>
      </c>
      <c r="S1024" s="32">
        <v>287</v>
      </c>
      <c r="T1024" s="32">
        <v>0</v>
      </c>
      <c r="U1024" s="32">
        <f t="shared" si="139"/>
        <v>24</v>
      </c>
      <c r="V1024" s="12">
        <v>7</v>
      </c>
      <c r="W1024" s="12">
        <v>76</v>
      </c>
      <c r="X1024" s="12">
        <v>80</v>
      </c>
      <c r="Y1024" s="12">
        <v>0</v>
      </c>
      <c r="Z1024" s="12">
        <v>1</v>
      </c>
      <c r="AA1024">
        <v>7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6</v>
      </c>
      <c r="AL1024">
        <v>0</v>
      </c>
      <c r="AM1024">
        <v>0</v>
      </c>
      <c r="AN1024">
        <v>0</v>
      </c>
      <c r="AO1024">
        <v>10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1</v>
      </c>
      <c r="BC1024">
        <v>0</v>
      </c>
      <c r="BD1024">
        <v>0</v>
      </c>
      <c r="BE1024">
        <v>0</v>
      </c>
      <c r="BF1024">
        <v>0</v>
      </c>
      <c r="BH1024" s="36">
        <f t="shared" si="140"/>
        <v>161</v>
      </c>
      <c r="BI1024" s="36">
        <v>0</v>
      </c>
      <c r="BJ1024" s="36">
        <v>2</v>
      </c>
      <c r="BK1024" s="36">
        <v>3</v>
      </c>
      <c r="BL1024" s="36">
        <v>15</v>
      </c>
      <c r="BM1024" s="36">
        <v>34</v>
      </c>
      <c r="BN1024" s="36">
        <v>256</v>
      </c>
      <c r="BO1024" s="36">
        <v>0</v>
      </c>
      <c r="BP1024" s="32">
        <f t="shared" si="141"/>
        <v>3</v>
      </c>
      <c r="BQ1024" s="12">
        <v>105</v>
      </c>
      <c r="BR1024" s="12">
        <v>56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3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Q1024" s="36">
        <v>126</v>
      </c>
      <c r="CR1024" s="36">
        <v>0</v>
      </c>
      <c r="CS1024" s="36">
        <v>2</v>
      </c>
      <c r="CT1024" s="36">
        <v>2</v>
      </c>
      <c r="CU1024" s="36">
        <v>10</v>
      </c>
      <c r="CV1024" s="36">
        <v>44</v>
      </c>
      <c r="CW1024" s="36">
        <v>274</v>
      </c>
      <c r="CX1024" s="36">
        <v>1</v>
      </c>
      <c r="CY1024" s="32">
        <f t="shared" si="142"/>
        <v>6</v>
      </c>
      <c r="CZ1024">
        <v>2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3</v>
      </c>
      <c r="DL1024">
        <v>0</v>
      </c>
      <c r="DM1024">
        <v>0</v>
      </c>
      <c r="DN1024">
        <v>0</v>
      </c>
      <c r="DO1024">
        <v>0</v>
      </c>
      <c r="DP1024">
        <v>1</v>
      </c>
      <c r="DQ1024">
        <v>0</v>
      </c>
      <c r="DR1024">
        <v>0</v>
      </c>
      <c r="DS1024">
        <v>0</v>
      </c>
      <c r="DT1024">
        <v>0</v>
      </c>
      <c r="DU1024">
        <v>0</v>
      </c>
    </row>
    <row r="1025" spans="1:125" x14ac:dyDescent="0.25">
      <c r="A1025" t="s">
        <v>1070</v>
      </c>
      <c r="B1025" s="4">
        <v>6</v>
      </c>
      <c r="C1025" s="4">
        <v>62</v>
      </c>
      <c r="D1025" s="4">
        <v>330</v>
      </c>
      <c r="E1025">
        <v>440</v>
      </c>
      <c r="F1025">
        <v>242</v>
      </c>
      <c r="G1025">
        <v>3</v>
      </c>
      <c r="H1025">
        <v>239</v>
      </c>
      <c r="I1025" t="str">
        <f t="shared" si="135"/>
        <v>פה</v>
      </c>
      <c r="J1025" t="str">
        <f t="shared" si="136"/>
        <v>פה</v>
      </c>
      <c r="K1025" t="str">
        <f t="shared" si="137"/>
        <v>פה</v>
      </c>
      <c r="M1025" s="32">
        <f t="shared" si="143"/>
        <v>92</v>
      </c>
      <c r="N1025" s="32">
        <v>0</v>
      </c>
      <c r="O1025" s="32">
        <f t="shared" si="138"/>
        <v>2</v>
      </c>
      <c r="P1025" s="32">
        <v>1</v>
      </c>
      <c r="Q1025" s="32">
        <v>3</v>
      </c>
      <c r="R1025" s="32">
        <v>7</v>
      </c>
      <c r="S1025" s="32">
        <v>115</v>
      </c>
      <c r="T1025" s="32">
        <v>1</v>
      </c>
      <c r="U1025" s="32">
        <f t="shared" si="139"/>
        <v>15</v>
      </c>
      <c r="V1025" s="12">
        <v>3</v>
      </c>
      <c r="W1025" s="12">
        <v>42</v>
      </c>
      <c r="X1025" s="12">
        <v>50</v>
      </c>
      <c r="Y1025" s="12">
        <v>0</v>
      </c>
      <c r="Z1025" s="12">
        <v>2</v>
      </c>
      <c r="AA1025">
        <v>6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6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1</v>
      </c>
      <c r="BC1025">
        <v>0</v>
      </c>
      <c r="BD1025">
        <v>0</v>
      </c>
      <c r="BE1025">
        <v>0</v>
      </c>
      <c r="BF1025">
        <v>0</v>
      </c>
      <c r="BH1025" s="36">
        <f t="shared" si="140"/>
        <v>96</v>
      </c>
      <c r="BI1025" s="36">
        <v>0</v>
      </c>
      <c r="BJ1025" s="36">
        <v>3</v>
      </c>
      <c r="BK1025" s="36">
        <v>3</v>
      </c>
      <c r="BL1025" s="36">
        <v>16</v>
      </c>
      <c r="BM1025" s="36">
        <v>4</v>
      </c>
      <c r="BN1025" s="36">
        <v>107</v>
      </c>
      <c r="BO1025" s="36">
        <v>1</v>
      </c>
      <c r="BP1025" s="32">
        <f t="shared" si="141"/>
        <v>3</v>
      </c>
      <c r="BQ1025" s="12">
        <v>61</v>
      </c>
      <c r="BR1025" s="12">
        <v>35</v>
      </c>
      <c r="BS1025">
        <v>0</v>
      </c>
      <c r="BT1025">
        <v>0</v>
      </c>
      <c r="BU1025">
        <v>0</v>
      </c>
      <c r="BV1025">
        <v>1</v>
      </c>
      <c r="BW1025">
        <v>0</v>
      </c>
      <c r="BX1025">
        <v>1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1</v>
      </c>
      <c r="CM1025">
        <v>0</v>
      </c>
      <c r="CN1025">
        <v>0</v>
      </c>
      <c r="CO1025">
        <v>0</v>
      </c>
      <c r="CQ1025" s="36">
        <v>83</v>
      </c>
      <c r="CR1025" s="36">
        <v>0</v>
      </c>
      <c r="CS1025" s="36">
        <v>10</v>
      </c>
      <c r="CT1025" s="36">
        <v>6</v>
      </c>
      <c r="CU1025" s="36">
        <v>13</v>
      </c>
      <c r="CV1025" s="36">
        <v>13</v>
      </c>
      <c r="CW1025" s="36">
        <v>98</v>
      </c>
      <c r="CX1025" s="36">
        <v>1</v>
      </c>
      <c r="CY1025" s="32">
        <f t="shared" si="142"/>
        <v>1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1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</row>
    <row r="1026" spans="1:125" x14ac:dyDescent="0.25">
      <c r="A1026" t="s">
        <v>1071</v>
      </c>
      <c r="B1026" s="4">
        <v>3</v>
      </c>
      <c r="C1026" s="4">
        <v>32</v>
      </c>
      <c r="D1026" s="4">
        <v>180</v>
      </c>
      <c r="E1026">
        <v>4772</v>
      </c>
      <c r="F1026">
        <v>3150</v>
      </c>
      <c r="G1026">
        <v>5</v>
      </c>
      <c r="H1026">
        <v>3145</v>
      </c>
      <c r="I1026" t="str">
        <f t="shared" ref="I1026:I1089" si="144">INDEX($M$1:$BF$1,0,MATCH(MAX($M1026:$BF1026),$M1026:$BF1026,0))</f>
        <v>פה</v>
      </c>
      <c r="J1026" t="str">
        <f t="shared" ref="J1026:J1089" si="145">INDEX($BI$1:$CO$1,0,MATCH(MAX($BI1026:$CO1026),$BI1026:$CO1026,0))</f>
        <v>פה</v>
      </c>
      <c r="K1026" t="str">
        <f t="shared" ref="K1026:K1089" si="146">INDEX($CQ$1:$DU$1,0,MATCH(MAX($CQ1026:$DU1026),$CQ1026:$DU1026,0))</f>
        <v>פה</v>
      </c>
      <c r="M1026" s="32">
        <f t="shared" si="143"/>
        <v>360</v>
      </c>
      <c r="N1026" s="32">
        <v>12</v>
      </c>
      <c r="O1026" s="32">
        <f t="shared" ref="O1026:O1089" si="147">SUM(Y1026:Z1026)</f>
        <v>9</v>
      </c>
      <c r="P1026" s="32">
        <v>19</v>
      </c>
      <c r="Q1026" s="32">
        <v>20</v>
      </c>
      <c r="R1026" s="32">
        <v>756</v>
      </c>
      <c r="S1026" s="32">
        <v>1655</v>
      </c>
      <c r="T1026" s="32">
        <v>21</v>
      </c>
      <c r="U1026" s="32">
        <f t="shared" ref="U1026:U1089" si="148">SUM(AA1026:BF1026)</f>
        <v>231</v>
      </c>
      <c r="V1026" s="12">
        <v>62</v>
      </c>
      <c r="W1026" s="12">
        <v>157</v>
      </c>
      <c r="X1026" s="12">
        <v>203</v>
      </c>
      <c r="Y1026" s="12">
        <v>2</v>
      </c>
      <c r="Z1026" s="12">
        <v>7</v>
      </c>
      <c r="AA1026">
        <v>74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2</v>
      </c>
      <c r="AH1026">
        <v>0</v>
      </c>
      <c r="AI1026">
        <v>0</v>
      </c>
      <c r="AJ1026">
        <v>0</v>
      </c>
      <c r="AK1026">
        <v>84</v>
      </c>
      <c r="AL1026">
        <v>0</v>
      </c>
      <c r="AM1026">
        <v>0</v>
      </c>
      <c r="AN1026">
        <v>0</v>
      </c>
      <c r="AO1026">
        <v>65</v>
      </c>
      <c r="AP1026">
        <v>0</v>
      </c>
      <c r="AQ1026">
        <v>0</v>
      </c>
      <c r="AR1026">
        <v>0</v>
      </c>
      <c r="AS1026">
        <v>0</v>
      </c>
      <c r="AT1026">
        <v>1</v>
      </c>
      <c r="AU1026">
        <v>0</v>
      </c>
      <c r="AV1026">
        <v>0</v>
      </c>
      <c r="AW1026">
        <v>0</v>
      </c>
      <c r="AX1026">
        <v>2</v>
      </c>
      <c r="AY1026">
        <v>0</v>
      </c>
      <c r="AZ1026">
        <v>0</v>
      </c>
      <c r="BA1026">
        <v>0</v>
      </c>
      <c r="BB1026">
        <v>2</v>
      </c>
      <c r="BC1026">
        <v>1</v>
      </c>
      <c r="BD1026">
        <v>0</v>
      </c>
      <c r="BE1026">
        <v>0</v>
      </c>
      <c r="BF1026">
        <v>0</v>
      </c>
      <c r="BH1026" s="36">
        <f t="shared" ref="BH1026:BH1089" si="149">SUM(BR1026,BQ1026)</f>
        <v>416</v>
      </c>
      <c r="BI1026" s="36">
        <v>18</v>
      </c>
      <c r="BJ1026" s="36">
        <v>8</v>
      </c>
      <c r="BK1026" s="36">
        <v>99</v>
      </c>
      <c r="BL1026" s="36">
        <v>150</v>
      </c>
      <c r="BM1026" s="36">
        <v>786</v>
      </c>
      <c r="BN1026" s="36">
        <v>1610</v>
      </c>
      <c r="BO1026" s="36">
        <v>24</v>
      </c>
      <c r="BP1026" s="32">
        <f t="shared" ref="BP1026:BP1089" si="150">SUM(BS1026:CO1026)</f>
        <v>22</v>
      </c>
      <c r="BQ1026" s="12">
        <v>244</v>
      </c>
      <c r="BR1026" s="12">
        <v>172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2</v>
      </c>
      <c r="BY1026">
        <v>1</v>
      </c>
      <c r="BZ1026">
        <v>0</v>
      </c>
      <c r="CA1026">
        <v>0</v>
      </c>
      <c r="CB1026">
        <v>0</v>
      </c>
      <c r="CC1026">
        <v>0</v>
      </c>
      <c r="CD1026">
        <v>18</v>
      </c>
      <c r="CE1026">
        <v>0</v>
      </c>
      <c r="CF1026">
        <v>0</v>
      </c>
      <c r="CG1026">
        <v>0</v>
      </c>
      <c r="CH1026">
        <v>0</v>
      </c>
      <c r="CI1026">
        <v>1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Q1026" s="36">
        <v>261</v>
      </c>
      <c r="CR1026" s="36">
        <v>15</v>
      </c>
      <c r="CS1026" s="36">
        <v>19</v>
      </c>
      <c r="CT1026" s="36">
        <v>105</v>
      </c>
      <c r="CU1026" s="36">
        <v>103</v>
      </c>
      <c r="CV1026" s="36">
        <v>892</v>
      </c>
      <c r="CW1026" s="36">
        <v>1760</v>
      </c>
      <c r="CX1026" s="36">
        <v>31</v>
      </c>
      <c r="CY1026" s="32">
        <f t="shared" ref="CY1026:CY1089" si="151">SUM(CZ1026:DU1026)</f>
        <v>10</v>
      </c>
      <c r="CZ1026">
        <v>3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1</v>
      </c>
      <c r="DK1026">
        <v>1</v>
      </c>
      <c r="DL1026">
        <v>0</v>
      </c>
      <c r="DM1026">
        <v>0</v>
      </c>
      <c r="DN1026">
        <v>3</v>
      </c>
      <c r="DO1026">
        <v>0</v>
      </c>
      <c r="DP1026">
        <v>0</v>
      </c>
      <c r="DQ1026">
        <v>0</v>
      </c>
      <c r="DR1026">
        <v>2</v>
      </c>
      <c r="DS1026">
        <v>0</v>
      </c>
      <c r="DT1026">
        <v>0</v>
      </c>
      <c r="DU1026">
        <v>0</v>
      </c>
    </row>
    <row r="1027" spans="1:125" x14ac:dyDescent="0.25">
      <c r="A1027" t="s">
        <v>1072</v>
      </c>
      <c r="B1027" s="4">
        <v>6</v>
      </c>
      <c r="C1027" s="4">
        <v>62</v>
      </c>
      <c r="D1027" s="4">
        <v>310</v>
      </c>
      <c r="E1027">
        <v>350</v>
      </c>
      <c r="F1027">
        <v>291</v>
      </c>
      <c r="G1027">
        <v>1</v>
      </c>
      <c r="H1027">
        <v>290</v>
      </c>
      <c r="I1027" t="str">
        <f t="shared" si="144"/>
        <v>פה</v>
      </c>
      <c r="J1027" t="str">
        <f t="shared" si="145"/>
        <v>מחל</v>
      </c>
      <c r="K1027" t="str">
        <f t="shared" si="146"/>
        <v>מחל</v>
      </c>
      <c r="M1027" s="32">
        <f t="shared" ref="M1027:M1090" si="152">SUM(W1027:X1027)</f>
        <v>57</v>
      </c>
      <c r="N1027" s="32">
        <v>1</v>
      </c>
      <c r="O1027" s="32">
        <f t="shared" si="147"/>
        <v>0</v>
      </c>
      <c r="P1027" s="32">
        <v>3</v>
      </c>
      <c r="Q1027" s="32">
        <v>1</v>
      </c>
      <c r="R1027" s="32">
        <v>86</v>
      </c>
      <c r="S1027" s="32">
        <v>91</v>
      </c>
      <c r="T1027" s="32">
        <v>15</v>
      </c>
      <c r="U1027" s="32">
        <f t="shared" si="148"/>
        <v>24</v>
      </c>
      <c r="V1027" s="12">
        <v>12</v>
      </c>
      <c r="W1027" s="12">
        <v>24</v>
      </c>
      <c r="X1027" s="12">
        <v>33</v>
      </c>
      <c r="Y1027" s="12">
        <v>0</v>
      </c>
      <c r="Z1027" s="12">
        <v>0</v>
      </c>
      <c r="AA1027">
        <v>8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9</v>
      </c>
      <c r="AL1027">
        <v>2</v>
      </c>
      <c r="AM1027">
        <v>0</v>
      </c>
      <c r="AN1027">
        <v>5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H1027" s="36">
        <f t="shared" si="149"/>
        <v>67</v>
      </c>
      <c r="BI1027" s="36">
        <v>1</v>
      </c>
      <c r="BJ1027" s="36">
        <v>0</v>
      </c>
      <c r="BK1027" s="36">
        <v>16</v>
      </c>
      <c r="BL1027" s="36">
        <v>5</v>
      </c>
      <c r="BM1027" s="36">
        <v>75</v>
      </c>
      <c r="BN1027" s="36">
        <v>75</v>
      </c>
      <c r="BO1027" s="36">
        <v>15</v>
      </c>
      <c r="BP1027" s="32">
        <f t="shared" si="150"/>
        <v>32</v>
      </c>
      <c r="BQ1027" s="12">
        <v>29</v>
      </c>
      <c r="BR1027" s="12">
        <v>38</v>
      </c>
      <c r="BS1027">
        <v>1</v>
      </c>
      <c r="BT1027">
        <v>1</v>
      </c>
      <c r="BU1027">
        <v>0</v>
      </c>
      <c r="BV1027">
        <v>25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5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Q1027" s="36">
        <v>59</v>
      </c>
      <c r="CR1027" s="36">
        <v>1</v>
      </c>
      <c r="CS1027" s="36">
        <v>1</v>
      </c>
      <c r="CT1027" s="36">
        <v>14</v>
      </c>
      <c r="CU1027" s="36">
        <v>3</v>
      </c>
      <c r="CV1027" s="36">
        <v>106</v>
      </c>
      <c r="CW1027" s="36">
        <v>96</v>
      </c>
      <c r="CX1027" s="36">
        <v>20</v>
      </c>
      <c r="CY1027" s="32">
        <f t="shared" si="151"/>
        <v>1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1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</row>
    <row r="1028" spans="1:125" x14ac:dyDescent="0.25">
      <c r="A1028" t="s">
        <v>1073</v>
      </c>
      <c r="B1028" s="4">
        <v>7</v>
      </c>
      <c r="C1028" s="4">
        <v>75</v>
      </c>
      <c r="D1028" s="4">
        <v>330</v>
      </c>
      <c r="E1028">
        <v>372</v>
      </c>
      <c r="F1028">
        <v>279</v>
      </c>
      <c r="G1028">
        <v>0</v>
      </c>
      <c r="H1028">
        <v>279</v>
      </c>
      <c r="I1028" t="str">
        <f t="shared" si="144"/>
        <v>פה</v>
      </c>
      <c r="J1028" t="str">
        <f t="shared" si="145"/>
        <v>פה</v>
      </c>
      <c r="K1028" t="str">
        <f t="shared" si="146"/>
        <v>פה</v>
      </c>
      <c r="M1028" s="32">
        <f t="shared" si="152"/>
        <v>23</v>
      </c>
      <c r="N1028" s="32">
        <v>3</v>
      </c>
      <c r="O1028" s="32">
        <f t="shared" si="147"/>
        <v>0</v>
      </c>
      <c r="P1028" s="32">
        <v>10</v>
      </c>
      <c r="Q1028" s="32">
        <v>3</v>
      </c>
      <c r="R1028" s="32">
        <v>45</v>
      </c>
      <c r="S1028" s="32">
        <v>104</v>
      </c>
      <c r="T1028" s="32">
        <v>0</v>
      </c>
      <c r="U1028" s="32">
        <f t="shared" si="148"/>
        <v>80</v>
      </c>
      <c r="V1028" s="12">
        <v>11</v>
      </c>
      <c r="W1028" s="12">
        <v>4</v>
      </c>
      <c r="X1028" s="12">
        <v>19</v>
      </c>
      <c r="Y1028" s="12">
        <v>0</v>
      </c>
      <c r="Z1028" s="12">
        <v>0</v>
      </c>
      <c r="AA1028">
        <v>19</v>
      </c>
      <c r="AB1028">
        <v>0</v>
      </c>
      <c r="AC1028">
        <v>0</v>
      </c>
      <c r="AD1028">
        <v>0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33</v>
      </c>
      <c r="AL1028">
        <v>0</v>
      </c>
      <c r="AM1028">
        <v>0</v>
      </c>
      <c r="AN1028">
        <v>0</v>
      </c>
      <c r="AO1028">
        <v>27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H1028" s="36">
        <f t="shared" si="149"/>
        <v>22</v>
      </c>
      <c r="BI1028" s="36">
        <v>3</v>
      </c>
      <c r="BJ1028" s="36">
        <v>1</v>
      </c>
      <c r="BK1028" s="36">
        <v>13</v>
      </c>
      <c r="BL1028" s="36">
        <v>16</v>
      </c>
      <c r="BM1028" s="36">
        <v>38</v>
      </c>
      <c r="BN1028" s="36">
        <v>120</v>
      </c>
      <c r="BO1028" s="36">
        <v>1</v>
      </c>
      <c r="BP1028" s="32">
        <f t="shared" si="150"/>
        <v>5</v>
      </c>
      <c r="BQ1028" s="12">
        <v>4</v>
      </c>
      <c r="BR1028" s="12">
        <v>18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1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3</v>
      </c>
      <c r="CE1028">
        <v>0</v>
      </c>
      <c r="CF1028">
        <v>0</v>
      </c>
      <c r="CG1028">
        <v>0</v>
      </c>
      <c r="CH1028">
        <v>0</v>
      </c>
      <c r="CI1028">
        <v>1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Q1028" s="36">
        <v>12</v>
      </c>
      <c r="CR1028" s="36">
        <v>1</v>
      </c>
      <c r="CS1028" s="36">
        <v>1</v>
      </c>
      <c r="CT1028" s="36">
        <v>14</v>
      </c>
      <c r="CU1028" s="36">
        <v>17</v>
      </c>
      <c r="CV1028" s="36">
        <v>49</v>
      </c>
      <c r="CW1028" s="36">
        <v>127</v>
      </c>
      <c r="CX1028" s="36">
        <v>0</v>
      </c>
      <c r="CY1028" s="32">
        <f t="shared" si="151"/>
        <v>1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1</v>
      </c>
      <c r="DQ1028">
        <v>0</v>
      </c>
      <c r="DR1028">
        <v>0</v>
      </c>
      <c r="DS1028">
        <v>0</v>
      </c>
      <c r="DT1028">
        <v>0</v>
      </c>
      <c r="DU1028">
        <v>0</v>
      </c>
    </row>
    <row r="1029" spans="1:125" x14ac:dyDescent="0.25">
      <c r="A1029" t="s">
        <v>1074</v>
      </c>
      <c r="B1029" s="4">
        <v>4</v>
      </c>
      <c r="C1029" s="4">
        <v>41</v>
      </c>
      <c r="D1029" s="4">
        <v>260</v>
      </c>
      <c r="E1029">
        <v>13987</v>
      </c>
      <c r="F1029">
        <v>6667</v>
      </c>
      <c r="G1029">
        <v>74</v>
      </c>
      <c r="H1029">
        <v>6593</v>
      </c>
      <c r="I1029" t="str">
        <f t="shared" si="144"/>
        <v>ודעם</v>
      </c>
      <c r="J1029" t="str">
        <f t="shared" si="145"/>
        <v>ודעם</v>
      </c>
      <c r="K1029" t="str">
        <f t="shared" si="146"/>
        <v>ודעם</v>
      </c>
      <c r="M1029" s="32">
        <f t="shared" si="152"/>
        <v>550</v>
      </c>
      <c r="N1029" s="32">
        <v>2</v>
      </c>
      <c r="O1029" s="32">
        <f t="shared" si="147"/>
        <v>5796</v>
      </c>
      <c r="P1029" s="32">
        <v>5</v>
      </c>
      <c r="Q1029" s="32">
        <v>1</v>
      </c>
      <c r="R1029" s="32">
        <v>43</v>
      </c>
      <c r="S1029" s="32">
        <v>83</v>
      </c>
      <c r="T1029" s="32">
        <v>13</v>
      </c>
      <c r="U1029" s="32">
        <f t="shared" si="148"/>
        <v>71</v>
      </c>
      <c r="V1029" s="12">
        <v>29</v>
      </c>
      <c r="W1029" s="12">
        <v>520</v>
      </c>
      <c r="X1029" s="12">
        <v>30</v>
      </c>
      <c r="Y1029" s="12">
        <v>1475</v>
      </c>
      <c r="Z1029" s="12">
        <v>4321</v>
      </c>
      <c r="AA1029">
        <v>4</v>
      </c>
      <c r="AB1029">
        <v>2</v>
      </c>
      <c r="AC1029">
        <v>0</v>
      </c>
      <c r="AD1029">
        <v>0</v>
      </c>
      <c r="AE1029">
        <v>1</v>
      </c>
      <c r="AF1029">
        <v>2</v>
      </c>
      <c r="AG1029">
        <v>0</v>
      </c>
      <c r="AH1029">
        <v>1</v>
      </c>
      <c r="AI1029">
        <v>1</v>
      </c>
      <c r="AJ1029">
        <v>4</v>
      </c>
      <c r="AK1029">
        <v>1</v>
      </c>
      <c r="AL1029">
        <v>1</v>
      </c>
      <c r="AM1029">
        <v>0</v>
      </c>
      <c r="AN1029">
        <v>8</v>
      </c>
      <c r="AO1029">
        <v>1</v>
      </c>
      <c r="AP1029">
        <v>3</v>
      </c>
      <c r="AQ1029">
        <v>2</v>
      </c>
      <c r="AR1029">
        <v>1</v>
      </c>
      <c r="AS1029">
        <v>0</v>
      </c>
      <c r="AT1029">
        <v>5</v>
      </c>
      <c r="AU1029">
        <v>3</v>
      </c>
      <c r="AV1029">
        <v>1</v>
      </c>
      <c r="AW1029">
        <v>0</v>
      </c>
      <c r="AX1029">
        <v>4</v>
      </c>
      <c r="AY1029">
        <v>1</v>
      </c>
      <c r="AZ1029">
        <v>0</v>
      </c>
      <c r="BA1029">
        <v>0</v>
      </c>
      <c r="BB1029">
        <v>1</v>
      </c>
      <c r="BC1029">
        <v>2</v>
      </c>
      <c r="BD1029">
        <v>0</v>
      </c>
      <c r="BE1029">
        <v>6</v>
      </c>
      <c r="BF1029">
        <v>16</v>
      </c>
      <c r="BH1029" s="36">
        <f t="shared" si="149"/>
        <v>179</v>
      </c>
      <c r="BI1029" s="36">
        <v>0</v>
      </c>
      <c r="BJ1029" s="36">
        <v>8833</v>
      </c>
      <c r="BK1029" s="36">
        <v>12</v>
      </c>
      <c r="BL1029" s="36">
        <v>3</v>
      </c>
      <c r="BM1029" s="36">
        <v>34</v>
      </c>
      <c r="BN1029" s="36">
        <v>114</v>
      </c>
      <c r="BO1029" s="36">
        <v>6</v>
      </c>
      <c r="BP1029" s="32">
        <f t="shared" si="150"/>
        <v>66</v>
      </c>
      <c r="BQ1029" s="12">
        <v>125</v>
      </c>
      <c r="BR1029" s="12">
        <v>54</v>
      </c>
      <c r="BS1029">
        <v>0</v>
      </c>
      <c r="BT1029">
        <v>4</v>
      </c>
      <c r="BU1029">
        <v>0</v>
      </c>
      <c r="BV1029">
        <v>2</v>
      </c>
      <c r="BW1029">
        <v>0</v>
      </c>
      <c r="BX1029">
        <v>0</v>
      </c>
      <c r="BY1029">
        <v>1</v>
      </c>
      <c r="BZ1029">
        <v>4</v>
      </c>
      <c r="CA1029">
        <v>1</v>
      </c>
      <c r="CB1029">
        <v>0</v>
      </c>
      <c r="CC1029">
        <v>27</v>
      </c>
      <c r="CD1029">
        <v>2</v>
      </c>
      <c r="CE1029">
        <v>1</v>
      </c>
      <c r="CF1029">
        <v>2</v>
      </c>
      <c r="CG1029">
        <v>0</v>
      </c>
      <c r="CH1029">
        <v>2</v>
      </c>
      <c r="CI1029">
        <v>1</v>
      </c>
      <c r="CJ1029">
        <v>2</v>
      </c>
      <c r="CK1029">
        <v>1</v>
      </c>
      <c r="CL1029">
        <v>9</v>
      </c>
      <c r="CM1029">
        <v>1</v>
      </c>
      <c r="CN1029">
        <v>5</v>
      </c>
      <c r="CO1029">
        <v>1</v>
      </c>
      <c r="CQ1029" s="36">
        <v>43</v>
      </c>
      <c r="CR1029" s="36">
        <v>0</v>
      </c>
      <c r="CS1029" s="36">
        <v>10245</v>
      </c>
      <c r="CT1029" s="36">
        <v>8</v>
      </c>
      <c r="CU1029" s="36">
        <v>2</v>
      </c>
      <c r="CV1029" s="36">
        <v>21</v>
      </c>
      <c r="CW1029" s="36">
        <v>29</v>
      </c>
      <c r="CX1029" s="36">
        <v>5</v>
      </c>
      <c r="CY1029" s="32">
        <f t="shared" si="151"/>
        <v>38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15</v>
      </c>
      <c r="DF1029">
        <v>0</v>
      </c>
      <c r="DG1029">
        <v>0</v>
      </c>
      <c r="DH1029">
        <v>1</v>
      </c>
      <c r="DI1029">
        <v>1</v>
      </c>
      <c r="DJ1029">
        <v>0</v>
      </c>
      <c r="DK1029">
        <v>2</v>
      </c>
      <c r="DL1029">
        <v>1</v>
      </c>
      <c r="DM1029">
        <v>2</v>
      </c>
      <c r="DN1029">
        <v>2</v>
      </c>
      <c r="DO1029">
        <v>3</v>
      </c>
      <c r="DP1029">
        <v>1</v>
      </c>
      <c r="DQ1029">
        <v>1</v>
      </c>
      <c r="DR1029">
        <v>1</v>
      </c>
      <c r="DS1029">
        <v>2</v>
      </c>
      <c r="DT1029">
        <v>4</v>
      </c>
      <c r="DU1029">
        <v>2</v>
      </c>
    </row>
    <row r="1030" spans="1:125" x14ac:dyDescent="0.25">
      <c r="A1030" t="s">
        <v>1075</v>
      </c>
      <c r="B1030" s="4">
        <v>2</v>
      </c>
      <c r="C1030" s="4">
        <v>29</v>
      </c>
      <c r="D1030" s="4">
        <v>370</v>
      </c>
      <c r="E1030">
        <v>212</v>
      </c>
      <c r="F1030">
        <v>127</v>
      </c>
      <c r="G1030">
        <v>1</v>
      </c>
      <c r="H1030">
        <v>126</v>
      </c>
      <c r="I1030" t="str">
        <f t="shared" si="144"/>
        <v>פה</v>
      </c>
      <c r="J1030" t="str">
        <f t="shared" si="145"/>
        <v>פה</v>
      </c>
      <c r="K1030" t="str">
        <f t="shared" si="146"/>
        <v>פה</v>
      </c>
      <c r="M1030" s="32">
        <f t="shared" si="152"/>
        <v>19</v>
      </c>
      <c r="N1030" s="32">
        <v>1</v>
      </c>
      <c r="O1030" s="32">
        <f t="shared" si="147"/>
        <v>0</v>
      </c>
      <c r="P1030" s="32">
        <v>2</v>
      </c>
      <c r="Q1030" s="32">
        <v>4</v>
      </c>
      <c r="R1030" s="32">
        <v>31</v>
      </c>
      <c r="S1030" s="32">
        <v>41</v>
      </c>
      <c r="T1030" s="32">
        <v>0</v>
      </c>
      <c r="U1030" s="32">
        <f t="shared" si="148"/>
        <v>25</v>
      </c>
      <c r="V1030" s="12">
        <v>3</v>
      </c>
      <c r="W1030" s="12">
        <v>3</v>
      </c>
      <c r="X1030" s="12">
        <v>16</v>
      </c>
      <c r="Y1030" s="12">
        <v>0</v>
      </c>
      <c r="Z1030" s="12">
        <v>0</v>
      </c>
      <c r="AA1030">
        <v>10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5</v>
      </c>
      <c r="AL1030">
        <v>0</v>
      </c>
      <c r="AM1030">
        <v>0</v>
      </c>
      <c r="AN1030">
        <v>0</v>
      </c>
      <c r="AO1030">
        <v>7</v>
      </c>
      <c r="AP1030">
        <v>1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2</v>
      </c>
      <c r="BC1030">
        <v>0</v>
      </c>
      <c r="BD1030">
        <v>0</v>
      </c>
      <c r="BE1030">
        <v>0</v>
      </c>
      <c r="BF1030">
        <v>0</v>
      </c>
      <c r="BH1030" s="36">
        <f t="shared" si="149"/>
        <v>20</v>
      </c>
      <c r="BI1030" s="36">
        <v>0</v>
      </c>
      <c r="BJ1030" s="36">
        <v>0</v>
      </c>
      <c r="BK1030" s="36">
        <v>7</v>
      </c>
      <c r="BL1030" s="36">
        <v>16</v>
      </c>
      <c r="BM1030" s="36">
        <v>35</v>
      </c>
      <c r="BN1030" s="36">
        <v>58</v>
      </c>
      <c r="BO1030" s="36">
        <v>0</v>
      </c>
      <c r="BP1030" s="32">
        <f t="shared" si="150"/>
        <v>3</v>
      </c>
      <c r="BQ1030" s="12">
        <v>8</v>
      </c>
      <c r="BR1030" s="12">
        <v>12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2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1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Q1030" s="36">
        <v>14</v>
      </c>
      <c r="CR1030" s="36">
        <v>1</v>
      </c>
      <c r="CS1030" s="36">
        <v>0</v>
      </c>
      <c r="CT1030" s="36">
        <v>3</v>
      </c>
      <c r="CU1030" s="36">
        <v>10</v>
      </c>
      <c r="CV1030" s="36">
        <v>38</v>
      </c>
      <c r="CW1030" s="36">
        <v>74</v>
      </c>
      <c r="CX1030" s="36">
        <v>1</v>
      </c>
      <c r="CY1030" s="32">
        <f t="shared" si="151"/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</row>
    <row r="1031" spans="1:125" x14ac:dyDescent="0.25">
      <c r="A1031" t="s">
        <v>1076</v>
      </c>
      <c r="B1031" s="4">
        <v>3</v>
      </c>
      <c r="C1031" s="4">
        <v>32</v>
      </c>
      <c r="D1031" s="4">
        <v>190</v>
      </c>
      <c r="E1031">
        <v>2191</v>
      </c>
      <c r="F1031">
        <v>1551</v>
      </c>
      <c r="G1031">
        <v>2</v>
      </c>
      <c r="H1031">
        <v>1549</v>
      </c>
      <c r="I1031" t="str">
        <f t="shared" si="144"/>
        <v>פה</v>
      </c>
      <c r="J1031" t="str">
        <f t="shared" si="145"/>
        <v>פה</v>
      </c>
      <c r="K1031" t="str">
        <f t="shared" si="146"/>
        <v>פה</v>
      </c>
      <c r="M1031" s="32">
        <f t="shared" si="152"/>
        <v>312</v>
      </c>
      <c r="N1031" s="32">
        <v>4</v>
      </c>
      <c r="O1031" s="32">
        <f t="shared" si="147"/>
        <v>16</v>
      </c>
      <c r="P1031" s="32">
        <v>10</v>
      </c>
      <c r="Q1031" s="32">
        <v>70</v>
      </c>
      <c r="R1031" s="32">
        <v>234</v>
      </c>
      <c r="S1031" s="32">
        <v>697</v>
      </c>
      <c r="T1031" s="32">
        <v>8</v>
      </c>
      <c r="U1031" s="32">
        <f t="shared" si="148"/>
        <v>132</v>
      </c>
      <c r="V1031" s="12">
        <v>66</v>
      </c>
      <c r="W1031" s="12">
        <v>119</v>
      </c>
      <c r="X1031" s="12">
        <v>193</v>
      </c>
      <c r="Y1031" s="12">
        <v>3</v>
      </c>
      <c r="Z1031" s="12">
        <v>13</v>
      </c>
      <c r="AA1031">
        <v>54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30</v>
      </c>
      <c r="AL1031">
        <v>0</v>
      </c>
      <c r="AM1031">
        <v>0</v>
      </c>
      <c r="AN1031">
        <v>0</v>
      </c>
      <c r="AO1031">
        <v>43</v>
      </c>
      <c r="AP1031">
        <v>0</v>
      </c>
      <c r="AQ1031">
        <v>0</v>
      </c>
      <c r="AR1031">
        <v>0</v>
      </c>
      <c r="AS1031">
        <v>1</v>
      </c>
      <c r="AT1031">
        <v>0</v>
      </c>
      <c r="AU1031">
        <v>0</v>
      </c>
      <c r="AV1031">
        <v>0</v>
      </c>
      <c r="AW1031">
        <v>0</v>
      </c>
      <c r="AX1031">
        <v>2</v>
      </c>
      <c r="AY1031">
        <v>0</v>
      </c>
      <c r="AZ1031">
        <v>0</v>
      </c>
      <c r="BA1031">
        <v>0</v>
      </c>
      <c r="BB1031">
        <v>1</v>
      </c>
      <c r="BC1031">
        <v>0</v>
      </c>
      <c r="BD1031">
        <v>0</v>
      </c>
      <c r="BE1031">
        <v>0</v>
      </c>
      <c r="BF1031">
        <v>0</v>
      </c>
      <c r="BH1031" s="36">
        <f t="shared" si="149"/>
        <v>371</v>
      </c>
      <c r="BI1031" s="36">
        <v>7</v>
      </c>
      <c r="BJ1031" s="36">
        <v>29</v>
      </c>
      <c r="BK1031" s="36">
        <v>45</v>
      </c>
      <c r="BL1031" s="36">
        <v>132</v>
      </c>
      <c r="BM1031" s="36">
        <v>244</v>
      </c>
      <c r="BN1031" s="36">
        <v>689</v>
      </c>
      <c r="BO1031" s="36">
        <v>12</v>
      </c>
      <c r="BP1031" s="32">
        <f t="shared" si="150"/>
        <v>23</v>
      </c>
      <c r="BQ1031" s="12">
        <v>202</v>
      </c>
      <c r="BR1031" s="12">
        <v>169</v>
      </c>
      <c r="BS1031">
        <v>1</v>
      </c>
      <c r="BT1031">
        <v>0</v>
      </c>
      <c r="BU1031">
        <v>0</v>
      </c>
      <c r="BV1031">
        <v>2</v>
      </c>
      <c r="BW1031">
        <v>0</v>
      </c>
      <c r="BX1031">
        <v>2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12</v>
      </c>
      <c r="CE1031">
        <v>0</v>
      </c>
      <c r="CF1031">
        <v>0</v>
      </c>
      <c r="CG1031">
        <v>0</v>
      </c>
      <c r="CH1031">
        <v>1</v>
      </c>
      <c r="CI1031">
        <v>2</v>
      </c>
      <c r="CJ1031">
        <v>0</v>
      </c>
      <c r="CK1031">
        <v>0</v>
      </c>
      <c r="CL1031">
        <v>1</v>
      </c>
      <c r="CM1031">
        <v>1</v>
      </c>
      <c r="CN1031">
        <v>1</v>
      </c>
      <c r="CO1031">
        <v>0</v>
      </c>
      <c r="CQ1031" s="36">
        <v>242</v>
      </c>
      <c r="CR1031" s="36">
        <v>1</v>
      </c>
      <c r="CS1031" s="36">
        <v>41</v>
      </c>
      <c r="CT1031" s="36">
        <v>51</v>
      </c>
      <c r="CU1031" s="36">
        <v>114</v>
      </c>
      <c r="CV1031" s="36">
        <v>280</v>
      </c>
      <c r="CW1031" s="36">
        <v>740</v>
      </c>
      <c r="CX1031" s="36">
        <v>12</v>
      </c>
      <c r="CY1031" s="32">
        <f t="shared" si="151"/>
        <v>13</v>
      </c>
      <c r="CZ1031">
        <v>5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1</v>
      </c>
      <c r="DL1031">
        <v>0</v>
      </c>
      <c r="DM1031">
        <v>0</v>
      </c>
      <c r="DN1031">
        <v>3</v>
      </c>
      <c r="DO1031">
        <v>1</v>
      </c>
      <c r="DP1031">
        <v>1</v>
      </c>
      <c r="DQ1031">
        <v>0</v>
      </c>
      <c r="DR1031">
        <v>0</v>
      </c>
      <c r="DS1031">
        <v>0</v>
      </c>
      <c r="DT1031">
        <v>0</v>
      </c>
      <c r="DU1031">
        <v>2</v>
      </c>
    </row>
    <row r="1032" spans="1:125" x14ac:dyDescent="0.25">
      <c r="A1032" t="s">
        <v>1077</v>
      </c>
      <c r="B1032" s="4">
        <v>6</v>
      </c>
      <c r="C1032" s="4">
        <v>62</v>
      </c>
      <c r="D1032" s="4">
        <v>290</v>
      </c>
      <c r="E1032">
        <v>1194</v>
      </c>
      <c r="F1032">
        <v>666</v>
      </c>
      <c r="G1032">
        <v>9</v>
      </c>
      <c r="H1032">
        <v>657</v>
      </c>
      <c r="I1032" t="str">
        <f t="shared" si="144"/>
        <v>ודעם</v>
      </c>
      <c r="J1032" t="str">
        <f t="shared" si="145"/>
        <v>ודעם</v>
      </c>
      <c r="K1032" t="str">
        <f t="shared" si="146"/>
        <v>ודעם</v>
      </c>
      <c r="M1032" s="32">
        <f t="shared" si="152"/>
        <v>34</v>
      </c>
      <c r="N1032" s="32">
        <v>0</v>
      </c>
      <c r="O1032" s="32">
        <f t="shared" si="147"/>
        <v>550</v>
      </c>
      <c r="P1032" s="32">
        <v>0</v>
      </c>
      <c r="Q1032" s="32">
        <v>0</v>
      </c>
      <c r="R1032" s="32">
        <v>4</v>
      </c>
      <c r="S1032" s="32">
        <v>25</v>
      </c>
      <c r="T1032" s="32">
        <v>3</v>
      </c>
      <c r="U1032" s="32">
        <f t="shared" si="148"/>
        <v>41</v>
      </c>
      <c r="V1032" s="12">
        <v>0</v>
      </c>
      <c r="W1032" s="12">
        <v>26</v>
      </c>
      <c r="X1032" s="12">
        <v>8</v>
      </c>
      <c r="Y1032" s="12">
        <v>535</v>
      </c>
      <c r="Z1032" s="12">
        <v>15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20</v>
      </c>
      <c r="AO1032">
        <v>0</v>
      </c>
      <c r="AP1032">
        <v>0</v>
      </c>
      <c r="AQ1032">
        <v>2</v>
      </c>
      <c r="AR1032">
        <v>0</v>
      </c>
      <c r="AS1032">
        <v>3</v>
      </c>
      <c r="AT1032">
        <v>0</v>
      </c>
      <c r="AU1032">
        <v>0</v>
      </c>
      <c r="AV1032">
        <v>0</v>
      </c>
      <c r="AW1032">
        <v>3</v>
      </c>
      <c r="AX1032">
        <v>2</v>
      </c>
      <c r="AY1032">
        <v>2</v>
      </c>
      <c r="AZ1032">
        <v>0</v>
      </c>
      <c r="BA1032">
        <v>1</v>
      </c>
      <c r="BB1032">
        <v>0</v>
      </c>
      <c r="BC1032">
        <v>0</v>
      </c>
      <c r="BD1032">
        <v>1</v>
      </c>
      <c r="BE1032">
        <v>2</v>
      </c>
      <c r="BF1032">
        <v>4</v>
      </c>
      <c r="BH1032" s="36">
        <f t="shared" si="149"/>
        <v>7</v>
      </c>
      <c r="BI1032" s="36">
        <v>0</v>
      </c>
      <c r="BJ1032" s="36">
        <v>879</v>
      </c>
      <c r="BK1032" s="36">
        <v>0</v>
      </c>
      <c r="BL1032" s="36">
        <v>1</v>
      </c>
      <c r="BM1032" s="36">
        <v>7</v>
      </c>
      <c r="BN1032" s="36">
        <v>16</v>
      </c>
      <c r="BO1032" s="36">
        <v>1</v>
      </c>
      <c r="BP1032" s="32">
        <f t="shared" si="150"/>
        <v>12</v>
      </c>
      <c r="BQ1032" s="12">
        <v>5</v>
      </c>
      <c r="BR1032" s="12">
        <v>2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1</v>
      </c>
      <c r="BZ1032">
        <v>0</v>
      </c>
      <c r="CA1032">
        <v>0</v>
      </c>
      <c r="CB1032">
        <v>0</v>
      </c>
      <c r="CC1032">
        <v>1</v>
      </c>
      <c r="CD1032">
        <v>1</v>
      </c>
      <c r="CE1032">
        <v>1</v>
      </c>
      <c r="CF1032">
        <v>1</v>
      </c>
      <c r="CG1032">
        <v>0</v>
      </c>
      <c r="CH1032">
        <v>2</v>
      </c>
      <c r="CI1032">
        <v>0</v>
      </c>
      <c r="CJ1032">
        <v>0</v>
      </c>
      <c r="CK1032">
        <v>1</v>
      </c>
      <c r="CL1032">
        <v>0</v>
      </c>
      <c r="CM1032">
        <v>0</v>
      </c>
      <c r="CN1032">
        <v>2</v>
      </c>
      <c r="CO1032">
        <v>2</v>
      </c>
      <c r="CQ1032" s="36">
        <v>4</v>
      </c>
      <c r="CR1032" s="36">
        <v>0</v>
      </c>
      <c r="CS1032" s="36">
        <v>849</v>
      </c>
      <c r="CT1032" s="36">
        <v>2</v>
      </c>
      <c r="CU1032" s="36">
        <v>0</v>
      </c>
      <c r="CV1032" s="36">
        <v>3</v>
      </c>
      <c r="CW1032" s="36">
        <v>8</v>
      </c>
      <c r="CX1032" s="36">
        <v>2</v>
      </c>
      <c r="CY1032" s="32">
        <f t="shared" si="151"/>
        <v>11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1</v>
      </c>
      <c r="DH1032">
        <v>1</v>
      </c>
      <c r="DI1032">
        <v>1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2</v>
      </c>
      <c r="DP1032">
        <v>0</v>
      </c>
      <c r="DQ1032">
        <v>0</v>
      </c>
      <c r="DR1032">
        <v>1</v>
      </c>
      <c r="DS1032">
        <v>1</v>
      </c>
      <c r="DT1032">
        <v>0</v>
      </c>
      <c r="DU1032">
        <v>4</v>
      </c>
    </row>
    <row r="1033" spans="1:125" x14ac:dyDescent="0.25">
      <c r="A1033" t="s">
        <v>1078</v>
      </c>
      <c r="B1033" s="4">
        <v>2</v>
      </c>
      <c r="C1033" s="4">
        <v>29</v>
      </c>
      <c r="D1033" s="4">
        <v>180</v>
      </c>
      <c r="E1033">
        <v>6040</v>
      </c>
      <c r="F1033">
        <v>3565</v>
      </c>
      <c r="G1033">
        <v>38</v>
      </c>
      <c r="H1033">
        <v>3527</v>
      </c>
      <c r="I1033" t="str">
        <f t="shared" si="144"/>
        <v>מחל</v>
      </c>
      <c r="J1033" t="str">
        <f t="shared" si="145"/>
        <v>מחל</v>
      </c>
      <c r="K1033" t="str">
        <f t="shared" si="146"/>
        <v>מחל</v>
      </c>
      <c r="M1033" s="32">
        <f t="shared" si="152"/>
        <v>142</v>
      </c>
      <c r="N1033" s="32">
        <v>7</v>
      </c>
      <c r="O1033" s="32">
        <f t="shared" si="147"/>
        <v>1</v>
      </c>
      <c r="P1033" s="32">
        <v>227</v>
      </c>
      <c r="Q1033" s="32">
        <v>552</v>
      </c>
      <c r="R1033" s="32">
        <v>1143</v>
      </c>
      <c r="S1033" s="32">
        <v>724</v>
      </c>
      <c r="T1033" s="32">
        <v>75</v>
      </c>
      <c r="U1033" s="32">
        <f t="shared" si="148"/>
        <v>480</v>
      </c>
      <c r="V1033" s="12">
        <v>176</v>
      </c>
      <c r="W1033" s="12">
        <v>38</v>
      </c>
      <c r="X1033" s="12">
        <v>104</v>
      </c>
      <c r="Y1033" s="12">
        <v>1</v>
      </c>
      <c r="Z1033" s="12">
        <v>0</v>
      </c>
      <c r="AA1033">
        <v>219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145</v>
      </c>
      <c r="AL1033">
        <v>2</v>
      </c>
      <c r="AM1033">
        <v>0</v>
      </c>
      <c r="AN1033">
        <v>4</v>
      </c>
      <c r="AO1033">
        <v>73</v>
      </c>
      <c r="AP1033">
        <v>21</v>
      </c>
      <c r="AQ1033">
        <v>1</v>
      </c>
      <c r="AR1033">
        <v>1</v>
      </c>
      <c r="AS1033">
        <v>1</v>
      </c>
      <c r="AT1033">
        <v>0</v>
      </c>
      <c r="AU1033">
        <v>0</v>
      </c>
      <c r="AV1033">
        <v>0</v>
      </c>
      <c r="AW1033">
        <v>0</v>
      </c>
      <c r="AX1033">
        <v>3</v>
      </c>
      <c r="AY1033">
        <v>0</v>
      </c>
      <c r="AZ1033">
        <v>0</v>
      </c>
      <c r="BA1033">
        <v>0</v>
      </c>
      <c r="BB1033">
        <v>7</v>
      </c>
      <c r="BC1033">
        <v>0</v>
      </c>
      <c r="BD1033">
        <v>0</v>
      </c>
      <c r="BE1033">
        <v>0</v>
      </c>
      <c r="BF1033">
        <v>1</v>
      </c>
      <c r="BH1033" s="36">
        <f t="shared" si="149"/>
        <v>186</v>
      </c>
      <c r="BI1033" s="36">
        <v>27</v>
      </c>
      <c r="BJ1033" s="36">
        <v>1</v>
      </c>
      <c r="BK1033" s="36">
        <v>344</v>
      </c>
      <c r="BL1033" s="36">
        <v>660</v>
      </c>
      <c r="BM1033" s="36">
        <v>1220</v>
      </c>
      <c r="BN1033" s="36">
        <v>711</v>
      </c>
      <c r="BO1033" s="36">
        <v>102</v>
      </c>
      <c r="BP1033" s="32">
        <f t="shared" si="150"/>
        <v>189</v>
      </c>
      <c r="BQ1033" s="12">
        <v>53</v>
      </c>
      <c r="BR1033" s="12">
        <v>133</v>
      </c>
      <c r="BS1033">
        <v>2</v>
      </c>
      <c r="BT1033">
        <v>2</v>
      </c>
      <c r="BU1033">
        <v>0</v>
      </c>
      <c r="BV1033">
        <v>3</v>
      </c>
      <c r="BW1033">
        <v>0</v>
      </c>
      <c r="BX1033">
        <v>6</v>
      </c>
      <c r="BY1033">
        <v>1</v>
      </c>
      <c r="BZ1033">
        <v>1</v>
      </c>
      <c r="CA1033">
        <v>2</v>
      </c>
      <c r="CB1033">
        <v>0</v>
      </c>
      <c r="CC1033">
        <v>0</v>
      </c>
      <c r="CD1033">
        <v>143</v>
      </c>
      <c r="CE1033">
        <v>4</v>
      </c>
      <c r="CF1033">
        <v>1</v>
      </c>
      <c r="CG1033">
        <v>0</v>
      </c>
      <c r="CH1033">
        <v>0</v>
      </c>
      <c r="CI1033">
        <v>3</v>
      </c>
      <c r="CJ1033">
        <v>7</v>
      </c>
      <c r="CK1033">
        <v>0</v>
      </c>
      <c r="CL1033">
        <v>1</v>
      </c>
      <c r="CM1033">
        <v>8</v>
      </c>
      <c r="CN1033">
        <v>1</v>
      </c>
      <c r="CO1033">
        <v>4</v>
      </c>
      <c r="CQ1033" s="36">
        <v>119</v>
      </c>
      <c r="CR1033" s="36">
        <v>53</v>
      </c>
      <c r="CS1033" s="36">
        <v>7</v>
      </c>
      <c r="CT1033" s="36">
        <v>343</v>
      </c>
      <c r="CU1033" s="36">
        <v>663</v>
      </c>
      <c r="CV1033" s="36">
        <v>1370</v>
      </c>
      <c r="CW1033" s="36">
        <v>746</v>
      </c>
      <c r="CX1033" s="36">
        <v>123</v>
      </c>
      <c r="CY1033" s="32">
        <f t="shared" si="151"/>
        <v>74</v>
      </c>
      <c r="CZ1033">
        <v>6</v>
      </c>
      <c r="DA1033">
        <v>0</v>
      </c>
      <c r="DB1033">
        <v>0</v>
      </c>
      <c r="DC1033">
        <v>0</v>
      </c>
      <c r="DD1033">
        <v>1</v>
      </c>
      <c r="DE1033">
        <v>1</v>
      </c>
      <c r="DF1033">
        <v>0</v>
      </c>
      <c r="DG1033">
        <v>6</v>
      </c>
      <c r="DH1033">
        <v>0</v>
      </c>
      <c r="DI1033">
        <v>0</v>
      </c>
      <c r="DJ1033">
        <v>1</v>
      </c>
      <c r="DK1033">
        <v>2</v>
      </c>
      <c r="DL1033">
        <v>2</v>
      </c>
      <c r="DM1033">
        <v>0</v>
      </c>
      <c r="DN1033">
        <v>42</v>
      </c>
      <c r="DO1033">
        <v>0</v>
      </c>
      <c r="DP1033">
        <v>0</v>
      </c>
      <c r="DQ1033">
        <v>1</v>
      </c>
      <c r="DR1033">
        <v>2</v>
      </c>
      <c r="DS1033">
        <v>0</v>
      </c>
      <c r="DT1033">
        <v>6</v>
      </c>
      <c r="DU1033">
        <v>4</v>
      </c>
    </row>
    <row r="1034" spans="1:125" x14ac:dyDescent="0.25">
      <c r="A1034" t="s">
        <v>1079</v>
      </c>
      <c r="B1034" s="4">
        <v>5</v>
      </c>
      <c r="C1034" s="4">
        <v>52</v>
      </c>
      <c r="D1034" s="4">
        <v>160</v>
      </c>
      <c r="E1034">
        <v>28727</v>
      </c>
      <c r="F1034">
        <v>21670</v>
      </c>
      <c r="G1034">
        <v>90</v>
      </c>
      <c r="H1034">
        <v>21580</v>
      </c>
      <c r="I1034" t="str">
        <f t="shared" si="144"/>
        <v>פה</v>
      </c>
      <c r="J1034" t="str">
        <f t="shared" si="145"/>
        <v>פה</v>
      </c>
      <c r="K1034" t="str">
        <f t="shared" si="146"/>
        <v>פה</v>
      </c>
      <c r="M1034" s="32">
        <f t="shared" si="152"/>
        <v>2790</v>
      </c>
      <c r="N1034" s="32">
        <v>82</v>
      </c>
      <c r="O1034" s="32">
        <f t="shared" si="147"/>
        <v>34</v>
      </c>
      <c r="P1034" s="32">
        <v>353</v>
      </c>
      <c r="Q1034" s="32">
        <v>325</v>
      </c>
      <c r="R1034" s="32">
        <v>4796</v>
      </c>
      <c r="S1034" s="32">
        <v>10227</v>
      </c>
      <c r="T1034" s="32">
        <v>473</v>
      </c>
      <c r="U1034" s="32">
        <f t="shared" si="148"/>
        <v>1551</v>
      </c>
      <c r="V1034" s="12">
        <v>949</v>
      </c>
      <c r="W1034" s="12">
        <v>943</v>
      </c>
      <c r="X1034" s="12">
        <v>1847</v>
      </c>
      <c r="Y1034" s="12">
        <v>3</v>
      </c>
      <c r="Z1034" s="12">
        <v>31</v>
      </c>
      <c r="AA1034">
        <v>381</v>
      </c>
      <c r="AB1034">
        <v>2</v>
      </c>
      <c r="AC1034">
        <v>0</v>
      </c>
      <c r="AD1034">
        <v>0</v>
      </c>
      <c r="AE1034">
        <v>7</v>
      </c>
      <c r="AF1034">
        <v>6</v>
      </c>
      <c r="AG1034">
        <v>1</v>
      </c>
      <c r="AH1034">
        <v>0</v>
      </c>
      <c r="AI1034">
        <v>1</v>
      </c>
      <c r="AJ1034">
        <v>2</v>
      </c>
      <c r="AK1034">
        <v>576</v>
      </c>
      <c r="AL1034">
        <v>3</v>
      </c>
      <c r="AM1034">
        <v>0</v>
      </c>
      <c r="AN1034">
        <v>8</v>
      </c>
      <c r="AO1034">
        <v>511</v>
      </c>
      <c r="AP1034">
        <v>10</v>
      </c>
      <c r="AQ1034">
        <v>0</v>
      </c>
      <c r="AR1034">
        <v>0</v>
      </c>
      <c r="AS1034">
        <v>2</v>
      </c>
      <c r="AT1034">
        <v>0</v>
      </c>
      <c r="AU1034">
        <v>5</v>
      </c>
      <c r="AV1034">
        <v>0</v>
      </c>
      <c r="AW1034">
        <v>2</v>
      </c>
      <c r="AX1034">
        <v>9</v>
      </c>
      <c r="AY1034">
        <v>0</v>
      </c>
      <c r="AZ1034">
        <v>0</v>
      </c>
      <c r="BA1034">
        <v>0</v>
      </c>
      <c r="BB1034">
        <v>22</v>
      </c>
      <c r="BC1034">
        <v>0</v>
      </c>
      <c r="BD1034">
        <v>2</v>
      </c>
      <c r="BE1034">
        <v>0</v>
      </c>
      <c r="BF1034">
        <v>1</v>
      </c>
      <c r="BH1034" s="36">
        <f t="shared" si="149"/>
        <v>3275</v>
      </c>
      <c r="BI1034" s="36">
        <v>105</v>
      </c>
      <c r="BJ1034" s="36">
        <v>43</v>
      </c>
      <c r="BK1034" s="36">
        <v>902</v>
      </c>
      <c r="BL1034" s="36">
        <v>1120</v>
      </c>
      <c r="BM1034" s="36">
        <v>4743</v>
      </c>
      <c r="BN1034" s="36">
        <v>10331</v>
      </c>
      <c r="BO1034" s="36">
        <v>641</v>
      </c>
      <c r="BP1034" s="32">
        <f t="shared" si="150"/>
        <v>256</v>
      </c>
      <c r="BQ1034" s="12">
        <v>1484</v>
      </c>
      <c r="BR1034" s="12">
        <v>1791</v>
      </c>
      <c r="BS1034">
        <v>4</v>
      </c>
      <c r="BT1034">
        <v>2</v>
      </c>
      <c r="BU1034">
        <v>0</v>
      </c>
      <c r="BV1034">
        <v>9</v>
      </c>
      <c r="BW1034">
        <v>1</v>
      </c>
      <c r="BX1034">
        <v>8</v>
      </c>
      <c r="BY1034">
        <v>0</v>
      </c>
      <c r="BZ1034">
        <v>3</v>
      </c>
      <c r="CA1034">
        <v>1</v>
      </c>
      <c r="CB1034">
        <v>0</v>
      </c>
      <c r="CC1034">
        <v>2</v>
      </c>
      <c r="CD1034">
        <v>203</v>
      </c>
      <c r="CE1034">
        <v>3</v>
      </c>
      <c r="CF1034">
        <v>1</v>
      </c>
      <c r="CG1034">
        <v>0</v>
      </c>
      <c r="CH1034">
        <v>2</v>
      </c>
      <c r="CI1034">
        <v>4</v>
      </c>
      <c r="CJ1034">
        <v>0</v>
      </c>
      <c r="CK1034">
        <v>0</v>
      </c>
      <c r="CL1034">
        <v>4</v>
      </c>
      <c r="CM1034">
        <v>3</v>
      </c>
      <c r="CN1034">
        <v>0</v>
      </c>
      <c r="CO1034">
        <v>6</v>
      </c>
      <c r="CQ1034" s="36">
        <v>2116</v>
      </c>
      <c r="CR1034" s="36">
        <v>92</v>
      </c>
      <c r="CS1034" s="36">
        <v>82</v>
      </c>
      <c r="CT1034" s="36">
        <v>768</v>
      </c>
      <c r="CU1034" s="36">
        <v>774</v>
      </c>
      <c r="CV1034" s="36">
        <v>5636</v>
      </c>
      <c r="CW1034" s="36">
        <v>11167</v>
      </c>
      <c r="CX1034" s="36">
        <v>692</v>
      </c>
      <c r="CY1034" s="32">
        <f t="shared" si="151"/>
        <v>120</v>
      </c>
      <c r="CZ1034">
        <v>19</v>
      </c>
      <c r="DA1034">
        <v>0</v>
      </c>
      <c r="DB1034">
        <v>0</v>
      </c>
      <c r="DC1034">
        <v>0</v>
      </c>
      <c r="DD1034">
        <v>0</v>
      </c>
      <c r="DE1034">
        <v>1</v>
      </c>
      <c r="DF1034">
        <v>1</v>
      </c>
      <c r="DG1034">
        <v>1</v>
      </c>
      <c r="DH1034">
        <v>0</v>
      </c>
      <c r="DI1034">
        <v>2</v>
      </c>
      <c r="DJ1034">
        <v>2</v>
      </c>
      <c r="DK1034">
        <v>11</v>
      </c>
      <c r="DL1034">
        <v>5</v>
      </c>
      <c r="DM1034">
        <v>0</v>
      </c>
      <c r="DN1034">
        <v>51</v>
      </c>
      <c r="DO1034">
        <v>2</v>
      </c>
      <c r="DP1034">
        <v>9</v>
      </c>
      <c r="DQ1034">
        <v>0</v>
      </c>
      <c r="DR1034">
        <v>3</v>
      </c>
      <c r="DS1034">
        <v>0</v>
      </c>
      <c r="DT1034">
        <v>7</v>
      </c>
      <c r="DU1034">
        <v>6</v>
      </c>
    </row>
    <row r="1035" spans="1:125" x14ac:dyDescent="0.25">
      <c r="A1035" t="s">
        <v>1080</v>
      </c>
      <c r="B1035" s="4">
        <v>7</v>
      </c>
      <c r="C1035" s="4">
        <v>77</v>
      </c>
      <c r="D1035" s="4">
        <v>180</v>
      </c>
      <c r="E1035">
        <v>4704</v>
      </c>
      <c r="F1035">
        <v>3455</v>
      </c>
      <c r="G1035">
        <v>13</v>
      </c>
      <c r="H1035">
        <v>3442</v>
      </c>
      <c r="I1035" t="str">
        <f t="shared" si="144"/>
        <v>טב</v>
      </c>
      <c r="J1035" t="str">
        <f t="shared" si="145"/>
        <v>מחל</v>
      </c>
      <c r="K1035" t="str">
        <f t="shared" si="146"/>
        <v>מחל</v>
      </c>
      <c r="M1035" s="32">
        <f t="shared" si="152"/>
        <v>19</v>
      </c>
      <c r="N1035" s="32">
        <v>48</v>
      </c>
      <c r="O1035" s="32">
        <f t="shared" si="147"/>
        <v>0</v>
      </c>
      <c r="P1035" s="32">
        <v>1575</v>
      </c>
      <c r="Q1035" s="32">
        <v>86</v>
      </c>
      <c r="R1035" s="32">
        <v>1148</v>
      </c>
      <c r="S1035" s="32">
        <v>66</v>
      </c>
      <c r="T1035" s="32">
        <v>50</v>
      </c>
      <c r="U1035" s="32">
        <f t="shared" si="148"/>
        <v>426</v>
      </c>
      <c r="V1035" s="12">
        <v>24</v>
      </c>
      <c r="W1035" s="12">
        <v>14</v>
      </c>
      <c r="X1035" s="12">
        <v>5</v>
      </c>
      <c r="Y1035" s="12">
        <v>0</v>
      </c>
      <c r="Z1035" s="12">
        <v>0</v>
      </c>
      <c r="AA1035">
        <v>178</v>
      </c>
      <c r="AB1035">
        <v>1</v>
      </c>
      <c r="AC1035">
        <v>0</v>
      </c>
      <c r="AD1035">
        <v>0</v>
      </c>
      <c r="AE1035">
        <v>1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229</v>
      </c>
      <c r="AL1035">
        <v>2</v>
      </c>
      <c r="AM1035">
        <v>0</v>
      </c>
      <c r="AN1035">
        <v>0</v>
      </c>
      <c r="AO1035">
        <v>10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2</v>
      </c>
      <c r="AY1035">
        <v>0</v>
      </c>
      <c r="AZ1035">
        <v>0</v>
      </c>
      <c r="BA1035">
        <v>1</v>
      </c>
      <c r="BB1035">
        <v>1</v>
      </c>
      <c r="BC1035">
        <v>0</v>
      </c>
      <c r="BD1035">
        <v>1</v>
      </c>
      <c r="BE1035">
        <v>0</v>
      </c>
      <c r="BF1035">
        <v>0</v>
      </c>
      <c r="BH1035" s="36">
        <f t="shared" si="149"/>
        <v>24</v>
      </c>
      <c r="BI1035" s="36">
        <v>100</v>
      </c>
      <c r="BJ1035" s="36">
        <v>2</v>
      </c>
      <c r="BK1035" s="36">
        <v>1078</v>
      </c>
      <c r="BL1035" s="36">
        <v>110</v>
      </c>
      <c r="BM1035" s="36">
        <v>1087</v>
      </c>
      <c r="BN1035" s="36">
        <v>69</v>
      </c>
      <c r="BO1035" s="36">
        <v>99</v>
      </c>
      <c r="BP1035" s="32">
        <f t="shared" si="150"/>
        <v>787</v>
      </c>
      <c r="BQ1035" s="12">
        <v>11</v>
      </c>
      <c r="BR1035" s="12">
        <v>13</v>
      </c>
      <c r="BS1035">
        <v>0</v>
      </c>
      <c r="BT1035">
        <v>0</v>
      </c>
      <c r="BU1035">
        <v>0</v>
      </c>
      <c r="BV1035">
        <v>0</v>
      </c>
      <c r="BW1035">
        <v>2</v>
      </c>
      <c r="BX1035">
        <v>1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778</v>
      </c>
      <c r="CE1035">
        <v>1</v>
      </c>
      <c r="CF1035">
        <v>0</v>
      </c>
      <c r="CG1035">
        <v>0</v>
      </c>
      <c r="CH1035">
        <v>0</v>
      </c>
      <c r="CI1035">
        <v>2</v>
      </c>
      <c r="CJ1035">
        <v>0</v>
      </c>
      <c r="CK1035">
        <v>0</v>
      </c>
      <c r="CL1035">
        <v>0</v>
      </c>
      <c r="CM1035">
        <v>1</v>
      </c>
      <c r="CN1035">
        <v>1</v>
      </c>
      <c r="CO1035">
        <v>1</v>
      </c>
      <c r="CQ1035" s="36">
        <v>19</v>
      </c>
      <c r="CR1035" s="36">
        <v>206</v>
      </c>
      <c r="CS1035" s="36">
        <v>0</v>
      </c>
      <c r="CT1035" s="36">
        <v>1075</v>
      </c>
      <c r="CU1035" s="36">
        <v>75</v>
      </c>
      <c r="CV1035" s="36">
        <v>1474</v>
      </c>
      <c r="CW1035" s="36">
        <v>39</v>
      </c>
      <c r="CX1035" s="36">
        <v>131</v>
      </c>
      <c r="CY1035" s="32">
        <f t="shared" si="151"/>
        <v>249</v>
      </c>
      <c r="CZ1035">
        <v>1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1</v>
      </c>
      <c r="DK1035">
        <v>2</v>
      </c>
      <c r="DL1035">
        <v>0</v>
      </c>
      <c r="DM1035">
        <v>0</v>
      </c>
      <c r="DN1035">
        <v>233</v>
      </c>
      <c r="DO1035">
        <v>1</v>
      </c>
      <c r="DP1035">
        <v>1</v>
      </c>
      <c r="DQ1035">
        <v>0</v>
      </c>
      <c r="DR1035">
        <v>0</v>
      </c>
      <c r="DS1035">
        <v>0</v>
      </c>
      <c r="DT1035">
        <v>0</v>
      </c>
      <c r="DU1035">
        <v>10</v>
      </c>
    </row>
    <row r="1036" spans="1:125" x14ac:dyDescent="0.25">
      <c r="A1036" t="s">
        <v>1081</v>
      </c>
      <c r="B1036" s="4">
        <v>3</v>
      </c>
      <c r="C1036" s="4">
        <v>31</v>
      </c>
      <c r="D1036" s="4">
        <v>150</v>
      </c>
      <c r="E1036">
        <v>46961</v>
      </c>
      <c r="F1036">
        <v>30871</v>
      </c>
      <c r="G1036">
        <v>246</v>
      </c>
      <c r="H1036">
        <v>30625</v>
      </c>
      <c r="I1036" t="str">
        <f t="shared" si="144"/>
        <v>מחל</v>
      </c>
      <c r="J1036" t="str">
        <f t="shared" si="145"/>
        <v>מחל</v>
      </c>
      <c r="K1036" t="str">
        <f t="shared" si="146"/>
        <v>מחל</v>
      </c>
      <c r="M1036" s="32">
        <f t="shared" si="152"/>
        <v>934</v>
      </c>
      <c r="N1036" s="32">
        <v>616</v>
      </c>
      <c r="O1036" s="32">
        <f t="shared" si="147"/>
        <v>15</v>
      </c>
      <c r="P1036" s="32">
        <v>1052</v>
      </c>
      <c r="Q1036" s="32">
        <v>1901</v>
      </c>
      <c r="R1036" s="32">
        <v>13423</v>
      </c>
      <c r="S1036" s="32">
        <v>6258</v>
      </c>
      <c r="T1036" s="32">
        <v>1986</v>
      </c>
      <c r="U1036" s="32">
        <f t="shared" si="148"/>
        <v>2685</v>
      </c>
      <c r="V1036" s="12">
        <v>1755</v>
      </c>
      <c r="W1036" s="12">
        <v>192</v>
      </c>
      <c r="X1036" s="12">
        <v>742</v>
      </c>
      <c r="Y1036" s="12">
        <v>7</v>
      </c>
      <c r="Z1036" s="12">
        <v>8</v>
      </c>
      <c r="AA1036">
        <v>875</v>
      </c>
      <c r="AB1036">
        <v>4</v>
      </c>
      <c r="AC1036">
        <v>0</v>
      </c>
      <c r="AD1036">
        <v>0</v>
      </c>
      <c r="AE1036">
        <v>40</v>
      </c>
      <c r="AF1036">
        <v>5</v>
      </c>
      <c r="AG1036">
        <v>3</v>
      </c>
      <c r="AH1036">
        <v>1</v>
      </c>
      <c r="AI1036">
        <v>10</v>
      </c>
      <c r="AJ1036">
        <v>2</v>
      </c>
      <c r="AK1036">
        <v>763</v>
      </c>
      <c r="AL1036">
        <v>25</v>
      </c>
      <c r="AM1036">
        <v>0</v>
      </c>
      <c r="AN1036">
        <v>32</v>
      </c>
      <c r="AO1036">
        <v>771</v>
      </c>
      <c r="AP1036">
        <v>45</v>
      </c>
      <c r="AQ1036">
        <v>3</v>
      </c>
      <c r="AR1036">
        <v>5</v>
      </c>
      <c r="AS1036">
        <v>6</v>
      </c>
      <c r="AT1036">
        <v>3</v>
      </c>
      <c r="AU1036">
        <v>1</v>
      </c>
      <c r="AV1036">
        <v>1</v>
      </c>
      <c r="AW1036">
        <v>4</v>
      </c>
      <c r="AX1036">
        <v>32</v>
      </c>
      <c r="AY1036">
        <v>4</v>
      </c>
      <c r="AZ1036">
        <v>0</v>
      </c>
      <c r="BA1036">
        <v>0</v>
      </c>
      <c r="BB1036">
        <v>28</v>
      </c>
      <c r="BC1036">
        <v>5</v>
      </c>
      <c r="BD1036">
        <v>5</v>
      </c>
      <c r="BE1036">
        <v>5</v>
      </c>
      <c r="BF1036">
        <v>7</v>
      </c>
      <c r="BH1036" s="36">
        <f t="shared" si="149"/>
        <v>1575</v>
      </c>
      <c r="BI1036" s="36">
        <v>721</v>
      </c>
      <c r="BJ1036" s="36">
        <v>12</v>
      </c>
      <c r="BK1036" s="36">
        <v>1524</v>
      </c>
      <c r="BL1036" s="36">
        <v>3236</v>
      </c>
      <c r="BM1036" s="36">
        <v>13436</v>
      </c>
      <c r="BN1036" s="36">
        <v>6774</v>
      </c>
      <c r="BO1036" s="36">
        <v>2572</v>
      </c>
      <c r="BP1036" s="32">
        <f t="shared" si="150"/>
        <v>789</v>
      </c>
      <c r="BQ1036" s="12">
        <v>277</v>
      </c>
      <c r="BR1036" s="12">
        <v>1298</v>
      </c>
      <c r="BS1036">
        <v>9</v>
      </c>
      <c r="BT1036">
        <v>1</v>
      </c>
      <c r="BU1036">
        <v>0</v>
      </c>
      <c r="BV1036">
        <v>15</v>
      </c>
      <c r="BW1036">
        <v>4</v>
      </c>
      <c r="BX1036">
        <v>22</v>
      </c>
      <c r="BY1036">
        <v>2</v>
      </c>
      <c r="BZ1036">
        <v>2</v>
      </c>
      <c r="CA1036">
        <v>0</v>
      </c>
      <c r="CB1036">
        <v>0</v>
      </c>
      <c r="CC1036">
        <v>5</v>
      </c>
      <c r="CD1036">
        <v>650</v>
      </c>
      <c r="CE1036">
        <v>9</v>
      </c>
      <c r="CF1036">
        <v>2</v>
      </c>
      <c r="CG1036">
        <v>0</v>
      </c>
      <c r="CH1036">
        <v>8</v>
      </c>
      <c r="CI1036">
        <v>6</v>
      </c>
      <c r="CJ1036">
        <v>3</v>
      </c>
      <c r="CK1036">
        <v>2</v>
      </c>
      <c r="CL1036">
        <v>15</v>
      </c>
      <c r="CM1036">
        <v>4</v>
      </c>
      <c r="CN1036">
        <v>11</v>
      </c>
      <c r="CO1036">
        <v>19</v>
      </c>
      <c r="CQ1036" s="36">
        <v>831</v>
      </c>
      <c r="CR1036" s="36">
        <v>749</v>
      </c>
      <c r="CS1036" s="36">
        <v>28</v>
      </c>
      <c r="CT1036" s="36">
        <v>1349</v>
      </c>
      <c r="CU1036" s="36">
        <v>2763</v>
      </c>
      <c r="CV1036" s="36">
        <v>15762</v>
      </c>
      <c r="CW1036" s="36">
        <v>6746</v>
      </c>
      <c r="CX1036" s="36">
        <v>2668</v>
      </c>
      <c r="CY1036" s="32">
        <f t="shared" si="151"/>
        <v>226</v>
      </c>
      <c r="CZ1036">
        <v>18</v>
      </c>
      <c r="DA1036">
        <v>4</v>
      </c>
      <c r="DB1036">
        <v>0</v>
      </c>
      <c r="DC1036">
        <v>2</v>
      </c>
      <c r="DD1036">
        <v>1</v>
      </c>
      <c r="DE1036">
        <v>0</v>
      </c>
      <c r="DF1036">
        <v>1</v>
      </c>
      <c r="DG1036">
        <v>1</v>
      </c>
      <c r="DH1036">
        <v>3</v>
      </c>
      <c r="DI1036">
        <v>4</v>
      </c>
      <c r="DJ1036">
        <v>4</v>
      </c>
      <c r="DK1036">
        <v>19</v>
      </c>
      <c r="DL1036">
        <v>5</v>
      </c>
      <c r="DM1036">
        <v>1</v>
      </c>
      <c r="DN1036">
        <v>122</v>
      </c>
      <c r="DO1036">
        <v>1</v>
      </c>
      <c r="DP1036">
        <v>4</v>
      </c>
      <c r="DQ1036">
        <v>0</v>
      </c>
      <c r="DR1036">
        <v>16</v>
      </c>
      <c r="DS1036">
        <v>4</v>
      </c>
      <c r="DT1036">
        <v>8</v>
      </c>
      <c r="DU1036">
        <v>8</v>
      </c>
    </row>
    <row r="1037" spans="1:125" x14ac:dyDescent="0.25">
      <c r="A1037" t="s">
        <v>1082</v>
      </c>
      <c r="B1037" s="4">
        <v>3</v>
      </c>
      <c r="C1037" s="4">
        <v>31</v>
      </c>
      <c r="D1037" s="4">
        <v>160</v>
      </c>
      <c r="E1037">
        <v>34220</v>
      </c>
      <c r="F1037">
        <v>22168</v>
      </c>
      <c r="G1037">
        <v>157</v>
      </c>
      <c r="H1037">
        <v>22011</v>
      </c>
      <c r="I1037" t="str">
        <f t="shared" si="144"/>
        <v>פה</v>
      </c>
      <c r="J1037" t="str">
        <f t="shared" si="145"/>
        <v>פה</v>
      </c>
      <c r="K1037" t="str">
        <f t="shared" si="146"/>
        <v>מחל</v>
      </c>
      <c r="M1037" s="32">
        <f t="shared" si="152"/>
        <v>1237</v>
      </c>
      <c r="N1037" s="32">
        <v>214</v>
      </c>
      <c r="O1037" s="32">
        <f t="shared" si="147"/>
        <v>12</v>
      </c>
      <c r="P1037" s="32">
        <v>167</v>
      </c>
      <c r="Q1037" s="32">
        <v>1536</v>
      </c>
      <c r="R1037" s="32">
        <v>7610</v>
      </c>
      <c r="S1037" s="32">
        <v>7681</v>
      </c>
      <c r="T1037" s="32">
        <v>471</v>
      </c>
      <c r="U1037" s="32">
        <f t="shared" si="148"/>
        <v>1816</v>
      </c>
      <c r="V1037" s="12">
        <v>1267</v>
      </c>
      <c r="W1037" s="12">
        <v>312</v>
      </c>
      <c r="X1037" s="12">
        <v>925</v>
      </c>
      <c r="Y1037" s="12">
        <v>3</v>
      </c>
      <c r="Z1037" s="12">
        <v>9</v>
      </c>
      <c r="AA1037">
        <v>611</v>
      </c>
      <c r="AB1037">
        <v>16</v>
      </c>
      <c r="AC1037">
        <v>0</v>
      </c>
      <c r="AD1037">
        <v>0</v>
      </c>
      <c r="AE1037">
        <v>17</v>
      </c>
      <c r="AF1037">
        <v>3</v>
      </c>
      <c r="AG1037">
        <v>3</v>
      </c>
      <c r="AH1037">
        <v>0</v>
      </c>
      <c r="AI1037">
        <v>1</v>
      </c>
      <c r="AJ1037">
        <v>3</v>
      </c>
      <c r="AK1037">
        <v>445</v>
      </c>
      <c r="AL1037">
        <v>16</v>
      </c>
      <c r="AM1037">
        <v>0</v>
      </c>
      <c r="AN1037">
        <v>8</v>
      </c>
      <c r="AO1037">
        <v>561</v>
      </c>
      <c r="AP1037">
        <v>40</v>
      </c>
      <c r="AQ1037">
        <v>1</v>
      </c>
      <c r="AR1037">
        <v>0</v>
      </c>
      <c r="AS1037">
        <v>4</v>
      </c>
      <c r="AT1037">
        <v>2</v>
      </c>
      <c r="AU1037">
        <v>4</v>
      </c>
      <c r="AV1037">
        <v>3</v>
      </c>
      <c r="AW1037">
        <v>3</v>
      </c>
      <c r="AX1037">
        <v>21</v>
      </c>
      <c r="AY1037">
        <v>4</v>
      </c>
      <c r="AZ1037">
        <v>0</v>
      </c>
      <c r="BA1037">
        <v>1</v>
      </c>
      <c r="BB1037">
        <v>27</v>
      </c>
      <c r="BC1037">
        <v>9</v>
      </c>
      <c r="BD1037">
        <v>1</v>
      </c>
      <c r="BE1037">
        <v>8</v>
      </c>
      <c r="BF1037">
        <v>4</v>
      </c>
      <c r="BH1037" s="36">
        <f t="shared" si="149"/>
        <v>1659</v>
      </c>
      <c r="BI1037" s="36">
        <v>237</v>
      </c>
      <c r="BJ1037" s="36">
        <v>19</v>
      </c>
      <c r="BK1037" s="36">
        <v>574</v>
      </c>
      <c r="BL1037" s="36">
        <v>2588</v>
      </c>
      <c r="BM1037" s="36">
        <v>7385</v>
      </c>
      <c r="BN1037" s="36">
        <v>8097</v>
      </c>
      <c r="BO1037" s="36">
        <v>714</v>
      </c>
      <c r="BP1037" s="32">
        <f t="shared" si="150"/>
        <v>323</v>
      </c>
      <c r="BQ1037" s="12">
        <v>442</v>
      </c>
      <c r="BR1037" s="12">
        <v>1217</v>
      </c>
      <c r="BS1037">
        <v>12</v>
      </c>
      <c r="BT1037">
        <v>7</v>
      </c>
      <c r="BU1037">
        <v>0</v>
      </c>
      <c r="BV1037">
        <v>5</v>
      </c>
      <c r="BW1037">
        <v>1</v>
      </c>
      <c r="BX1037">
        <v>14</v>
      </c>
      <c r="BY1037">
        <v>3</v>
      </c>
      <c r="BZ1037">
        <v>3</v>
      </c>
      <c r="CA1037">
        <v>2</v>
      </c>
      <c r="CB1037">
        <v>0</v>
      </c>
      <c r="CC1037">
        <v>4</v>
      </c>
      <c r="CD1037">
        <v>200</v>
      </c>
      <c r="CE1037">
        <v>7</v>
      </c>
      <c r="CF1037">
        <v>6</v>
      </c>
      <c r="CG1037">
        <v>0</v>
      </c>
      <c r="CH1037">
        <v>10</v>
      </c>
      <c r="CI1037">
        <v>11</v>
      </c>
      <c r="CJ1037">
        <v>3</v>
      </c>
      <c r="CK1037">
        <v>3</v>
      </c>
      <c r="CL1037">
        <v>11</v>
      </c>
      <c r="CM1037">
        <v>4</v>
      </c>
      <c r="CN1037">
        <v>5</v>
      </c>
      <c r="CO1037">
        <v>12</v>
      </c>
      <c r="CQ1037" s="36">
        <v>933</v>
      </c>
      <c r="CR1037" s="36">
        <v>251</v>
      </c>
      <c r="CS1037" s="36">
        <v>25</v>
      </c>
      <c r="CT1037" s="36">
        <v>546</v>
      </c>
      <c r="CU1037" s="36">
        <v>2282</v>
      </c>
      <c r="CV1037" s="36">
        <v>8725</v>
      </c>
      <c r="CW1037" s="36">
        <v>8225</v>
      </c>
      <c r="CX1037" s="36">
        <v>726</v>
      </c>
      <c r="CY1037" s="32">
        <f t="shared" si="151"/>
        <v>169</v>
      </c>
      <c r="CZ1037">
        <v>24</v>
      </c>
      <c r="DA1037">
        <v>0</v>
      </c>
      <c r="DB1037">
        <v>0</v>
      </c>
      <c r="DC1037">
        <v>4</v>
      </c>
      <c r="DD1037">
        <v>4</v>
      </c>
      <c r="DE1037">
        <v>1</v>
      </c>
      <c r="DF1037">
        <v>1</v>
      </c>
      <c r="DG1037">
        <v>2</v>
      </c>
      <c r="DH1037">
        <v>0</v>
      </c>
      <c r="DI1037">
        <v>5</v>
      </c>
      <c r="DJ1037">
        <v>8</v>
      </c>
      <c r="DK1037">
        <v>18</v>
      </c>
      <c r="DL1037">
        <v>3</v>
      </c>
      <c r="DM1037">
        <v>4</v>
      </c>
      <c r="DN1037">
        <v>61</v>
      </c>
      <c r="DO1037">
        <v>2</v>
      </c>
      <c r="DP1037">
        <v>10</v>
      </c>
      <c r="DQ1037">
        <v>1</v>
      </c>
      <c r="DR1037">
        <v>8</v>
      </c>
      <c r="DS1037">
        <v>4</v>
      </c>
      <c r="DT1037">
        <v>4</v>
      </c>
      <c r="DU1037">
        <v>5</v>
      </c>
    </row>
    <row r="1038" spans="1:125" x14ac:dyDescent="0.25">
      <c r="A1038" t="s">
        <v>1083</v>
      </c>
      <c r="B1038" s="4">
        <v>6</v>
      </c>
      <c r="C1038" s="4">
        <v>61</v>
      </c>
      <c r="D1038" s="4">
        <v>150</v>
      </c>
      <c r="E1038">
        <v>41706</v>
      </c>
      <c r="F1038">
        <v>27769</v>
      </c>
      <c r="G1038">
        <v>331</v>
      </c>
      <c r="H1038">
        <v>27438</v>
      </c>
      <c r="I1038" t="str">
        <f t="shared" si="144"/>
        <v>מחל</v>
      </c>
      <c r="J1038" t="str">
        <f t="shared" si="145"/>
        <v>מחל</v>
      </c>
      <c r="K1038" t="str">
        <f t="shared" si="146"/>
        <v>מחל</v>
      </c>
      <c r="M1038" s="32">
        <f t="shared" si="152"/>
        <v>506</v>
      </c>
      <c r="N1038" s="32">
        <v>2081</v>
      </c>
      <c r="O1038" s="32">
        <f t="shared" si="147"/>
        <v>9</v>
      </c>
      <c r="P1038" s="32">
        <v>1027</v>
      </c>
      <c r="Q1038" s="32">
        <v>2757</v>
      </c>
      <c r="R1038" s="32">
        <v>11506</v>
      </c>
      <c r="S1038" s="32">
        <v>3389</v>
      </c>
      <c r="T1038" s="32">
        <v>2907</v>
      </c>
      <c r="U1038" s="32">
        <f t="shared" si="148"/>
        <v>2044</v>
      </c>
      <c r="V1038" s="12">
        <v>1212</v>
      </c>
      <c r="W1038" s="12">
        <v>98</v>
      </c>
      <c r="X1038" s="12">
        <v>408</v>
      </c>
      <c r="Y1038" s="12">
        <v>3</v>
      </c>
      <c r="Z1038" s="12">
        <v>6</v>
      </c>
      <c r="AA1038">
        <v>942</v>
      </c>
      <c r="AB1038">
        <v>3</v>
      </c>
      <c r="AC1038">
        <v>2</v>
      </c>
      <c r="AD1038">
        <v>0</v>
      </c>
      <c r="AE1038">
        <v>24</v>
      </c>
      <c r="AF1038">
        <v>3</v>
      </c>
      <c r="AG1038">
        <v>5</v>
      </c>
      <c r="AH1038">
        <v>2</v>
      </c>
      <c r="AI1038">
        <v>3</v>
      </c>
      <c r="AJ1038">
        <v>4</v>
      </c>
      <c r="AK1038">
        <v>515</v>
      </c>
      <c r="AL1038">
        <v>17</v>
      </c>
      <c r="AM1038">
        <v>0</v>
      </c>
      <c r="AN1038">
        <v>9</v>
      </c>
      <c r="AO1038">
        <v>323</v>
      </c>
      <c r="AP1038">
        <v>70</v>
      </c>
      <c r="AQ1038">
        <v>2</v>
      </c>
      <c r="AR1038">
        <v>7</v>
      </c>
      <c r="AS1038">
        <v>7</v>
      </c>
      <c r="AT1038">
        <v>2</v>
      </c>
      <c r="AU1038">
        <v>6</v>
      </c>
      <c r="AV1038">
        <v>5</v>
      </c>
      <c r="AW1038">
        <v>8</v>
      </c>
      <c r="AX1038">
        <v>15</v>
      </c>
      <c r="AY1038">
        <v>2</v>
      </c>
      <c r="AZ1038">
        <v>0</v>
      </c>
      <c r="BA1038">
        <v>7</v>
      </c>
      <c r="BB1038">
        <v>17</v>
      </c>
      <c r="BC1038">
        <v>6</v>
      </c>
      <c r="BD1038">
        <v>10</v>
      </c>
      <c r="BE1038">
        <v>17</v>
      </c>
      <c r="BF1038">
        <v>11</v>
      </c>
      <c r="BH1038" s="36">
        <f t="shared" si="149"/>
        <v>892</v>
      </c>
      <c r="BI1038" s="36">
        <v>2154</v>
      </c>
      <c r="BJ1038" s="36">
        <v>6</v>
      </c>
      <c r="BK1038" s="36">
        <v>1171</v>
      </c>
      <c r="BL1038" s="36">
        <v>3882</v>
      </c>
      <c r="BM1038" s="36">
        <v>10427</v>
      </c>
      <c r="BN1038" s="36">
        <v>4353</v>
      </c>
      <c r="BO1038" s="36">
        <v>4245</v>
      </c>
      <c r="BP1038" s="32">
        <f t="shared" si="150"/>
        <v>867</v>
      </c>
      <c r="BQ1038" s="12">
        <v>117</v>
      </c>
      <c r="BR1038" s="12">
        <v>775</v>
      </c>
      <c r="BS1038">
        <v>18</v>
      </c>
      <c r="BT1038">
        <v>5</v>
      </c>
      <c r="BU1038">
        <v>0</v>
      </c>
      <c r="BV1038">
        <v>45</v>
      </c>
      <c r="BW1038">
        <v>3</v>
      </c>
      <c r="BX1038">
        <v>25</v>
      </c>
      <c r="BY1038">
        <v>0</v>
      </c>
      <c r="BZ1038">
        <v>6</v>
      </c>
      <c r="CA1038">
        <v>9</v>
      </c>
      <c r="CB1038">
        <v>0</v>
      </c>
      <c r="CC1038">
        <v>19</v>
      </c>
      <c r="CD1038">
        <v>590</v>
      </c>
      <c r="CE1038">
        <v>7</v>
      </c>
      <c r="CF1038">
        <v>7</v>
      </c>
      <c r="CG1038">
        <v>0</v>
      </c>
      <c r="CH1038">
        <v>7</v>
      </c>
      <c r="CI1038">
        <v>55</v>
      </c>
      <c r="CJ1038">
        <v>1</v>
      </c>
      <c r="CK1038">
        <v>8</v>
      </c>
      <c r="CL1038">
        <v>14</v>
      </c>
      <c r="CM1038">
        <v>13</v>
      </c>
      <c r="CN1038">
        <v>15</v>
      </c>
      <c r="CO1038">
        <v>20</v>
      </c>
      <c r="CQ1038" s="36">
        <v>515</v>
      </c>
      <c r="CR1038" s="36">
        <v>2173</v>
      </c>
      <c r="CS1038" s="36">
        <v>11</v>
      </c>
      <c r="CT1038" s="36">
        <v>1036</v>
      </c>
      <c r="CU1038" s="36">
        <v>3430</v>
      </c>
      <c r="CV1038" s="36">
        <v>13159</v>
      </c>
      <c r="CW1038" s="36">
        <v>3792</v>
      </c>
      <c r="CX1038" s="36">
        <v>4404</v>
      </c>
      <c r="CY1038" s="32">
        <f t="shared" si="151"/>
        <v>247</v>
      </c>
      <c r="CZ1038">
        <v>15</v>
      </c>
      <c r="DA1038">
        <v>0</v>
      </c>
      <c r="DB1038">
        <v>0</v>
      </c>
      <c r="DC1038">
        <v>0</v>
      </c>
      <c r="DD1038">
        <v>2</v>
      </c>
      <c r="DE1038">
        <v>4</v>
      </c>
      <c r="DF1038">
        <v>1</v>
      </c>
      <c r="DG1038">
        <v>5</v>
      </c>
      <c r="DH1038">
        <v>1</v>
      </c>
      <c r="DI1038">
        <v>4</v>
      </c>
      <c r="DJ1038">
        <v>10</v>
      </c>
      <c r="DK1038">
        <v>18</v>
      </c>
      <c r="DL1038">
        <v>7</v>
      </c>
      <c r="DM1038">
        <v>10</v>
      </c>
      <c r="DN1038">
        <v>131</v>
      </c>
      <c r="DO1038">
        <v>2</v>
      </c>
      <c r="DP1038">
        <v>5</v>
      </c>
      <c r="DQ1038">
        <v>3</v>
      </c>
      <c r="DR1038">
        <v>8</v>
      </c>
      <c r="DS1038">
        <v>8</v>
      </c>
      <c r="DT1038">
        <v>8</v>
      </c>
      <c r="DU1038">
        <v>5</v>
      </c>
    </row>
    <row r="1039" spans="1:125" x14ac:dyDescent="0.25">
      <c r="A1039" t="s">
        <v>1084</v>
      </c>
      <c r="B1039" s="4">
        <v>3</v>
      </c>
      <c r="C1039" s="4">
        <v>31</v>
      </c>
      <c r="D1039" s="4">
        <v>170</v>
      </c>
      <c r="E1039">
        <v>13652</v>
      </c>
      <c r="F1039">
        <v>9727</v>
      </c>
      <c r="G1039">
        <v>29</v>
      </c>
      <c r="H1039">
        <v>9698</v>
      </c>
      <c r="I1039" t="str">
        <f t="shared" si="144"/>
        <v>פה</v>
      </c>
      <c r="J1039" t="str">
        <f t="shared" si="145"/>
        <v>פה</v>
      </c>
      <c r="K1039" t="str">
        <f t="shared" si="146"/>
        <v>פה</v>
      </c>
      <c r="M1039" s="32">
        <f t="shared" si="152"/>
        <v>2219</v>
      </c>
      <c r="N1039" s="32">
        <v>86</v>
      </c>
      <c r="O1039" s="32">
        <f t="shared" si="147"/>
        <v>73</v>
      </c>
      <c r="P1039" s="32">
        <v>104</v>
      </c>
      <c r="Q1039" s="32">
        <v>79</v>
      </c>
      <c r="R1039" s="32">
        <v>1410</v>
      </c>
      <c r="S1039" s="32">
        <v>4780</v>
      </c>
      <c r="T1039" s="32">
        <v>42</v>
      </c>
      <c r="U1039" s="32">
        <f t="shared" si="148"/>
        <v>656</v>
      </c>
      <c r="V1039" s="12">
        <v>249</v>
      </c>
      <c r="W1039" s="12">
        <v>933</v>
      </c>
      <c r="X1039" s="12">
        <v>1286</v>
      </c>
      <c r="Y1039" s="12">
        <v>19</v>
      </c>
      <c r="Z1039" s="12">
        <v>54</v>
      </c>
      <c r="AA1039">
        <v>184</v>
      </c>
      <c r="AB1039">
        <v>3</v>
      </c>
      <c r="AC1039">
        <v>0</v>
      </c>
      <c r="AD1039">
        <v>0</v>
      </c>
      <c r="AE1039">
        <v>5</v>
      </c>
      <c r="AF1039">
        <v>2</v>
      </c>
      <c r="AG1039">
        <v>0</v>
      </c>
      <c r="AH1039">
        <v>0</v>
      </c>
      <c r="AI1039">
        <v>0</v>
      </c>
      <c r="AJ1039">
        <v>0</v>
      </c>
      <c r="AK1039">
        <v>181</v>
      </c>
      <c r="AL1039">
        <v>8</v>
      </c>
      <c r="AM1039">
        <v>0</v>
      </c>
      <c r="AN1039">
        <v>3</v>
      </c>
      <c r="AO1039">
        <v>238</v>
      </c>
      <c r="AP1039">
        <v>2</v>
      </c>
      <c r="AQ1039">
        <v>0</v>
      </c>
      <c r="AR1039">
        <v>0</v>
      </c>
      <c r="AS1039">
        <v>3</v>
      </c>
      <c r="AT1039">
        <v>4</v>
      </c>
      <c r="AU1039">
        <v>2</v>
      </c>
      <c r="AV1039">
        <v>0</v>
      </c>
      <c r="AW1039">
        <v>0</v>
      </c>
      <c r="AX1039">
        <v>6</v>
      </c>
      <c r="AY1039">
        <v>0</v>
      </c>
      <c r="AZ1039">
        <v>0</v>
      </c>
      <c r="BA1039">
        <v>0</v>
      </c>
      <c r="BB1039">
        <v>14</v>
      </c>
      <c r="BC1039">
        <v>0</v>
      </c>
      <c r="BD1039">
        <v>0</v>
      </c>
      <c r="BE1039">
        <v>1</v>
      </c>
      <c r="BF1039">
        <v>0</v>
      </c>
      <c r="BH1039" s="36">
        <f t="shared" si="149"/>
        <v>2476</v>
      </c>
      <c r="BI1039" s="36">
        <v>119</v>
      </c>
      <c r="BJ1039" s="36">
        <v>92</v>
      </c>
      <c r="BK1039" s="36">
        <v>255</v>
      </c>
      <c r="BL1039" s="36">
        <v>368</v>
      </c>
      <c r="BM1039" s="36">
        <v>1387</v>
      </c>
      <c r="BN1039" s="36">
        <v>4567</v>
      </c>
      <c r="BO1039" s="36">
        <v>80</v>
      </c>
      <c r="BP1039" s="32">
        <f t="shared" si="150"/>
        <v>105</v>
      </c>
      <c r="BQ1039" s="12">
        <v>1428</v>
      </c>
      <c r="BR1039" s="12">
        <v>1048</v>
      </c>
      <c r="BS1039">
        <v>3</v>
      </c>
      <c r="BT1039">
        <v>3</v>
      </c>
      <c r="BU1039">
        <v>0</v>
      </c>
      <c r="BV1039">
        <v>12</v>
      </c>
      <c r="BW1039">
        <v>0</v>
      </c>
      <c r="BX1039">
        <v>13</v>
      </c>
      <c r="BY1039">
        <v>0</v>
      </c>
      <c r="BZ1039">
        <v>1</v>
      </c>
      <c r="CA1039">
        <v>0</v>
      </c>
      <c r="CB1039">
        <v>0</v>
      </c>
      <c r="CC1039">
        <v>0</v>
      </c>
      <c r="CD1039">
        <v>54</v>
      </c>
      <c r="CE1039">
        <v>2</v>
      </c>
      <c r="CF1039">
        <v>2</v>
      </c>
      <c r="CG1039">
        <v>0</v>
      </c>
      <c r="CH1039">
        <v>6</v>
      </c>
      <c r="CI1039">
        <v>2</v>
      </c>
      <c r="CJ1039">
        <v>1</v>
      </c>
      <c r="CK1039">
        <v>0</v>
      </c>
      <c r="CL1039">
        <v>2</v>
      </c>
      <c r="CM1039">
        <v>0</v>
      </c>
      <c r="CN1039">
        <v>0</v>
      </c>
      <c r="CO1039">
        <v>4</v>
      </c>
      <c r="CQ1039" s="36">
        <v>1760</v>
      </c>
      <c r="CR1039" s="36">
        <v>122</v>
      </c>
      <c r="CS1039" s="36">
        <v>151</v>
      </c>
      <c r="CT1039" s="36">
        <v>217</v>
      </c>
      <c r="CU1039" s="36">
        <v>235</v>
      </c>
      <c r="CV1039" s="36">
        <v>1684</v>
      </c>
      <c r="CW1039" s="36">
        <v>5129</v>
      </c>
      <c r="CX1039" s="36">
        <v>74</v>
      </c>
      <c r="CY1039" s="32">
        <f t="shared" si="151"/>
        <v>83</v>
      </c>
      <c r="CZ1039">
        <v>19</v>
      </c>
      <c r="DA1039">
        <v>0</v>
      </c>
      <c r="DB1039">
        <v>0</v>
      </c>
      <c r="DC1039">
        <v>0</v>
      </c>
      <c r="DD1039">
        <v>2</v>
      </c>
      <c r="DE1039">
        <v>0</v>
      </c>
      <c r="DF1039">
        <v>0</v>
      </c>
      <c r="DG1039">
        <v>0</v>
      </c>
      <c r="DH1039">
        <v>2</v>
      </c>
      <c r="DI1039">
        <v>1</v>
      </c>
      <c r="DJ1039">
        <v>1</v>
      </c>
      <c r="DK1039">
        <v>29</v>
      </c>
      <c r="DL1039">
        <v>0</v>
      </c>
      <c r="DM1039">
        <v>1</v>
      </c>
      <c r="DN1039">
        <v>17</v>
      </c>
      <c r="DO1039">
        <v>0</v>
      </c>
      <c r="DP1039">
        <v>5</v>
      </c>
      <c r="DQ1039">
        <v>1</v>
      </c>
      <c r="DR1039">
        <v>2</v>
      </c>
      <c r="DS1039">
        <v>0</v>
      </c>
      <c r="DT1039">
        <v>0</v>
      </c>
      <c r="DU1039">
        <v>3</v>
      </c>
    </row>
    <row r="1040" spans="1:125" x14ac:dyDescent="0.25">
      <c r="A1040" t="s">
        <v>1085</v>
      </c>
      <c r="B1040" s="4">
        <v>3</v>
      </c>
      <c r="C1040" s="4">
        <v>31</v>
      </c>
      <c r="D1040" s="4">
        <v>160</v>
      </c>
      <c r="E1040">
        <v>36506</v>
      </c>
      <c r="F1040">
        <v>21114</v>
      </c>
      <c r="G1040">
        <v>227</v>
      </c>
      <c r="H1040">
        <v>20887</v>
      </c>
      <c r="I1040" t="str">
        <f t="shared" si="144"/>
        <v>מחל</v>
      </c>
      <c r="J1040" t="str">
        <f t="shared" si="145"/>
        <v>מחל</v>
      </c>
      <c r="K1040" t="str">
        <f t="shared" si="146"/>
        <v>מחל</v>
      </c>
      <c r="M1040" s="32">
        <f t="shared" si="152"/>
        <v>593</v>
      </c>
      <c r="N1040" s="32">
        <v>123</v>
      </c>
      <c r="O1040" s="32">
        <f t="shared" si="147"/>
        <v>13</v>
      </c>
      <c r="P1040" s="32">
        <v>242</v>
      </c>
      <c r="Q1040" s="32">
        <v>3478</v>
      </c>
      <c r="R1040" s="32">
        <v>8774</v>
      </c>
      <c r="S1040" s="32">
        <v>4312</v>
      </c>
      <c r="T1040" s="32">
        <v>547</v>
      </c>
      <c r="U1040" s="32">
        <f t="shared" si="148"/>
        <v>1641</v>
      </c>
      <c r="V1040" s="12">
        <v>1164</v>
      </c>
      <c r="W1040" s="12">
        <v>143</v>
      </c>
      <c r="X1040" s="12">
        <v>450</v>
      </c>
      <c r="Y1040" s="12">
        <v>7</v>
      </c>
      <c r="Z1040" s="12">
        <v>6</v>
      </c>
      <c r="AA1040">
        <v>669</v>
      </c>
      <c r="AB1040">
        <v>8</v>
      </c>
      <c r="AC1040">
        <v>3</v>
      </c>
      <c r="AD1040">
        <v>0</v>
      </c>
      <c r="AE1040">
        <v>16</v>
      </c>
      <c r="AF1040">
        <v>7</v>
      </c>
      <c r="AG1040">
        <v>1</v>
      </c>
      <c r="AH1040">
        <v>3</v>
      </c>
      <c r="AI1040">
        <v>0</v>
      </c>
      <c r="AJ1040">
        <v>2</v>
      </c>
      <c r="AK1040">
        <v>362</v>
      </c>
      <c r="AL1040">
        <v>13</v>
      </c>
      <c r="AM1040">
        <v>0</v>
      </c>
      <c r="AN1040">
        <v>8</v>
      </c>
      <c r="AO1040">
        <v>367</v>
      </c>
      <c r="AP1040">
        <v>72</v>
      </c>
      <c r="AQ1040">
        <v>1</v>
      </c>
      <c r="AR1040">
        <v>5</v>
      </c>
      <c r="AS1040">
        <v>5</v>
      </c>
      <c r="AT1040">
        <v>1</v>
      </c>
      <c r="AU1040">
        <v>3</v>
      </c>
      <c r="AV1040">
        <v>4</v>
      </c>
      <c r="AW1040">
        <v>1</v>
      </c>
      <c r="AX1040">
        <v>17</v>
      </c>
      <c r="AY1040">
        <v>6</v>
      </c>
      <c r="AZ1040">
        <v>0</v>
      </c>
      <c r="BA1040">
        <v>1</v>
      </c>
      <c r="BB1040">
        <v>29</v>
      </c>
      <c r="BC1040">
        <v>9</v>
      </c>
      <c r="BD1040">
        <v>5</v>
      </c>
      <c r="BE1040">
        <v>5</v>
      </c>
      <c r="BF1040">
        <v>18</v>
      </c>
      <c r="BH1040" s="36">
        <f t="shared" si="149"/>
        <v>888</v>
      </c>
      <c r="BI1040" s="36">
        <v>157</v>
      </c>
      <c r="BJ1040" s="36">
        <v>13</v>
      </c>
      <c r="BK1040" s="36">
        <v>525</v>
      </c>
      <c r="BL1040" s="36">
        <v>4440</v>
      </c>
      <c r="BM1040" s="36">
        <v>8626</v>
      </c>
      <c r="BN1040" s="36">
        <v>4535</v>
      </c>
      <c r="BO1040" s="36">
        <v>909</v>
      </c>
      <c r="BP1040" s="32">
        <f t="shared" si="150"/>
        <v>401</v>
      </c>
      <c r="BQ1040" s="12">
        <v>180</v>
      </c>
      <c r="BR1040" s="12">
        <v>708</v>
      </c>
      <c r="BS1040">
        <v>9</v>
      </c>
      <c r="BT1040">
        <v>2</v>
      </c>
      <c r="BU1040">
        <v>0</v>
      </c>
      <c r="BV1040">
        <v>4</v>
      </c>
      <c r="BW1040">
        <v>1</v>
      </c>
      <c r="BX1040">
        <v>27</v>
      </c>
      <c r="BY1040">
        <v>7</v>
      </c>
      <c r="BZ1040">
        <v>4</v>
      </c>
      <c r="CA1040">
        <v>6</v>
      </c>
      <c r="CB1040">
        <v>0</v>
      </c>
      <c r="CC1040">
        <v>11</v>
      </c>
      <c r="CD1040">
        <v>241</v>
      </c>
      <c r="CE1040">
        <v>9</v>
      </c>
      <c r="CF1040">
        <v>2</v>
      </c>
      <c r="CG1040">
        <v>0</v>
      </c>
      <c r="CH1040">
        <v>3</v>
      </c>
      <c r="CI1040">
        <v>25</v>
      </c>
      <c r="CJ1040">
        <v>8</v>
      </c>
      <c r="CK1040">
        <v>4</v>
      </c>
      <c r="CL1040">
        <v>18</v>
      </c>
      <c r="CM1040">
        <v>3</v>
      </c>
      <c r="CN1040">
        <v>7</v>
      </c>
      <c r="CO1040">
        <v>10</v>
      </c>
      <c r="CQ1040" s="36">
        <v>513</v>
      </c>
      <c r="CR1040" s="36">
        <v>156</v>
      </c>
      <c r="CS1040" s="36">
        <v>12</v>
      </c>
      <c r="CT1040" s="36">
        <v>456</v>
      </c>
      <c r="CU1040" s="36">
        <v>4116</v>
      </c>
      <c r="CV1040" s="36">
        <v>10029</v>
      </c>
      <c r="CW1040" s="36">
        <v>4432</v>
      </c>
      <c r="CX1040" s="36">
        <v>919</v>
      </c>
      <c r="CY1040" s="32">
        <f t="shared" si="151"/>
        <v>195</v>
      </c>
      <c r="CZ1040">
        <v>22</v>
      </c>
      <c r="DA1040">
        <v>2</v>
      </c>
      <c r="DB1040">
        <v>0</v>
      </c>
      <c r="DC1040">
        <v>1</v>
      </c>
      <c r="DD1040">
        <v>3</v>
      </c>
      <c r="DE1040">
        <v>2</v>
      </c>
      <c r="DF1040">
        <v>2</v>
      </c>
      <c r="DG1040">
        <v>6</v>
      </c>
      <c r="DH1040">
        <v>5</v>
      </c>
      <c r="DI1040">
        <v>5</v>
      </c>
      <c r="DJ1040">
        <v>10</v>
      </c>
      <c r="DK1040">
        <v>14</v>
      </c>
      <c r="DL1040">
        <v>6</v>
      </c>
      <c r="DM1040">
        <v>4</v>
      </c>
      <c r="DN1040">
        <v>69</v>
      </c>
      <c r="DO1040">
        <v>4</v>
      </c>
      <c r="DP1040">
        <v>3</v>
      </c>
      <c r="DQ1040">
        <v>3</v>
      </c>
      <c r="DR1040">
        <v>18</v>
      </c>
      <c r="DS1040">
        <v>4</v>
      </c>
      <c r="DT1040">
        <v>4</v>
      </c>
      <c r="DU1040">
        <v>8</v>
      </c>
    </row>
    <row r="1041" spans="1:125" x14ac:dyDescent="0.25">
      <c r="A1041" t="s">
        <v>1086</v>
      </c>
      <c r="B1041" s="4">
        <v>1</v>
      </c>
      <c r="C1041" s="4">
        <v>11</v>
      </c>
      <c r="D1041" s="4">
        <v>180</v>
      </c>
      <c r="E1041">
        <v>3194</v>
      </c>
      <c r="F1041">
        <v>2403</v>
      </c>
      <c r="G1041">
        <v>19</v>
      </c>
      <c r="H1041">
        <v>2384</v>
      </c>
      <c r="I1041" t="str">
        <f t="shared" si="144"/>
        <v>ג</v>
      </c>
      <c r="J1041" t="str">
        <f t="shared" si="145"/>
        <v>ג</v>
      </c>
      <c r="K1041" t="str">
        <f t="shared" si="146"/>
        <v>ג</v>
      </c>
      <c r="M1041" s="32">
        <f t="shared" si="152"/>
        <v>10</v>
      </c>
      <c r="N1041" s="32">
        <v>1632</v>
      </c>
      <c r="O1041" s="32">
        <f t="shared" si="147"/>
        <v>1</v>
      </c>
      <c r="P1041" s="32">
        <v>111</v>
      </c>
      <c r="Q1041" s="32">
        <v>1</v>
      </c>
      <c r="R1041" s="32">
        <v>120</v>
      </c>
      <c r="S1041" s="32">
        <v>11</v>
      </c>
      <c r="T1041" s="32">
        <v>406</v>
      </c>
      <c r="U1041" s="32">
        <f t="shared" si="148"/>
        <v>79</v>
      </c>
      <c r="V1041" s="12">
        <v>13</v>
      </c>
      <c r="W1041" s="12">
        <v>3</v>
      </c>
      <c r="X1041" s="12">
        <v>7</v>
      </c>
      <c r="Y1041" s="12">
        <v>0</v>
      </c>
      <c r="Z1041" s="12">
        <v>1</v>
      </c>
      <c r="AA1041">
        <v>48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20</v>
      </c>
      <c r="AL1041">
        <v>0</v>
      </c>
      <c r="AM1041">
        <v>0</v>
      </c>
      <c r="AN1041">
        <v>0</v>
      </c>
      <c r="AO1041">
        <v>9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0</v>
      </c>
      <c r="BD1041">
        <v>0</v>
      </c>
      <c r="BE1041">
        <v>0</v>
      </c>
      <c r="BF1041">
        <v>0</v>
      </c>
      <c r="BH1041" s="36">
        <f t="shared" si="149"/>
        <v>14</v>
      </c>
      <c r="BI1041" s="36">
        <v>1782</v>
      </c>
      <c r="BJ1041" s="36">
        <v>0</v>
      </c>
      <c r="BK1041" s="36">
        <v>57</v>
      </c>
      <c r="BL1041" s="36">
        <v>0</v>
      </c>
      <c r="BM1041" s="36">
        <v>97</v>
      </c>
      <c r="BN1041" s="36">
        <v>17</v>
      </c>
      <c r="BO1041" s="36">
        <v>492</v>
      </c>
      <c r="BP1041" s="32">
        <f t="shared" si="150"/>
        <v>78</v>
      </c>
      <c r="BQ1041" s="12">
        <v>2</v>
      </c>
      <c r="BR1041" s="12">
        <v>12</v>
      </c>
      <c r="BS1041">
        <v>0</v>
      </c>
      <c r="BT1041">
        <v>0</v>
      </c>
      <c r="BU1041">
        <v>0</v>
      </c>
      <c r="BV1041">
        <v>1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74</v>
      </c>
      <c r="CE1041">
        <v>0</v>
      </c>
      <c r="CF1041">
        <v>0</v>
      </c>
      <c r="CG1041">
        <v>0</v>
      </c>
      <c r="CH1041">
        <v>1</v>
      </c>
      <c r="CI1041">
        <v>0</v>
      </c>
      <c r="CJ1041">
        <v>0</v>
      </c>
      <c r="CK1041">
        <v>0</v>
      </c>
      <c r="CL1041">
        <v>0</v>
      </c>
      <c r="CM1041">
        <v>2</v>
      </c>
      <c r="CN1041">
        <v>0</v>
      </c>
      <c r="CO1041">
        <v>0</v>
      </c>
      <c r="CQ1041" s="36">
        <v>3</v>
      </c>
      <c r="CR1041" s="36">
        <v>1795</v>
      </c>
      <c r="CS1041" s="36">
        <v>0</v>
      </c>
      <c r="CT1041" s="36">
        <v>58</v>
      </c>
      <c r="CU1041" s="36">
        <v>3</v>
      </c>
      <c r="CV1041" s="36">
        <v>140</v>
      </c>
      <c r="CW1041" s="36">
        <v>10</v>
      </c>
      <c r="CX1041" s="36">
        <v>530</v>
      </c>
      <c r="CY1041" s="32">
        <f t="shared" si="151"/>
        <v>20</v>
      </c>
      <c r="CZ1041">
        <v>1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1</v>
      </c>
      <c r="DL1041">
        <v>0</v>
      </c>
      <c r="DM1041">
        <v>0</v>
      </c>
      <c r="DN1041">
        <v>16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1</v>
      </c>
      <c r="DU1041">
        <v>1</v>
      </c>
    </row>
    <row r="1042" spans="1:125" x14ac:dyDescent="0.25">
      <c r="A1042" t="s">
        <v>1087</v>
      </c>
      <c r="B1042" s="4">
        <v>3</v>
      </c>
      <c r="C1042" s="4">
        <v>31</v>
      </c>
      <c r="D1042" s="4">
        <v>160</v>
      </c>
      <c r="E1042">
        <v>37178</v>
      </c>
      <c r="F1042">
        <v>24868</v>
      </c>
      <c r="G1042">
        <v>156</v>
      </c>
      <c r="H1042">
        <v>24712</v>
      </c>
      <c r="I1042" t="str">
        <f t="shared" si="144"/>
        <v>פה</v>
      </c>
      <c r="J1042" t="str">
        <f t="shared" si="145"/>
        <v>פה</v>
      </c>
      <c r="K1042" t="str">
        <f t="shared" si="146"/>
        <v>מחל</v>
      </c>
      <c r="M1042" s="32">
        <f t="shared" si="152"/>
        <v>1343</v>
      </c>
      <c r="N1042" s="32">
        <v>75</v>
      </c>
      <c r="O1042" s="32">
        <f t="shared" si="147"/>
        <v>19</v>
      </c>
      <c r="P1042" s="32">
        <v>402</v>
      </c>
      <c r="Q1042" s="32">
        <v>1872</v>
      </c>
      <c r="R1042" s="32">
        <v>8127</v>
      </c>
      <c r="S1042" s="32">
        <v>8494</v>
      </c>
      <c r="T1042" s="32">
        <v>490</v>
      </c>
      <c r="U1042" s="32">
        <f t="shared" si="148"/>
        <v>2205</v>
      </c>
      <c r="V1042" s="12">
        <v>1685</v>
      </c>
      <c r="W1042" s="12">
        <v>300</v>
      </c>
      <c r="X1042" s="12">
        <v>1043</v>
      </c>
      <c r="Y1042" s="12">
        <v>9</v>
      </c>
      <c r="Z1042" s="12">
        <v>10</v>
      </c>
      <c r="AA1042">
        <v>724</v>
      </c>
      <c r="AB1042">
        <v>13</v>
      </c>
      <c r="AC1042">
        <v>2</v>
      </c>
      <c r="AD1042">
        <v>0</v>
      </c>
      <c r="AE1042">
        <v>25</v>
      </c>
      <c r="AF1042">
        <v>4</v>
      </c>
      <c r="AG1042">
        <v>4</v>
      </c>
      <c r="AH1042">
        <v>1</v>
      </c>
      <c r="AI1042">
        <v>3</v>
      </c>
      <c r="AJ1042">
        <v>2</v>
      </c>
      <c r="AK1042">
        <v>563</v>
      </c>
      <c r="AL1042">
        <v>15</v>
      </c>
      <c r="AM1042">
        <v>0</v>
      </c>
      <c r="AN1042">
        <v>22</v>
      </c>
      <c r="AO1042">
        <v>673</v>
      </c>
      <c r="AP1042">
        <v>45</v>
      </c>
      <c r="AQ1042">
        <v>2</v>
      </c>
      <c r="AR1042">
        <v>1</v>
      </c>
      <c r="AS1042">
        <v>2</v>
      </c>
      <c r="AT1042">
        <v>3</v>
      </c>
      <c r="AU1042">
        <v>3</v>
      </c>
      <c r="AV1042">
        <v>4</v>
      </c>
      <c r="AW1042">
        <v>5</v>
      </c>
      <c r="AX1042">
        <v>32</v>
      </c>
      <c r="AY1042">
        <v>1</v>
      </c>
      <c r="AZ1042">
        <v>0</v>
      </c>
      <c r="BA1042">
        <v>1</v>
      </c>
      <c r="BB1042">
        <v>25</v>
      </c>
      <c r="BC1042">
        <v>6</v>
      </c>
      <c r="BD1042">
        <v>9</v>
      </c>
      <c r="BE1042">
        <v>11</v>
      </c>
      <c r="BF1042">
        <v>4</v>
      </c>
      <c r="BH1042" s="36">
        <f t="shared" si="149"/>
        <v>1910</v>
      </c>
      <c r="BI1042" s="36">
        <v>126</v>
      </c>
      <c r="BJ1042" s="36">
        <v>15</v>
      </c>
      <c r="BK1042" s="36">
        <v>913</v>
      </c>
      <c r="BL1042" s="36">
        <v>3290</v>
      </c>
      <c r="BM1042" s="36">
        <v>8092</v>
      </c>
      <c r="BN1042" s="36">
        <v>8961</v>
      </c>
      <c r="BO1042" s="36">
        <v>792</v>
      </c>
      <c r="BP1042" s="32">
        <f t="shared" si="150"/>
        <v>394</v>
      </c>
      <c r="BQ1042" s="12">
        <v>447</v>
      </c>
      <c r="BR1042" s="12">
        <v>1463</v>
      </c>
      <c r="BS1042">
        <v>5</v>
      </c>
      <c r="BT1042">
        <v>8</v>
      </c>
      <c r="BU1042">
        <v>0</v>
      </c>
      <c r="BV1042">
        <v>8</v>
      </c>
      <c r="BW1042">
        <v>4</v>
      </c>
      <c r="BX1042">
        <v>22</v>
      </c>
      <c r="BY1042">
        <v>2</v>
      </c>
      <c r="BZ1042">
        <v>2</v>
      </c>
      <c r="CA1042">
        <v>5</v>
      </c>
      <c r="CB1042">
        <v>0</v>
      </c>
      <c r="CC1042">
        <v>5</v>
      </c>
      <c r="CD1042">
        <v>264</v>
      </c>
      <c r="CE1042">
        <v>7</v>
      </c>
      <c r="CF1042">
        <v>2</v>
      </c>
      <c r="CG1042">
        <v>0</v>
      </c>
      <c r="CH1042">
        <v>8</v>
      </c>
      <c r="CI1042">
        <v>10</v>
      </c>
      <c r="CJ1042">
        <v>3</v>
      </c>
      <c r="CK1042">
        <v>1</v>
      </c>
      <c r="CL1042">
        <v>10</v>
      </c>
      <c r="CM1042">
        <v>6</v>
      </c>
      <c r="CN1042">
        <v>5</v>
      </c>
      <c r="CO1042">
        <v>17</v>
      </c>
      <c r="CQ1042" s="36">
        <v>1078</v>
      </c>
      <c r="CR1042" s="36">
        <v>125</v>
      </c>
      <c r="CS1042" s="36">
        <v>30</v>
      </c>
      <c r="CT1042" s="36">
        <v>790</v>
      </c>
      <c r="CU1042" s="36">
        <v>2745</v>
      </c>
      <c r="CV1042" s="36">
        <v>9764</v>
      </c>
      <c r="CW1042" s="36">
        <v>9199</v>
      </c>
      <c r="CX1042" s="36">
        <v>775</v>
      </c>
      <c r="CY1042" s="32">
        <f t="shared" si="151"/>
        <v>169</v>
      </c>
      <c r="CZ1042">
        <v>19</v>
      </c>
      <c r="DA1042">
        <v>1</v>
      </c>
      <c r="DB1042">
        <v>0</v>
      </c>
      <c r="DC1042">
        <v>4</v>
      </c>
      <c r="DD1042">
        <v>2</v>
      </c>
      <c r="DE1042">
        <v>1</v>
      </c>
      <c r="DF1042">
        <v>4</v>
      </c>
      <c r="DG1042">
        <v>3</v>
      </c>
      <c r="DH1042">
        <v>2</v>
      </c>
      <c r="DI1042">
        <v>4</v>
      </c>
      <c r="DJ1042">
        <v>5</v>
      </c>
      <c r="DK1042">
        <v>15</v>
      </c>
      <c r="DL1042">
        <v>6</v>
      </c>
      <c r="DM1042">
        <v>5</v>
      </c>
      <c r="DN1042">
        <v>62</v>
      </c>
      <c r="DO1042">
        <v>1</v>
      </c>
      <c r="DP1042">
        <v>7</v>
      </c>
      <c r="DQ1042">
        <v>6</v>
      </c>
      <c r="DR1042">
        <v>5</v>
      </c>
      <c r="DS1042">
        <v>2</v>
      </c>
      <c r="DT1042">
        <v>3</v>
      </c>
      <c r="DU1042">
        <v>12</v>
      </c>
    </row>
    <row r="1043" spans="1:125" x14ac:dyDescent="0.25">
      <c r="A1043" t="s">
        <v>1088</v>
      </c>
      <c r="B1043" s="4">
        <v>6</v>
      </c>
      <c r="C1043" s="4">
        <v>61</v>
      </c>
      <c r="D1043" s="4">
        <v>160</v>
      </c>
      <c r="E1043">
        <v>16901</v>
      </c>
      <c r="F1043">
        <v>11285</v>
      </c>
      <c r="G1043">
        <v>99</v>
      </c>
      <c r="H1043">
        <v>11186</v>
      </c>
      <c r="I1043" t="str">
        <f t="shared" si="144"/>
        <v>מחל</v>
      </c>
      <c r="J1043" t="str">
        <f t="shared" si="145"/>
        <v>מחל</v>
      </c>
      <c r="K1043" t="str">
        <f t="shared" si="146"/>
        <v>מחל</v>
      </c>
      <c r="M1043" s="32">
        <f t="shared" si="152"/>
        <v>198</v>
      </c>
      <c r="N1043" s="32">
        <v>624</v>
      </c>
      <c r="O1043" s="32">
        <f t="shared" si="147"/>
        <v>20</v>
      </c>
      <c r="P1043" s="32">
        <v>1452</v>
      </c>
      <c r="Q1043" s="32">
        <v>152</v>
      </c>
      <c r="R1043" s="32">
        <v>5094</v>
      </c>
      <c r="S1043" s="32">
        <v>829</v>
      </c>
      <c r="T1043" s="32">
        <v>1351</v>
      </c>
      <c r="U1043" s="32">
        <f t="shared" si="148"/>
        <v>931</v>
      </c>
      <c r="V1043" s="12">
        <v>535</v>
      </c>
      <c r="W1043" s="12">
        <v>30</v>
      </c>
      <c r="X1043" s="12">
        <v>168</v>
      </c>
      <c r="Y1043" s="12">
        <v>2</v>
      </c>
      <c r="Z1043" s="12">
        <v>18</v>
      </c>
      <c r="AA1043">
        <v>405</v>
      </c>
      <c r="AB1043">
        <v>1</v>
      </c>
      <c r="AC1043">
        <v>0</v>
      </c>
      <c r="AD1043">
        <v>0</v>
      </c>
      <c r="AE1043">
        <v>10</v>
      </c>
      <c r="AF1043">
        <v>1</v>
      </c>
      <c r="AG1043">
        <v>0</v>
      </c>
      <c r="AH1043">
        <v>0</v>
      </c>
      <c r="AI1043">
        <v>2</v>
      </c>
      <c r="AJ1043">
        <v>1</v>
      </c>
      <c r="AK1043">
        <v>263</v>
      </c>
      <c r="AL1043">
        <v>2</v>
      </c>
      <c r="AM1043">
        <v>0</v>
      </c>
      <c r="AN1043">
        <v>6</v>
      </c>
      <c r="AO1043">
        <v>186</v>
      </c>
      <c r="AP1043">
        <v>12</v>
      </c>
      <c r="AQ1043">
        <v>3</v>
      </c>
      <c r="AR1043">
        <v>1</v>
      </c>
      <c r="AS1043">
        <v>3</v>
      </c>
      <c r="AT1043">
        <v>0</v>
      </c>
      <c r="AU1043">
        <v>2</v>
      </c>
      <c r="AV1043">
        <v>0</v>
      </c>
      <c r="AW1043">
        <v>1</v>
      </c>
      <c r="AX1043">
        <v>3</v>
      </c>
      <c r="AY1043">
        <v>0</v>
      </c>
      <c r="AZ1043">
        <v>0</v>
      </c>
      <c r="BA1043">
        <v>0</v>
      </c>
      <c r="BB1043">
        <v>7</v>
      </c>
      <c r="BC1043">
        <v>2</v>
      </c>
      <c r="BD1043">
        <v>7</v>
      </c>
      <c r="BE1043">
        <v>10</v>
      </c>
      <c r="BF1043">
        <v>3</v>
      </c>
      <c r="BH1043" s="36">
        <f t="shared" si="149"/>
        <v>444</v>
      </c>
      <c r="BI1043" s="36">
        <v>1007</v>
      </c>
      <c r="BJ1043" s="36">
        <v>7</v>
      </c>
      <c r="BK1043" s="36">
        <v>810</v>
      </c>
      <c r="BL1043" s="36">
        <v>281</v>
      </c>
      <c r="BM1043" s="36">
        <v>4691</v>
      </c>
      <c r="BN1043" s="36">
        <v>1377</v>
      </c>
      <c r="BO1043" s="36">
        <v>1955</v>
      </c>
      <c r="BP1043" s="32">
        <f t="shared" si="150"/>
        <v>893</v>
      </c>
      <c r="BQ1043" s="12">
        <v>25</v>
      </c>
      <c r="BR1043" s="12">
        <v>419</v>
      </c>
      <c r="BS1043">
        <v>3</v>
      </c>
      <c r="BT1043">
        <v>4</v>
      </c>
      <c r="BU1043">
        <v>0</v>
      </c>
      <c r="BV1043">
        <v>34</v>
      </c>
      <c r="BW1043">
        <v>1</v>
      </c>
      <c r="BX1043">
        <v>12</v>
      </c>
      <c r="BY1043">
        <v>5</v>
      </c>
      <c r="BZ1043">
        <v>3</v>
      </c>
      <c r="CA1043">
        <v>2</v>
      </c>
      <c r="CB1043">
        <v>0</v>
      </c>
      <c r="CC1043">
        <v>12</v>
      </c>
      <c r="CD1043">
        <v>722</v>
      </c>
      <c r="CE1043">
        <v>6</v>
      </c>
      <c r="CF1043">
        <v>10</v>
      </c>
      <c r="CG1043">
        <v>0</v>
      </c>
      <c r="CH1043">
        <v>2</v>
      </c>
      <c r="CI1043">
        <v>51</v>
      </c>
      <c r="CJ1043">
        <v>0</v>
      </c>
      <c r="CK1043">
        <v>2</v>
      </c>
      <c r="CL1043">
        <v>7</v>
      </c>
      <c r="CM1043">
        <v>3</v>
      </c>
      <c r="CN1043">
        <v>12</v>
      </c>
      <c r="CO1043">
        <v>2</v>
      </c>
      <c r="CQ1043" s="36">
        <v>193</v>
      </c>
      <c r="CR1043" s="36">
        <v>1098</v>
      </c>
      <c r="CS1043" s="36">
        <v>6</v>
      </c>
      <c r="CT1043" s="36">
        <v>705</v>
      </c>
      <c r="CU1043" s="36">
        <v>227</v>
      </c>
      <c r="CV1043" s="36">
        <v>6040</v>
      </c>
      <c r="CW1043" s="36">
        <v>1066</v>
      </c>
      <c r="CX1043" s="36">
        <v>2272</v>
      </c>
      <c r="CY1043" s="32">
        <f t="shared" si="151"/>
        <v>255</v>
      </c>
      <c r="CZ1043">
        <v>8</v>
      </c>
      <c r="DA1043">
        <v>3</v>
      </c>
      <c r="DB1043">
        <v>0</v>
      </c>
      <c r="DC1043">
        <v>2</v>
      </c>
      <c r="DD1043">
        <v>0</v>
      </c>
      <c r="DE1043">
        <v>0</v>
      </c>
      <c r="DF1043">
        <v>0</v>
      </c>
      <c r="DG1043">
        <v>5</v>
      </c>
      <c r="DH1043">
        <v>0</v>
      </c>
      <c r="DI1043">
        <v>0</v>
      </c>
      <c r="DJ1043">
        <v>4</v>
      </c>
      <c r="DK1043">
        <v>3</v>
      </c>
      <c r="DL1043">
        <v>2</v>
      </c>
      <c r="DM1043">
        <v>2</v>
      </c>
      <c r="DN1043">
        <v>201</v>
      </c>
      <c r="DO1043">
        <v>4</v>
      </c>
      <c r="DP1043">
        <v>1</v>
      </c>
      <c r="DQ1043">
        <v>0</v>
      </c>
      <c r="DR1043">
        <v>4</v>
      </c>
      <c r="DS1043">
        <v>6</v>
      </c>
      <c r="DT1043">
        <v>3</v>
      </c>
      <c r="DU1043">
        <v>7</v>
      </c>
    </row>
    <row r="1044" spans="1:125" x14ac:dyDescent="0.25">
      <c r="A1044" t="s">
        <v>1089</v>
      </c>
      <c r="B1044" s="4">
        <v>7</v>
      </c>
      <c r="C1044" s="4">
        <v>73</v>
      </c>
      <c r="D1044" s="4">
        <v>370</v>
      </c>
      <c r="E1044">
        <v>410</v>
      </c>
      <c r="F1044">
        <v>345</v>
      </c>
      <c r="G1044">
        <v>1</v>
      </c>
      <c r="H1044">
        <v>344</v>
      </c>
      <c r="I1044" t="str">
        <f t="shared" si="144"/>
        <v>לא עברו אחוז חסימה</v>
      </c>
      <c r="J1044" t="str">
        <f t="shared" si="145"/>
        <v>טב</v>
      </c>
      <c r="K1044" t="str">
        <f t="shared" si="146"/>
        <v>טב</v>
      </c>
      <c r="M1044" s="32">
        <f t="shared" si="152"/>
        <v>0</v>
      </c>
      <c r="N1044" s="32">
        <v>4</v>
      </c>
      <c r="O1044" s="32">
        <f t="shared" si="147"/>
        <v>0</v>
      </c>
      <c r="P1044" s="32">
        <v>100</v>
      </c>
      <c r="Q1044" s="32">
        <v>0</v>
      </c>
      <c r="R1044" s="32">
        <v>90</v>
      </c>
      <c r="S1044" s="32">
        <v>2</v>
      </c>
      <c r="T1044" s="32">
        <v>7</v>
      </c>
      <c r="U1044" s="32">
        <f t="shared" si="148"/>
        <v>137</v>
      </c>
      <c r="V1044" s="12">
        <v>4</v>
      </c>
      <c r="W1044" s="12">
        <v>0</v>
      </c>
      <c r="X1044" s="12">
        <v>0</v>
      </c>
      <c r="Y1044" s="12">
        <v>0</v>
      </c>
      <c r="Z1044" s="12">
        <v>0</v>
      </c>
      <c r="AA1044">
        <v>52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82</v>
      </c>
      <c r="AL1044">
        <v>0</v>
      </c>
      <c r="AM1044">
        <v>0</v>
      </c>
      <c r="AN1044">
        <v>0</v>
      </c>
      <c r="AO1044">
        <v>2</v>
      </c>
      <c r="AP1044">
        <v>0</v>
      </c>
      <c r="AQ1044">
        <v>0</v>
      </c>
      <c r="AR1044">
        <v>0</v>
      </c>
      <c r="AS1044">
        <v>1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H1044" s="36">
        <f t="shared" si="149"/>
        <v>7</v>
      </c>
      <c r="BI1044" s="36">
        <v>0</v>
      </c>
      <c r="BJ1044" s="36">
        <v>0</v>
      </c>
      <c r="BK1044" s="36">
        <v>178</v>
      </c>
      <c r="BL1044" s="36">
        <v>3</v>
      </c>
      <c r="BM1044" s="36">
        <v>91</v>
      </c>
      <c r="BN1044" s="36">
        <v>1</v>
      </c>
      <c r="BO1044" s="36">
        <v>13</v>
      </c>
      <c r="BP1044" s="32">
        <f t="shared" si="150"/>
        <v>67</v>
      </c>
      <c r="BQ1044" s="12">
        <v>0</v>
      </c>
      <c r="BR1044" s="12">
        <v>7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67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Q1044" s="36">
        <v>0</v>
      </c>
      <c r="CR1044" s="36">
        <v>5</v>
      </c>
      <c r="CS1044" s="36">
        <v>0</v>
      </c>
      <c r="CT1044" s="36">
        <v>170</v>
      </c>
      <c r="CU1044" s="36">
        <v>1</v>
      </c>
      <c r="CV1044" s="36">
        <v>151</v>
      </c>
      <c r="CW1044" s="36">
        <v>3</v>
      </c>
      <c r="CX1044" s="36">
        <v>15</v>
      </c>
      <c r="CY1044" s="32">
        <f t="shared" si="151"/>
        <v>16</v>
      </c>
      <c r="CZ1044">
        <v>1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15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</row>
    <row r="1045" spans="1:125" x14ac:dyDescent="0.25">
      <c r="A1045" t="s">
        <v>1090</v>
      </c>
      <c r="B1045" s="4">
        <v>1</v>
      </c>
      <c r="C1045" s="4">
        <v>11</v>
      </c>
      <c r="D1045" s="4">
        <v>330</v>
      </c>
      <c r="E1045">
        <v>304</v>
      </c>
      <c r="F1045">
        <v>220</v>
      </c>
      <c r="G1045">
        <v>0</v>
      </c>
      <c r="H1045">
        <v>220</v>
      </c>
      <c r="I1045" t="str">
        <f t="shared" si="144"/>
        <v>פה</v>
      </c>
      <c r="J1045" t="str">
        <f t="shared" si="145"/>
        <v>פה</v>
      </c>
      <c r="K1045" t="str">
        <f t="shared" si="146"/>
        <v>פה</v>
      </c>
      <c r="M1045" s="32">
        <f t="shared" si="152"/>
        <v>81</v>
      </c>
      <c r="N1045" s="32">
        <v>0</v>
      </c>
      <c r="O1045" s="32">
        <f t="shared" si="147"/>
        <v>0</v>
      </c>
      <c r="P1045" s="32">
        <v>1</v>
      </c>
      <c r="Q1045" s="32">
        <v>2</v>
      </c>
      <c r="R1045" s="32">
        <v>9</v>
      </c>
      <c r="S1045" s="32">
        <v>109</v>
      </c>
      <c r="T1045" s="32">
        <v>2</v>
      </c>
      <c r="U1045" s="32">
        <f t="shared" si="148"/>
        <v>10</v>
      </c>
      <c r="V1045" s="12">
        <v>6</v>
      </c>
      <c r="W1045" s="12">
        <v>30</v>
      </c>
      <c r="X1045" s="12">
        <v>51</v>
      </c>
      <c r="Y1045" s="12">
        <v>0</v>
      </c>
      <c r="Z1045" s="12">
        <v>0</v>
      </c>
      <c r="AA1045">
        <v>5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0</v>
      </c>
      <c r="AO1045">
        <v>2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1</v>
      </c>
      <c r="AY1045">
        <v>0</v>
      </c>
      <c r="AZ1045">
        <v>0</v>
      </c>
      <c r="BA1045">
        <v>0</v>
      </c>
      <c r="BB1045">
        <v>1</v>
      </c>
      <c r="BC1045">
        <v>0</v>
      </c>
      <c r="BD1045">
        <v>0</v>
      </c>
      <c r="BE1045">
        <v>0</v>
      </c>
      <c r="BF1045">
        <v>0</v>
      </c>
      <c r="BH1045" s="36">
        <f t="shared" si="149"/>
        <v>79</v>
      </c>
      <c r="BI1045" s="36">
        <v>1</v>
      </c>
      <c r="BJ1045" s="36">
        <v>1</v>
      </c>
      <c r="BK1045" s="36">
        <v>1</v>
      </c>
      <c r="BL1045" s="36">
        <v>9</v>
      </c>
      <c r="BM1045" s="36">
        <v>17</v>
      </c>
      <c r="BN1045" s="36">
        <v>100</v>
      </c>
      <c r="BO1045" s="36">
        <v>1</v>
      </c>
      <c r="BP1045" s="32">
        <f t="shared" si="150"/>
        <v>0</v>
      </c>
      <c r="BQ1045" s="12">
        <v>40</v>
      </c>
      <c r="BR1045" s="12">
        <v>39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Q1045" s="36">
        <v>66</v>
      </c>
      <c r="CR1045" s="36">
        <v>0</v>
      </c>
      <c r="CS1045" s="36">
        <v>3</v>
      </c>
      <c r="CT1045" s="36">
        <v>1</v>
      </c>
      <c r="CU1045" s="36">
        <v>6</v>
      </c>
      <c r="CV1045" s="36">
        <v>21</v>
      </c>
      <c r="CW1045" s="36">
        <v>105</v>
      </c>
      <c r="CX1045" s="36">
        <v>2</v>
      </c>
      <c r="CY1045" s="32">
        <f t="shared" si="151"/>
        <v>1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1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</row>
    <row r="1046" spans="1:125" x14ac:dyDescent="0.25">
      <c r="A1046" t="s">
        <v>1091</v>
      </c>
      <c r="B1046" s="4">
        <v>4</v>
      </c>
      <c r="C1046" s="4">
        <v>44</v>
      </c>
      <c r="D1046" s="4">
        <v>170</v>
      </c>
      <c r="E1046">
        <v>8178</v>
      </c>
      <c r="F1046">
        <v>5782</v>
      </c>
      <c r="G1046">
        <v>63</v>
      </c>
      <c r="H1046">
        <v>5719</v>
      </c>
      <c r="I1046" t="str">
        <f t="shared" si="144"/>
        <v>מחל</v>
      </c>
      <c r="J1046" t="str">
        <f t="shared" si="145"/>
        <v>מחל</v>
      </c>
      <c r="K1046" t="str">
        <f t="shared" si="146"/>
        <v>מחל</v>
      </c>
      <c r="M1046" s="32">
        <f t="shared" si="152"/>
        <v>169</v>
      </c>
      <c r="N1046" s="32">
        <v>44</v>
      </c>
      <c r="O1046" s="32">
        <f t="shared" si="147"/>
        <v>5</v>
      </c>
      <c r="P1046" s="32">
        <v>202</v>
      </c>
      <c r="Q1046" s="32">
        <v>128</v>
      </c>
      <c r="R1046" s="32">
        <v>3064</v>
      </c>
      <c r="S1046" s="32">
        <v>854</v>
      </c>
      <c r="T1046" s="32">
        <v>463</v>
      </c>
      <c r="U1046" s="32">
        <f t="shared" si="148"/>
        <v>464</v>
      </c>
      <c r="V1046" s="12">
        <v>326</v>
      </c>
      <c r="W1046" s="12">
        <v>37</v>
      </c>
      <c r="X1046" s="12">
        <v>132</v>
      </c>
      <c r="Y1046" s="12">
        <v>2</v>
      </c>
      <c r="Z1046" s="12">
        <v>3</v>
      </c>
      <c r="AA1046">
        <v>168</v>
      </c>
      <c r="AB1046">
        <v>1</v>
      </c>
      <c r="AC1046">
        <v>1</v>
      </c>
      <c r="AD1046">
        <v>0</v>
      </c>
      <c r="AE1046">
        <v>11</v>
      </c>
      <c r="AF1046">
        <v>0</v>
      </c>
      <c r="AG1046">
        <v>0</v>
      </c>
      <c r="AH1046">
        <v>1</v>
      </c>
      <c r="AI1046">
        <v>0</v>
      </c>
      <c r="AJ1046">
        <v>1</v>
      </c>
      <c r="AK1046">
        <v>120</v>
      </c>
      <c r="AL1046">
        <v>2</v>
      </c>
      <c r="AM1046">
        <v>0</v>
      </c>
      <c r="AN1046">
        <v>2</v>
      </c>
      <c r="AO1046">
        <v>133</v>
      </c>
      <c r="AP1046">
        <v>5</v>
      </c>
      <c r="AQ1046">
        <v>1</v>
      </c>
      <c r="AR1046">
        <v>1</v>
      </c>
      <c r="AS1046">
        <v>0</v>
      </c>
      <c r="AT1046">
        <v>3</v>
      </c>
      <c r="AU1046">
        <v>0</v>
      </c>
      <c r="AV1046">
        <v>1</v>
      </c>
      <c r="AW1046">
        <v>0</v>
      </c>
      <c r="AX1046">
        <v>3</v>
      </c>
      <c r="AY1046">
        <v>0</v>
      </c>
      <c r="AZ1046">
        <v>0</v>
      </c>
      <c r="BA1046">
        <v>0</v>
      </c>
      <c r="BB1046">
        <v>2</v>
      </c>
      <c r="BC1046">
        <v>2</v>
      </c>
      <c r="BD1046">
        <v>1</v>
      </c>
      <c r="BE1046">
        <v>5</v>
      </c>
      <c r="BF1046">
        <v>0</v>
      </c>
      <c r="BH1046" s="36">
        <f t="shared" si="149"/>
        <v>275</v>
      </c>
      <c r="BI1046" s="36">
        <v>52</v>
      </c>
      <c r="BJ1046" s="36">
        <v>11</v>
      </c>
      <c r="BK1046" s="36">
        <v>276</v>
      </c>
      <c r="BL1046" s="36">
        <v>259</v>
      </c>
      <c r="BM1046" s="36">
        <v>2895</v>
      </c>
      <c r="BN1046" s="36">
        <v>998</v>
      </c>
      <c r="BO1046" s="36">
        <v>676</v>
      </c>
      <c r="BP1046" s="32">
        <f t="shared" si="150"/>
        <v>292</v>
      </c>
      <c r="BQ1046" s="12">
        <v>49</v>
      </c>
      <c r="BR1046" s="12">
        <v>226</v>
      </c>
      <c r="BS1046">
        <v>2</v>
      </c>
      <c r="BT1046">
        <v>1</v>
      </c>
      <c r="BU1046">
        <v>0</v>
      </c>
      <c r="BV1046">
        <v>11</v>
      </c>
      <c r="BW1046">
        <v>1</v>
      </c>
      <c r="BX1046">
        <v>16</v>
      </c>
      <c r="BY1046">
        <v>1</v>
      </c>
      <c r="BZ1046">
        <v>0</v>
      </c>
      <c r="CA1046">
        <v>2</v>
      </c>
      <c r="CB1046">
        <v>0</v>
      </c>
      <c r="CC1046">
        <v>4</v>
      </c>
      <c r="CD1046">
        <v>211</v>
      </c>
      <c r="CE1046">
        <v>0</v>
      </c>
      <c r="CF1046">
        <v>4</v>
      </c>
      <c r="CG1046">
        <v>0</v>
      </c>
      <c r="CH1046">
        <v>0</v>
      </c>
      <c r="CI1046">
        <v>32</v>
      </c>
      <c r="CJ1046">
        <v>0</v>
      </c>
      <c r="CK1046">
        <v>1</v>
      </c>
      <c r="CL1046">
        <v>2</v>
      </c>
      <c r="CM1046">
        <v>0</v>
      </c>
      <c r="CN1046">
        <v>0</v>
      </c>
      <c r="CO1046">
        <v>4</v>
      </c>
      <c r="CQ1046" s="36">
        <v>162</v>
      </c>
      <c r="CR1046" s="36">
        <v>46</v>
      </c>
      <c r="CS1046" s="36">
        <v>16</v>
      </c>
      <c r="CT1046" s="36">
        <v>207</v>
      </c>
      <c r="CU1046" s="36">
        <v>200</v>
      </c>
      <c r="CV1046" s="36">
        <v>3505</v>
      </c>
      <c r="CW1046" s="36">
        <v>909</v>
      </c>
      <c r="CX1046" s="36">
        <v>748</v>
      </c>
      <c r="CY1046" s="32">
        <f t="shared" si="151"/>
        <v>71</v>
      </c>
      <c r="CZ1046">
        <v>7</v>
      </c>
      <c r="DA1046">
        <v>1</v>
      </c>
      <c r="DB1046">
        <v>0</v>
      </c>
      <c r="DC1046">
        <v>0</v>
      </c>
      <c r="DD1046">
        <v>1</v>
      </c>
      <c r="DE1046">
        <v>1</v>
      </c>
      <c r="DF1046">
        <v>1</v>
      </c>
      <c r="DG1046">
        <v>0</v>
      </c>
      <c r="DH1046">
        <v>1</v>
      </c>
      <c r="DI1046">
        <v>0</v>
      </c>
      <c r="DJ1046">
        <v>1</v>
      </c>
      <c r="DK1046">
        <v>5</v>
      </c>
      <c r="DL1046">
        <v>1</v>
      </c>
      <c r="DM1046">
        <v>2</v>
      </c>
      <c r="DN1046">
        <v>36</v>
      </c>
      <c r="DO1046">
        <v>2</v>
      </c>
      <c r="DP1046">
        <v>0</v>
      </c>
      <c r="DQ1046">
        <v>0</v>
      </c>
      <c r="DR1046">
        <v>4</v>
      </c>
      <c r="DS1046">
        <v>0</v>
      </c>
      <c r="DT1046">
        <v>4</v>
      </c>
      <c r="DU1046">
        <v>4</v>
      </c>
    </row>
    <row r="1047" spans="1:125" x14ac:dyDescent="0.25">
      <c r="A1047" t="s">
        <v>1092</v>
      </c>
      <c r="B1047" s="4">
        <v>2</v>
      </c>
      <c r="C1047" s="4">
        <v>21</v>
      </c>
      <c r="D1047" s="4">
        <v>160</v>
      </c>
      <c r="E1047">
        <v>18257</v>
      </c>
      <c r="F1047">
        <v>11030</v>
      </c>
      <c r="G1047">
        <v>93</v>
      </c>
      <c r="H1047">
        <v>10937</v>
      </c>
      <c r="I1047" t="str">
        <f t="shared" si="144"/>
        <v>מחל</v>
      </c>
      <c r="J1047" t="str">
        <f t="shared" si="145"/>
        <v>מחל</v>
      </c>
      <c r="K1047" t="str">
        <f t="shared" si="146"/>
        <v>מחל</v>
      </c>
      <c r="M1047" s="32">
        <f t="shared" si="152"/>
        <v>351</v>
      </c>
      <c r="N1047" s="32">
        <v>75</v>
      </c>
      <c r="O1047" s="32">
        <f t="shared" si="147"/>
        <v>13</v>
      </c>
      <c r="P1047" s="32">
        <v>370</v>
      </c>
      <c r="Q1047" s="32">
        <v>960</v>
      </c>
      <c r="R1047" s="32">
        <v>5358</v>
      </c>
      <c r="S1047" s="32">
        <v>1219</v>
      </c>
      <c r="T1047" s="32">
        <v>603</v>
      </c>
      <c r="U1047" s="32">
        <f t="shared" si="148"/>
        <v>1065</v>
      </c>
      <c r="V1047" s="12">
        <v>923</v>
      </c>
      <c r="W1047" s="12">
        <v>79</v>
      </c>
      <c r="X1047" s="12">
        <v>272</v>
      </c>
      <c r="Y1047" s="12">
        <v>5</v>
      </c>
      <c r="Z1047" s="12">
        <v>8</v>
      </c>
      <c r="AA1047">
        <v>356</v>
      </c>
      <c r="AB1047">
        <v>1</v>
      </c>
      <c r="AC1047">
        <v>1</v>
      </c>
      <c r="AD1047">
        <v>0</v>
      </c>
      <c r="AE1047">
        <v>12</v>
      </c>
      <c r="AF1047">
        <v>2</v>
      </c>
      <c r="AG1047">
        <v>1</v>
      </c>
      <c r="AH1047">
        <v>0</v>
      </c>
      <c r="AI1047">
        <v>1</v>
      </c>
      <c r="AJ1047">
        <v>1</v>
      </c>
      <c r="AK1047">
        <v>297</v>
      </c>
      <c r="AL1047">
        <v>4</v>
      </c>
      <c r="AM1047">
        <v>0</v>
      </c>
      <c r="AN1047">
        <v>54</v>
      </c>
      <c r="AO1047">
        <v>276</v>
      </c>
      <c r="AP1047">
        <v>18</v>
      </c>
      <c r="AQ1047">
        <v>1</v>
      </c>
      <c r="AR1047">
        <v>1</v>
      </c>
      <c r="AS1047">
        <v>0</v>
      </c>
      <c r="AT1047">
        <v>0</v>
      </c>
      <c r="AU1047">
        <v>2</v>
      </c>
      <c r="AV1047">
        <v>3</v>
      </c>
      <c r="AW1047">
        <v>1</v>
      </c>
      <c r="AX1047">
        <v>6</v>
      </c>
      <c r="AY1047">
        <v>5</v>
      </c>
      <c r="AZ1047">
        <v>0</v>
      </c>
      <c r="BA1047">
        <v>0</v>
      </c>
      <c r="BB1047">
        <v>13</v>
      </c>
      <c r="BC1047">
        <v>3</v>
      </c>
      <c r="BD1047">
        <v>0</v>
      </c>
      <c r="BE1047">
        <v>3</v>
      </c>
      <c r="BF1047">
        <v>3</v>
      </c>
      <c r="BH1047" s="36">
        <f t="shared" si="149"/>
        <v>667</v>
      </c>
      <c r="BI1047" s="36">
        <v>77</v>
      </c>
      <c r="BJ1047" s="36">
        <v>21</v>
      </c>
      <c r="BK1047" s="36">
        <v>696</v>
      </c>
      <c r="BL1047" s="36">
        <v>1131</v>
      </c>
      <c r="BM1047" s="36">
        <v>5745</v>
      </c>
      <c r="BN1047" s="36">
        <v>1296</v>
      </c>
      <c r="BO1047" s="36">
        <v>987</v>
      </c>
      <c r="BP1047" s="32">
        <f t="shared" si="150"/>
        <v>288</v>
      </c>
      <c r="BQ1047" s="12">
        <v>112</v>
      </c>
      <c r="BR1047" s="12">
        <v>555</v>
      </c>
      <c r="BS1047">
        <v>2</v>
      </c>
      <c r="BT1047">
        <v>5</v>
      </c>
      <c r="BU1047">
        <v>0</v>
      </c>
      <c r="BV1047">
        <v>2</v>
      </c>
      <c r="BW1047">
        <v>0</v>
      </c>
      <c r="BX1047">
        <v>12</v>
      </c>
      <c r="BY1047">
        <v>3</v>
      </c>
      <c r="BZ1047">
        <v>0</v>
      </c>
      <c r="CA1047">
        <v>1</v>
      </c>
      <c r="CB1047">
        <v>0</v>
      </c>
      <c r="CC1047">
        <v>4</v>
      </c>
      <c r="CD1047">
        <v>231</v>
      </c>
      <c r="CE1047">
        <v>4</v>
      </c>
      <c r="CF1047">
        <v>0</v>
      </c>
      <c r="CG1047">
        <v>0</v>
      </c>
      <c r="CH1047">
        <v>1</v>
      </c>
      <c r="CI1047">
        <v>0</v>
      </c>
      <c r="CJ1047">
        <v>7</v>
      </c>
      <c r="CK1047">
        <v>5</v>
      </c>
      <c r="CL1047">
        <v>1</v>
      </c>
      <c r="CM1047">
        <v>1</v>
      </c>
      <c r="CN1047">
        <v>4</v>
      </c>
      <c r="CO1047">
        <v>5</v>
      </c>
      <c r="CQ1047" s="36">
        <v>376</v>
      </c>
      <c r="CR1047" s="36">
        <v>86</v>
      </c>
      <c r="CS1047" s="36">
        <v>31</v>
      </c>
      <c r="CT1047" s="36">
        <v>548</v>
      </c>
      <c r="CU1047" s="36">
        <v>1093</v>
      </c>
      <c r="CV1047" s="36">
        <v>6471</v>
      </c>
      <c r="CW1047" s="36">
        <v>1378</v>
      </c>
      <c r="CX1047" s="36">
        <v>1052</v>
      </c>
      <c r="CY1047" s="32">
        <f t="shared" si="151"/>
        <v>96</v>
      </c>
      <c r="CZ1047">
        <v>5</v>
      </c>
      <c r="DA1047">
        <v>2</v>
      </c>
      <c r="DB1047">
        <v>0</v>
      </c>
      <c r="DC1047">
        <v>2</v>
      </c>
      <c r="DD1047">
        <v>0</v>
      </c>
      <c r="DE1047">
        <v>0</v>
      </c>
      <c r="DF1047">
        <v>1</v>
      </c>
      <c r="DG1047">
        <v>1</v>
      </c>
      <c r="DH1047">
        <v>2</v>
      </c>
      <c r="DI1047">
        <v>3</v>
      </c>
      <c r="DJ1047">
        <v>1</v>
      </c>
      <c r="DK1047">
        <v>9</v>
      </c>
      <c r="DL1047">
        <v>3</v>
      </c>
      <c r="DM1047">
        <v>7</v>
      </c>
      <c r="DN1047">
        <v>45</v>
      </c>
      <c r="DO1047">
        <v>2</v>
      </c>
      <c r="DP1047">
        <v>4</v>
      </c>
      <c r="DQ1047">
        <v>2</v>
      </c>
      <c r="DR1047">
        <v>3</v>
      </c>
      <c r="DS1047">
        <v>0</v>
      </c>
      <c r="DT1047">
        <v>0</v>
      </c>
      <c r="DU1047">
        <v>4</v>
      </c>
    </row>
    <row r="1048" spans="1:125" x14ac:dyDescent="0.25">
      <c r="A1048" t="s">
        <v>1093</v>
      </c>
      <c r="B1048" s="4">
        <v>7</v>
      </c>
      <c r="C1048" s="4">
        <v>73</v>
      </c>
      <c r="D1048" s="4">
        <v>180</v>
      </c>
      <c r="E1048">
        <v>5326</v>
      </c>
      <c r="F1048">
        <v>4109</v>
      </c>
      <c r="G1048">
        <v>19</v>
      </c>
      <c r="H1048">
        <v>4090</v>
      </c>
      <c r="I1048" t="str">
        <f t="shared" si="144"/>
        <v>טב</v>
      </c>
      <c r="J1048" t="str">
        <f t="shared" si="145"/>
        <v>טב</v>
      </c>
      <c r="K1048" t="str">
        <f t="shared" si="146"/>
        <v>טב</v>
      </c>
      <c r="M1048" s="32">
        <f t="shared" si="152"/>
        <v>41</v>
      </c>
      <c r="N1048" s="32">
        <v>34</v>
      </c>
      <c r="O1048" s="32">
        <f t="shared" si="147"/>
        <v>1</v>
      </c>
      <c r="P1048" s="32">
        <v>1271</v>
      </c>
      <c r="Q1048" s="32">
        <v>98</v>
      </c>
      <c r="R1048" s="32">
        <v>1207</v>
      </c>
      <c r="S1048" s="32">
        <v>188</v>
      </c>
      <c r="T1048" s="32">
        <v>83</v>
      </c>
      <c r="U1048" s="32">
        <f t="shared" si="148"/>
        <v>1112</v>
      </c>
      <c r="V1048" s="12">
        <v>55</v>
      </c>
      <c r="W1048" s="12">
        <v>16</v>
      </c>
      <c r="X1048" s="12">
        <v>25</v>
      </c>
      <c r="Y1048" s="12">
        <v>0</v>
      </c>
      <c r="Z1048" s="12">
        <v>1</v>
      </c>
      <c r="AA1048">
        <v>399</v>
      </c>
      <c r="AB1048">
        <v>0</v>
      </c>
      <c r="AC1048">
        <v>0</v>
      </c>
      <c r="AD1048">
        <v>0</v>
      </c>
      <c r="AE1048">
        <v>6</v>
      </c>
      <c r="AF1048">
        <v>0</v>
      </c>
      <c r="AG1048">
        <v>1</v>
      </c>
      <c r="AH1048">
        <v>1</v>
      </c>
      <c r="AI1048">
        <v>0</v>
      </c>
      <c r="AJ1048">
        <v>0</v>
      </c>
      <c r="AK1048">
        <v>652</v>
      </c>
      <c r="AL1048">
        <v>0</v>
      </c>
      <c r="AM1048">
        <v>0</v>
      </c>
      <c r="AN1048">
        <v>13</v>
      </c>
      <c r="AO1048">
        <v>29</v>
      </c>
      <c r="AP1048">
        <v>1</v>
      </c>
      <c r="AQ1048">
        <v>0</v>
      </c>
      <c r="AR1048">
        <v>0</v>
      </c>
      <c r="AS1048">
        <v>1</v>
      </c>
      <c r="AT1048">
        <v>0</v>
      </c>
      <c r="AU1048">
        <v>0</v>
      </c>
      <c r="AV1048">
        <v>0</v>
      </c>
      <c r="AW1048">
        <v>0</v>
      </c>
      <c r="AX1048">
        <v>6</v>
      </c>
      <c r="AY1048">
        <v>0</v>
      </c>
      <c r="AZ1048">
        <v>0</v>
      </c>
      <c r="BA1048">
        <v>0</v>
      </c>
      <c r="BB1048">
        <v>0</v>
      </c>
      <c r="BC1048">
        <v>1</v>
      </c>
      <c r="BD1048">
        <v>1</v>
      </c>
      <c r="BE1048">
        <v>1</v>
      </c>
      <c r="BF1048">
        <v>0</v>
      </c>
      <c r="BH1048" s="36">
        <f t="shared" si="149"/>
        <v>68</v>
      </c>
      <c r="BI1048" s="36">
        <v>67</v>
      </c>
      <c r="BJ1048" s="36">
        <v>0</v>
      </c>
      <c r="BK1048" s="36">
        <v>1735</v>
      </c>
      <c r="BL1048" s="36">
        <v>181</v>
      </c>
      <c r="BM1048" s="36">
        <v>1201</v>
      </c>
      <c r="BN1048" s="36">
        <v>201</v>
      </c>
      <c r="BO1048" s="36">
        <v>128</v>
      </c>
      <c r="BP1048" s="32">
        <f t="shared" si="150"/>
        <v>452</v>
      </c>
      <c r="BQ1048" s="12">
        <v>18</v>
      </c>
      <c r="BR1048" s="12">
        <v>50</v>
      </c>
      <c r="BS1048">
        <v>0</v>
      </c>
      <c r="BT1048">
        <v>0</v>
      </c>
      <c r="BU1048">
        <v>0</v>
      </c>
      <c r="BV1048">
        <v>5</v>
      </c>
      <c r="BW1048">
        <v>1</v>
      </c>
      <c r="BX1048">
        <v>7</v>
      </c>
      <c r="BY1048">
        <v>1</v>
      </c>
      <c r="BZ1048">
        <v>1</v>
      </c>
      <c r="CA1048">
        <v>0</v>
      </c>
      <c r="CB1048">
        <v>0</v>
      </c>
      <c r="CC1048">
        <v>0</v>
      </c>
      <c r="CD1048">
        <v>430</v>
      </c>
      <c r="CE1048">
        <v>0</v>
      </c>
      <c r="CF1048">
        <v>0</v>
      </c>
      <c r="CG1048">
        <v>0</v>
      </c>
      <c r="CH1048">
        <v>2</v>
      </c>
      <c r="CI1048">
        <v>0</v>
      </c>
      <c r="CJ1048">
        <v>0</v>
      </c>
      <c r="CK1048">
        <v>1</v>
      </c>
      <c r="CL1048">
        <v>1</v>
      </c>
      <c r="CM1048">
        <v>1</v>
      </c>
      <c r="CN1048">
        <v>0</v>
      </c>
      <c r="CO1048">
        <v>2</v>
      </c>
      <c r="CQ1048" s="36">
        <v>37</v>
      </c>
      <c r="CR1048" s="36">
        <v>89</v>
      </c>
      <c r="CS1048" s="36">
        <v>2</v>
      </c>
      <c r="CT1048" s="36">
        <v>1736</v>
      </c>
      <c r="CU1048" s="36">
        <v>150</v>
      </c>
      <c r="CV1048" s="36">
        <v>1634</v>
      </c>
      <c r="CW1048" s="36">
        <v>217</v>
      </c>
      <c r="CX1048" s="36">
        <v>153</v>
      </c>
      <c r="CY1048" s="32">
        <f t="shared" si="151"/>
        <v>119</v>
      </c>
      <c r="CZ1048">
        <v>5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1</v>
      </c>
      <c r="DJ1048">
        <v>0</v>
      </c>
      <c r="DK1048">
        <v>2</v>
      </c>
      <c r="DL1048">
        <v>0</v>
      </c>
      <c r="DM1048">
        <v>0</v>
      </c>
      <c r="DN1048">
        <v>107</v>
      </c>
      <c r="DO1048">
        <v>0</v>
      </c>
      <c r="DP1048">
        <v>1</v>
      </c>
      <c r="DQ1048">
        <v>0</v>
      </c>
      <c r="DR1048">
        <v>0</v>
      </c>
      <c r="DS1048">
        <v>0</v>
      </c>
      <c r="DT1048">
        <v>1</v>
      </c>
      <c r="DU1048">
        <v>2</v>
      </c>
    </row>
    <row r="1049" spans="1:125" x14ac:dyDescent="0.25">
      <c r="A1049" t="s">
        <v>1094</v>
      </c>
      <c r="B1049" s="4">
        <v>2</v>
      </c>
      <c r="C1049" s="4">
        <v>29</v>
      </c>
      <c r="D1049" s="4">
        <v>320</v>
      </c>
      <c r="E1049">
        <v>424</v>
      </c>
      <c r="F1049">
        <v>334</v>
      </c>
      <c r="G1049">
        <v>0</v>
      </c>
      <c r="H1049">
        <v>334</v>
      </c>
      <c r="I1049" t="str">
        <f t="shared" si="144"/>
        <v>טב</v>
      </c>
      <c r="J1049" t="str">
        <f t="shared" si="145"/>
        <v>טב</v>
      </c>
      <c r="K1049" t="str">
        <f t="shared" si="146"/>
        <v>טב</v>
      </c>
      <c r="M1049" s="32">
        <f t="shared" si="152"/>
        <v>2</v>
      </c>
      <c r="N1049" s="32">
        <v>2</v>
      </c>
      <c r="O1049" s="32">
        <f t="shared" si="147"/>
        <v>0</v>
      </c>
      <c r="P1049" s="32">
        <v>211</v>
      </c>
      <c r="Q1049" s="32">
        <v>0</v>
      </c>
      <c r="R1049" s="32">
        <v>32</v>
      </c>
      <c r="S1049" s="32">
        <v>4</v>
      </c>
      <c r="T1049" s="32">
        <v>4</v>
      </c>
      <c r="U1049" s="32">
        <f t="shared" si="148"/>
        <v>79</v>
      </c>
      <c r="V1049" s="12">
        <v>0</v>
      </c>
      <c r="W1049" s="12">
        <v>0</v>
      </c>
      <c r="X1049" s="12">
        <v>2</v>
      </c>
      <c r="Y1049" s="12">
        <v>0</v>
      </c>
      <c r="Z1049" s="12">
        <v>0</v>
      </c>
      <c r="AA1049">
        <v>10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66</v>
      </c>
      <c r="AL1049">
        <v>0</v>
      </c>
      <c r="AM1049">
        <v>0</v>
      </c>
      <c r="AN1049">
        <v>0</v>
      </c>
      <c r="AO1049">
        <v>1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1</v>
      </c>
      <c r="BC1049">
        <v>0</v>
      </c>
      <c r="BD1049">
        <v>1</v>
      </c>
      <c r="BE1049">
        <v>0</v>
      </c>
      <c r="BF1049">
        <v>0</v>
      </c>
      <c r="BH1049" s="36">
        <f t="shared" si="149"/>
        <v>2</v>
      </c>
      <c r="BI1049" s="36">
        <v>13</v>
      </c>
      <c r="BJ1049" s="36">
        <v>0</v>
      </c>
      <c r="BK1049" s="36">
        <v>225</v>
      </c>
      <c r="BL1049" s="36">
        <v>1</v>
      </c>
      <c r="BM1049" s="36">
        <v>31</v>
      </c>
      <c r="BN1049" s="36">
        <v>5</v>
      </c>
      <c r="BO1049" s="36">
        <v>4</v>
      </c>
      <c r="BP1049" s="32">
        <f t="shared" si="150"/>
        <v>32</v>
      </c>
      <c r="BQ1049" s="12">
        <v>1</v>
      </c>
      <c r="BR1049" s="12">
        <v>1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1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31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Q1049" s="36">
        <v>1</v>
      </c>
      <c r="CR1049" s="36">
        <v>17</v>
      </c>
      <c r="CS1049" s="36">
        <v>0</v>
      </c>
      <c r="CT1049" s="36">
        <v>208</v>
      </c>
      <c r="CU1049" s="36">
        <v>0</v>
      </c>
      <c r="CV1049" s="36">
        <v>55</v>
      </c>
      <c r="CW1049" s="36">
        <v>2</v>
      </c>
      <c r="CX1049" s="36">
        <v>18</v>
      </c>
      <c r="CY1049" s="32">
        <f t="shared" si="151"/>
        <v>7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6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1</v>
      </c>
    </row>
    <row r="1050" spans="1:125" x14ac:dyDescent="0.25">
      <c r="A1050" t="s">
        <v>1095</v>
      </c>
      <c r="B1050" s="4">
        <v>2</v>
      </c>
      <c r="C1050" s="4">
        <v>24</v>
      </c>
      <c r="D1050" s="4">
        <v>280</v>
      </c>
      <c r="E1050">
        <v>6301</v>
      </c>
      <c r="F1050">
        <v>3399</v>
      </c>
      <c r="G1050">
        <v>70</v>
      </c>
      <c r="H1050">
        <v>3329</v>
      </c>
      <c r="I1050" t="str">
        <f t="shared" si="144"/>
        <v>ודעם</v>
      </c>
      <c r="J1050" t="str">
        <f t="shared" si="145"/>
        <v>ודעם</v>
      </c>
      <c r="K1050" t="str">
        <f t="shared" si="146"/>
        <v>ודעם</v>
      </c>
      <c r="M1050" s="32">
        <f t="shared" si="152"/>
        <v>468</v>
      </c>
      <c r="N1050" s="32">
        <v>1</v>
      </c>
      <c r="O1050" s="32">
        <f t="shared" si="147"/>
        <v>1632</v>
      </c>
      <c r="P1050" s="32">
        <v>2</v>
      </c>
      <c r="Q1050" s="32">
        <v>256</v>
      </c>
      <c r="R1050" s="32">
        <v>85</v>
      </c>
      <c r="S1050" s="32">
        <v>735</v>
      </c>
      <c r="T1050" s="32">
        <v>56</v>
      </c>
      <c r="U1050" s="32">
        <f t="shared" si="148"/>
        <v>54</v>
      </c>
      <c r="V1050" s="12">
        <v>40</v>
      </c>
      <c r="W1050" s="12">
        <v>407</v>
      </c>
      <c r="X1050" s="12">
        <v>61</v>
      </c>
      <c r="Y1050" s="12">
        <v>391</v>
      </c>
      <c r="Z1050" s="12">
        <v>1241</v>
      </c>
      <c r="AA1050">
        <v>2</v>
      </c>
      <c r="AB1050">
        <v>1</v>
      </c>
      <c r="AC1050">
        <v>0</v>
      </c>
      <c r="AD1050">
        <v>0</v>
      </c>
      <c r="AE1050">
        <v>0</v>
      </c>
      <c r="AF1050">
        <v>2</v>
      </c>
      <c r="AG1050">
        <v>0</v>
      </c>
      <c r="AH1050">
        <v>1</v>
      </c>
      <c r="AI1050">
        <v>0</v>
      </c>
      <c r="AJ1050">
        <v>0</v>
      </c>
      <c r="AK1050">
        <v>1</v>
      </c>
      <c r="AL1050">
        <v>2</v>
      </c>
      <c r="AM1050">
        <v>0</v>
      </c>
      <c r="AN1050">
        <v>1</v>
      </c>
      <c r="AO1050">
        <v>1</v>
      </c>
      <c r="AP1050">
        <v>1</v>
      </c>
      <c r="AQ1050">
        <v>0</v>
      </c>
      <c r="AR1050">
        <v>0</v>
      </c>
      <c r="AS1050">
        <v>0</v>
      </c>
      <c r="AT1050">
        <v>1</v>
      </c>
      <c r="AU1050">
        <v>0</v>
      </c>
      <c r="AV1050">
        <v>1</v>
      </c>
      <c r="AW1050">
        <v>1</v>
      </c>
      <c r="AX1050">
        <v>10</v>
      </c>
      <c r="AY1050">
        <v>1</v>
      </c>
      <c r="AZ1050">
        <v>0</v>
      </c>
      <c r="BA1050">
        <v>0</v>
      </c>
      <c r="BB1050">
        <v>3</v>
      </c>
      <c r="BC1050">
        <v>1</v>
      </c>
      <c r="BD1050">
        <v>9</v>
      </c>
      <c r="BE1050">
        <v>4</v>
      </c>
      <c r="BF1050">
        <v>11</v>
      </c>
      <c r="BH1050" s="36">
        <f t="shared" si="149"/>
        <v>309</v>
      </c>
      <c r="BI1050" s="36">
        <v>4</v>
      </c>
      <c r="BJ1050" s="36">
        <v>2034</v>
      </c>
      <c r="BK1050" s="36">
        <v>2</v>
      </c>
      <c r="BL1050" s="36">
        <v>458</v>
      </c>
      <c r="BM1050" s="36">
        <v>163</v>
      </c>
      <c r="BN1050" s="36">
        <v>753</v>
      </c>
      <c r="BO1050" s="36">
        <v>66</v>
      </c>
      <c r="BP1050" s="32">
        <f t="shared" si="150"/>
        <v>56</v>
      </c>
      <c r="BQ1050" s="12">
        <v>147</v>
      </c>
      <c r="BR1050" s="12">
        <v>162</v>
      </c>
      <c r="BS1050">
        <v>0</v>
      </c>
      <c r="BT1050">
        <v>1</v>
      </c>
      <c r="BU1050">
        <v>0</v>
      </c>
      <c r="BV1050">
        <v>0</v>
      </c>
      <c r="BW1050">
        <v>0</v>
      </c>
      <c r="BX1050">
        <v>0</v>
      </c>
      <c r="BY1050">
        <v>5</v>
      </c>
      <c r="BZ1050">
        <v>1</v>
      </c>
      <c r="CA1050">
        <v>2</v>
      </c>
      <c r="CB1050">
        <v>0</v>
      </c>
      <c r="CC1050">
        <v>20</v>
      </c>
      <c r="CD1050">
        <v>4</v>
      </c>
      <c r="CE1050">
        <v>0</v>
      </c>
      <c r="CF1050">
        <v>1</v>
      </c>
      <c r="CG1050">
        <v>0</v>
      </c>
      <c r="CH1050">
        <v>1</v>
      </c>
      <c r="CI1050">
        <v>5</v>
      </c>
      <c r="CJ1050">
        <v>2</v>
      </c>
      <c r="CK1050">
        <v>2</v>
      </c>
      <c r="CL1050">
        <v>5</v>
      </c>
      <c r="CM1050">
        <v>2</v>
      </c>
      <c r="CN1050">
        <v>4</v>
      </c>
      <c r="CO1050">
        <v>1</v>
      </c>
      <c r="CQ1050" s="36">
        <v>119</v>
      </c>
      <c r="CR1050" s="36">
        <v>3</v>
      </c>
      <c r="CS1050" s="36">
        <v>2619</v>
      </c>
      <c r="CT1050" s="36">
        <v>2</v>
      </c>
      <c r="CU1050" s="36">
        <v>317</v>
      </c>
      <c r="CV1050" s="36">
        <v>230</v>
      </c>
      <c r="CW1050" s="36">
        <v>645</v>
      </c>
      <c r="CX1050" s="36">
        <v>61</v>
      </c>
      <c r="CY1050" s="32">
        <f t="shared" si="151"/>
        <v>21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5</v>
      </c>
      <c r="DF1050">
        <v>1</v>
      </c>
      <c r="DG1050">
        <v>0</v>
      </c>
      <c r="DH1050">
        <v>1</v>
      </c>
      <c r="DI1050">
        <v>1</v>
      </c>
      <c r="DJ1050">
        <v>0</v>
      </c>
      <c r="DK1050">
        <v>2</v>
      </c>
      <c r="DL1050">
        <v>0</v>
      </c>
      <c r="DM1050">
        <v>0</v>
      </c>
      <c r="DN1050">
        <v>3</v>
      </c>
      <c r="DO1050">
        <v>1</v>
      </c>
      <c r="DP1050">
        <v>0</v>
      </c>
      <c r="DQ1050">
        <v>2</v>
      </c>
      <c r="DR1050">
        <v>4</v>
      </c>
      <c r="DS1050">
        <v>0</v>
      </c>
      <c r="DT1050">
        <v>1</v>
      </c>
      <c r="DU1050">
        <v>0</v>
      </c>
    </row>
    <row r="1051" spans="1:125" x14ac:dyDescent="0.25">
      <c r="A1051" t="s">
        <v>1096</v>
      </c>
      <c r="B1051" s="4">
        <v>2</v>
      </c>
      <c r="C1051" s="4">
        <v>24</v>
      </c>
      <c r="D1051" s="4">
        <v>450</v>
      </c>
      <c r="E1051">
        <v>263</v>
      </c>
      <c r="F1051">
        <v>157</v>
      </c>
      <c r="G1051">
        <v>2</v>
      </c>
      <c r="H1051">
        <v>155</v>
      </c>
      <c r="I1051" t="str">
        <f t="shared" si="144"/>
        <v>ודעם</v>
      </c>
      <c r="J1051" t="str">
        <f t="shared" si="145"/>
        <v>ודעם</v>
      </c>
      <c r="K1051" t="str">
        <f t="shared" si="146"/>
        <v>ודעם</v>
      </c>
      <c r="M1051" s="32">
        <f t="shared" si="152"/>
        <v>4</v>
      </c>
      <c r="N1051" s="32">
        <v>0</v>
      </c>
      <c r="O1051" s="32">
        <f t="shared" si="147"/>
        <v>75</v>
      </c>
      <c r="P1051" s="32">
        <v>0</v>
      </c>
      <c r="Q1051" s="32">
        <v>5</v>
      </c>
      <c r="R1051" s="32">
        <v>1</v>
      </c>
      <c r="S1051" s="32">
        <v>65</v>
      </c>
      <c r="T1051" s="32">
        <v>0</v>
      </c>
      <c r="U1051" s="32">
        <f t="shared" si="148"/>
        <v>3</v>
      </c>
      <c r="V1051" s="12">
        <v>2</v>
      </c>
      <c r="W1051" s="12">
        <v>2</v>
      </c>
      <c r="X1051" s="12">
        <v>2</v>
      </c>
      <c r="Y1051" s="12">
        <v>72</v>
      </c>
      <c r="Z1051" s="12">
        <v>3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</v>
      </c>
      <c r="AK1051">
        <v>0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1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H1051" s="36">
        <f t="shared" si="149"/>
        <v>9</v>
      </c>
      <c r="BI1051" s="36">
        <v>1</v>
      </c>
      <c r="BJ1051" s="36">
        <v>103</v>
      </c>
      <c r="BK1051" s="36">
        <v>0</v>
      </c>
      <c r="BL1051" s="36">
        <v>8</v>
      </c>
      <c r="BM1051" s="36">
        <v>3</v>
      </c>
      <c r="BN1051" s="36">
        <v>60</v>
      </c>
      <c r="BO1051" s="36">
        <v>0</v>
      </c>
      <c r="BP1051" s="32">
        <f t="shared" si="150"/>
        <v>4</v>
      </c>
      <c r="BQ1051" s="12">
        <v>2</v>
      </c>
      <c r="BR1051" s="12">
        <v>7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1</v>
      </c>
      <c r="BZ1051">
        <v>1</v>
      </c>
      <c r="CA1051">
        <v>0</v>
      </c>
      <c r="CB1051">
        <v>0</v>
      </c>
      <c r="CC1051">
        <v>1</v>
      </c>
      <c r="CD1051">
        <v>1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Q1051" s="36">
        <v>9</v>
      </c>
      <c r="CR1051" s="36">
        <v>0</v>
      </c>
      <c r="CS1051" s="36">
        <v>121</v>
      </c>
      <c r="CT1051" s="36">
        <v>0</v>
      </c>
      <c r="CU1051" s="36">
        <v>4</v>
      </c>
      <c r="CV1051" s="36">
        <v>1</v>
      </c>
      <c r="CW1051" s="36">
        <v>44</v>
      </c>
      <c r="CX1051" s="36">
        <v>0</v>
      </c>
      <c r="CY1051" s="32">
        <f t="shared" si="151"/>
        <v>1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1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</row>
    <row r="1052" spans="1:125" x14ac:dyDescent="0.25">
      <c r="A1052" t="s">
        <v>1097</v>
      </c>
      <c r="B1052" s="4">
        <v>3</v>
      </c>
      <c r="C1052" s="4">
        <v>31</v>
      </c>
      <c r="D1052" s="4">
        <v>450</v>
      </c>
      <c r="E1052">
        <v>390</v>
      </c>
      <c r="F1052">
        <v>158</v>
      </c>
      <c r="G1052">
        <v>3</v>
      </c>
      <c r="H1052">
        <v>155</v>
      </c>
      <c r="I1052" t="str">
        <f t="shared" si="144"/>
        <v>ודעם</v>
      </c>
      <c r="J1052" t="str">
        <f t="shared" si="145"/>
        <v>ודעם</v>
      </c>
      <c r="K1052" t="str">
        <f t="shared" si="146"/>
        <v>ודעם</v>
      </c>
      <c r="M1052" s="32">
        <f t="shared" si="152"/>
        <v>8</v>
      </c>
      <c r="N1052" s="32">
        <v>0</v>
      </c>
      <c r="O1052" s="32">
        <f t="shared" si="147"/>
        <v>93</v>
      </c>
      <c r="P1052" s="32">
        <v>1</v>
      </c>
      <c r="Q1052" s="32">
        <v>0</v>
      </c>
      <c r="R1052" s="32">
        <v>0</v>
      </c>
      <c r="S1052" s="32">
        <v>9</v>
      </c>
      <c r="T1052" s="32">
        <v>39</v>
      </c>
      <c r="U1052" s="32">
        <f t="shared" si="148"/>
        <v>3</v>
      </c>
      <c r="V1052" s="12">
        <v>2</v>
      </c>
      <c r="W1052" s="12">
        <v>5</v>
      </c>
      <c r="X1052" s="12">
        <v>3</v>
      </c>
      <c r="Y1052" s="12">
        <v>63</v>
      </c>
      <c r="Z1052" s="12">
        <v>30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1</v>
      </c>
      <c r="AW1052">
        <v>2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H1052" s="36">
        <f t="shared" si="149"/>
        <v>7</v>
      </c>
      <c r="BI1052" s="36">
        <v>0</v>
      </c>
      <c r="BJ1052" s="36">
        <v>212</v>
      </c>
      <c r="BK1052" s="36">
        <v>0</v>
      </c>
      <c r="BL1052" s="36">
        <v>0</v>
      </c>
      <c r="BM1052" s="36">
        <v>0</v>
      </c>
      <c r="BN1052" s="36">
        <v>14</v>
      </c>
      <c r="BO1052" s="36">
        <v>0</v>
      </c>
      <c r="BP1052" s="32">
        <f t="shared" si="150"/>
        <v>4</v>
      </c>
      <c r="BQ1052" s="12">
        <v>6</v>
      </c>
      <c r="BR1052" s="12">
        <v>1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1</v>
      </c>
      <c r="CD1052">
        <v>1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1</v>
      </c>
      <c r="CK1052">
        <v>0</v>
      </c>
      <c r="CL1052">
        <v>0</v>
      </c>
      <c r="CM1052">
        <v>0</v>
      </c>
      <c r="CN1052">
        <v>1</v>
      </c>
      <c r="CO1052">
        <v>0</v>
      </c>
      <c r="CQ1052" s="36">
        <v>0</v>
      </c>
      <c r="CR1052" s="36">
        <v>0</v>
      </c>
      <c r="CS1052" s="36">
        <v>276</v>
      </c>
      <c r="CT1052" s="36">
        <v>1</v>
      </c>
      <c r="CU1052" s="36">
        <v>0</v>
      </c>
      <c r="CV1052" s="36">
        <v>2</v>
      </c>
      <c r="CW1052" s="36">
        <v>1</v>
      </c>
      <c r="CX1052" s="36">
        <v>2</v>
      </c>
      <c r="CY1052" s="32">
        <f t="shared" si="151"/>
        <v>2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1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1</v>
      </c>
      <c r="DS1052">
        <v>0</v>
      </c>
      <c r="DT1052">
        <v>0</v>
      </c>
      <c r="DU1052">
        <v>0</v>
      </c>
    </row>
    <row r="1053" spans="1:125" x14ac:dyDescent="0.25">
      <c r="A1053" t="s">
        <v>1098</v>
      </c>
      <c r="B1053" s="4">
        <v>4</v>
      </c>
      <c r="C1053" s="4">
        <v>42</v>
      </c>
      <c r="D1053" s="4">
        <v>150</v>
      </c>
      <c r="E1053">
        <v>40024</v>
      </c>
      <c r="F1053">
        <v>31066</v>
      </c>
      <c r="G1053">
        <v>112</v>
      </c>
      <c r="H1053">
        <v>30954</v>
      </c>
      <c r="I1053" t="str">
        <f t="shared" si="144"/>
        <v>מחל</v>
      </c>
      <c r="J1053" t="str">
        <f t="shared" si="145"/>
        <v>פה</v>
      </c>
      <c r="K1053" t="str">
        <f t="shared" si="146"/>
        <v>מחל</v>
      </c>
      <c r="M1053" s="32">
        <f t="shared" si="152"/>
        <v>1361</v>
      </c>
      <c r="N1053" s="32">
        <v>704</v>
      </c>
      <c r="O1053" s="32">
        <f t="shared" si="147"/>
        <v>16</v>
      </c>
      <c r="P1053" s="32">
        <v>939</v>
      </c>
      <c r="Q1053" s="32">
        <v>395</v>
      </c>
      <c r="R1053" s="32">
        <v>10789</v>
      </c>
      <c r="S1053" s="32">
        <v>10495</v>
      </c>
      <c r="T1053" s="32">
        <v>1875</v>
      </c>
      <c r="U1053" s="32">
        <f t="shared" si="148"/>
        <v>2700</v>
      </c>
      <c r="V1053" s="12">
        <v>1680</v>
      </c>
      <c r="W1053" s="12">
        <v>484</v>
      </c>
      <c r="X1053" s="12">
        <v>877</v>
      </c>
      <c r="Y1053" s="12">
        <v>1</v>
      </c>
      <c r="Z1053" s="12">
        <v>15</v>
      </c>
      <c r="AA1053">
        <v>981</v>
      </c>
      <c r="AB1053">
        <v>3</v>
      </c>
      <c r="AC1053">
        <v>0</v>
      </c>
      <c r="AD1053">
        <v>0</v>
      </c>
      <c r="AE1053">
        <v>24</v>
      </c>
      <c r="AF1053">
        <v>3</v>
      </c>
      <c r="AG1053">
        <v>0</v>
      </c>
      <c r="AH1053">
        <v>1</v>
      </c>
      <c r="AI1053">
        <v>2</v>
      </c>
      <c r="AJ1053">
        <v>3</v>
      </c>
      <c r="AK1053">
        <v>970</v>
      </c>
      <c r="AL1053">
        <v>8</v>
      </c>
      <c r="AM1053">
        <v>0</v>
      </c>
      <c r="AN1053">
        <v>45</v>
      </c>
      <c r="AO1053">
        <v>583</v>
      </c>
      <c r="AP1053">
        <v>10</v>
      </c>
      <c r="AQ1053">
        <v>2</v>
      </c>
      <c r="AR1053">
        <v>2</v>
      </c>
      <c r="AS1053">
        <v>1</v>
      </c>
      <c r="AT1053">
        <v>2</v>
      </c>
      <c r="AU1053">
        <v>1</v>
      </c>
      <c r="AV1053">
        <v>0</v>
      </c>
      <c r="AW1053">
        <v>4</v>
      </c>
      <c r="AX1053">
        <v>12</v>
      </c>
      <c r="AY1053">
        <v>3</v>
      </c>
      <c r="AZ1053">
        <v>0</v>
      </c>
      <c r="BA1053">
        <v>0</v>
      </c>
      <c r="BB1053">
        <v>20</v>
      </c>
      <c r="BC1053">
        <v>10</v>
      </c>
      <c r="BD1053">
        <v>1</v>
      </c>
      <c r="BE1053">
        <v>6</v>
      </c>
      <c r="BF1053">
        <v>3</v>
      </c>
      <c r="BH1053" s="36">
        <f t="shared" si="149"/>
        <v>2091</v>
      </c>
      <c r="BI1053" s="36">
        <v>763</v>
      </c>
      <c r="BJ1053" s="36">
        <v>21</v>
      </c>
      <c r="BK1053" s="36">
        <v>1817</v>
      </c>
      <c r="BL1053" s="36">
        <v>1285</v>
      </c>
      <c r="BM1053" s="36">
        <v>11026</v>
      </c>
      <c r="BN1053" s="36">
        <v>11070</v>
      </c>
      <c r="BO1053" s="36">
        <v>2763</v>
      </c>
      <c r="BP1053" s="32">
        <f t="shared" si="150"/>
        <v>1073</v>
      </c>
      <c r="BQ1053" s="12">
        <v>839</v>
      </c>
      <c r="BR1053" s="12">
        <v>1252</v>
      </c>
      <c r="BS1053">
        <v>6</v>
      </c>
      <c r="BT1053">
        <v>1</v>
      </c>
      <c r="BU1053">
        <v>0</v>
      </c>
      <c r="BV1053">
        <v>25</v>
      </c>
      <c r="BW1053">
        <v>1</v>
      </c>
      <c r="BX1053">
        <v>39</v>
      </c>
      <c r="BY1053">
        <v>1</v>
      </c>
      <c r="BZ1053">
        <v>0</v>
      </c>
      <c r="CA1053">
        <v>0</v>
      </c>
      <c r="CB1053">
        <v>0</v>
      </c>
      <c r="CC1053">
        <v>2</v>
      </c>
      <c r="CD1053">
        <v>944</v>
      </c>
      <c r="CE1053">
        <v>12</v>
      </c>
      <c r="CF1053">
        <v>2</v>
      </c>
      <c r="CG1053">
        <v>0</v>
      </c>
      <c r="CH1053">
        <v>2</v>
      </c>
      <c r="CI1053">
        <v>21</v>
      </c>
      <c r="CJ1053">
        <v>1</v>
      </c>
      <c r="CK1053">
        <v>1</v>
      </c>
      <c r="CL1053">
        <v>2</v>
      </c>
      <c r="CM1053">
        <v>2</v>
      </c>
      <c r="CN1053">
        <v>3</v>
      </c>
      <c r="CO1053">
        <v>8</v>
      </c>
      <c r="CQ1053" s="36">
        <v>1325</v>
      </c>
      <c r="CR1053" s="36">
        <v>740</v>
      </c>
      <c r="CS1053" s="36">
        <v>43</v>
      </c>
      <c r="CT1053" s="36">
        <v>1627</v>
      </c>
      <c r="CU1053" s="36">
        <v>1081</v>
      </c>
      <c r="CV1053" s="36">
        <v>13336</v>
      </c>
      <c r="CW1053" s="36">
        <v>11658</v>
      </c>
      <c r="CX1053" s="36">
        <v>3146</v>
      </c>
      <c r="CY1053" s="32">
        <f t="shared" si="151"/>
        <v>260</v>
      </c>
      <c r="CZ1053">
        <v>13</v>
      </c>
      <c r="DA1053">
        <v>1</v>
      </c>
      <c r="DB1053">
        <v>0</v>
      </c>
      <c r="DC1053">
        <v>1</v>
      </c>
      <c r="DD1053">
        <v>2</v>
      </c>
      <c r="DE1053">
        <v>1</v>
      </c>
      <c r="DF1053">
        <v>1</v>
      </c>
      <c r="DG1053">
        <v>1</v>
      </c>
      <c r="DH1053">
        <v>0</v>
      </c>
      <c r="DI1053">
        <v>1</v>
      </c>
      <c r="DJ1053">
        <v>3</v>
      </c>
      <c r="DK1053">
        <v>14</v>
      </c>
      <c r="DL1053">
        <v>4</v>
      </c>
      <c r="DM1053">
        <v>4</v>
      </c>
      <c r="DN1053">
        <v>200</v>
      </c>
      <c r="DO1053">
        <v>0</v>
      </c>
      <c r="DP1053">
        <v>4</v>
      </c>
      <c r="DQ1053">
        <v>1</v>
      </c>
      <c r="DR1053">
        <v>1</v>
      </c>
      <c r="DS1053">
        <v>0</v>
      </c>
      <c r="DT1053">
        <v>4</v>
      </c>
      <c r="DU1053">
        <v>4</v>
      </c>
    </row>
    <row r="1054" spans="1:125" x14ac:dyDescent="0.25">
      <c r="A1054" t="s">
        <v>1099</v>
      </c>
      <c r="B1054" s="4">
        <v>2</v>
      </c>
      <c r="C1054" s="4">
        <v>21</v>
      </c>
      <c r="D1054" s="4">
        <v>190</v>
      </c>
      <c r="E1054">
        <v>2404</v>
      </c>
      <c r="F1054">
        <v>1765</v>
      </c>
      <c r="G1054">
        <v>1</v>
      </c>
      <c r="H1054">
        <v>1764</v>
      </c>
      <c r="I1054" t="str">
        <f t="shared" si="144"/>
        <v>פה</v>
      </c>
      <c r="J1054" t="str">
        <f t="shared" si="145"/>
        <v>פה</v>
      </c>
      <c r="K1054" t="str">
        <f t="shared" si="146"/>
        <v>פה</v>
      </c>
      <c r="M1054" s="32">
        <f t="shared" si="152"/>
        <v>320</v>
      </c>
      <c r="N1054" s="32">
        <v>3</v>
      </c>
      <c r="O1054" s="32">
        <f t="shared" si="147"/>
        <v>10</v>
      </c>
      <c r="P1054" s="32">
        <v>78</v>
      </c>
      <c r="Q1054" s="32">
        <v>18</v>
      </c>
      <c r="R1054" s="32">
        <v>391</v>
      </c>
      <c r="S1054" s="32">
        <v>705</v>
      </c>
      <c r="T1054" s="32">
        <v>17</v>
      </c>
      <c r="U1054" s="32">
        <f t="shared" si="148"/>
        <v>166</v>
      </c>
      <c r="V1054" s="12">
        <v>56</v>
      </c>
      <c r="W1054" s="12">
        <v>132</v>
      </c>
      <c r="X1054" s="12">
        <v>188</v>
      </c>
      <c r="Y1054" s="12">
        <v>1</v>
      </c>
      <c r="Z1054" s="12">
        <v>9</v>
      </c>
      <c r="AA1054">
        <v>51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31</v>
      </c>
      <c r="AL1054">
        <v>1</v>
      </c>
      <c r="AM1054">
        <v>0</v>
      </c>
      <c r="AN1054">
        <v>5</v>
      </c>
      <c r="AO1054">
        <v>72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1</v>
      </c>
      <c r="AW1054">
        <v>0</v>
      </c>
      <c r="AX1054">
        <v>4</v>
      </c>
      <c r="AY1054">
        <v>0</v>
      </c>
      <c r="AZ1054">
        <v>0</v>
      </c>
      <c r="BA1054">
        <v>0</v>
      </c>
      <c r="BB1054">
        <v>1</v>
      </c>
      <c r="BC1054">
        <v>0</v>
      </c>
      <c r="BD1054">
        <v>0</v>
      </c>
      <c r="BE1054">
        <v>0</v>
      </c>
      <c r="BF1054">
        <v>0</v>
      </c>
      <c r="BH1054" s="36">
        <f t="shared" si="149"/>
        <v>380</v>
      </c>
      <c r="BI1054" s="36">
        <v>17</v>
      </c>
      <c r="BJ1054" s="36">
        <v>13</v>
      </c>
      <c r="BK1054" s="36">
        <v>98</v>
      </c>
      <c r="BL1054" s="36">
        <v>63</v>
      </c>
      <c r="BM1054" s="36">
        <v>430</v>
      </c>
      <c r="BN1054" s="36">
        <v>663</v>
      </c>
      <c r="BO1054" s="36">
        <v>19</v>
      </c>
      <c r="BP1054" s="32">
        <f t="shared" si="150"/>
        <v>44</v>
      </c>
      <c r="BQ1054" s="12">
        <v>182</v>
      </c>
      <c r="BR1054" s="12">
        <v>198</v>
      </c>
      <c r="BS1054">
        <v>0</v>
      </c>
      <c r="BT1054">
        <v>2</v>
      </c>
      <c r="BU1054">
        <v>0</v>
      </c>
      <c r="BV1054">
        <v>4</v>
      </c>
      <c r="BW1054">
        <v>0</v>
      </c>
      <c r="BX1054">
        <v>1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33</v>
      </c>
      <c r="CE1054">
        <v>0</v>
      </c>
      <c r="CF1054">
        <v>0</v>
      </c>
      <c r="CG1054">
        <v>0</v>
      </c>
      <c r="CH1054">
        <v>1</v>
      </c>
      <c r="CI1054">
        <v>1</v>
      </c>
      <c r="CJ1054">
        <v>1</v>
      </c>
      <c r="CK1054">
        <v>0</v>
      </c>
      <c r="CL1054">
        <v>0</v>
      </c>
      <c r="CM1054">
        <v>0</v>
      </c>
      <c r="CN1054">
        <v>0</v>
      </c>
      <c r="CO1054">
        <v>1</v>
      </c>
      <c r="CQ1054" s="36">
        <v>258</v>
      </c>
      <c r="CR1054" s="36">
        <v>22</v>
      </c>
      <c r="CS1054" s="36">
        <v>28</v>
      </c>
      <c r="CT1054" s="36">
        <v>83</v>
      </c>
      <c r="CU1054" s="36">
        <v>49</v>
      </c>
      <c r="CV1054" s="36">
        <v>456</v>
      </c>
      <c r="CW1054" s="36">
        <v>710</v>
      </c>
      <c r="CX1054" s="36">
        <v>33</v>
      </c>
      <c r="CY1054" s="32">
        <f t="shared" si="151"/>
        <v>25</v>
      </c>
      <c r="CZ1054">
        <v>4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1</v>
      </c>
      <c r="DK1054">
        <v>6</v>
      </c>
      <c r="DL1054">
        <v>0</v>
      </c>
      <c r="DM1054">
        <v>0</v>
      </c>
      <c r="DN1054">
        <v>10</v>
      </c>
      <c r="DO1054">
        <v>0</v>
      </c>
      <c r="DP1054">
        <v>2</v>
      </c>
      <c r="DQ1054">
        <v>0</v>
      </c>
      <c r="DR1054">
        <v>1</v>
      </c>
      <c r="DS1054">
        <v>0</v>
      </c>
      <c r="DT1054">
        <v>0</v>
      </c>
      <c r="DU1054">
        <v>1</v>
      </c>
    </row>
    <row r="1055" spans="1:125" x14ac:dyDescent="0.25">
      <c r="A1055" t="s">
        <v>1100</v>
      </c>
      <c r="B1055" s="4">
        <v>7</v>
      </c>
      <c r="C1055" s="4">
        <v>76</v>
      </c>
      <c r="D1055" s="4">
        <v>330</v>
      </c>
      <c r="E1055">
        <v>484</v>
      </c>
      <c r="F1055">
        <v>427</v>
      </c>
      <c r="G1055">
        <v>1</v>
      </c>
      <c r="H1055">
        <v>426</v>
      </c>
      <c r="I1055" t="str">
        <f t="shared" si="144"/>
        <v>לא עברו אחוז חסימה</v>
      </c>
      <c r="J1055" t="str">
        <f t="shared" si="145"/>
        <v>טב</v>
      </c>
      <c r="K1055" t="str">
        <f t="shared" si="146"/>
        <v>טב</v>
      </c>
      <c r="M1055" s="32">
        <f t="shared" si="152"/>
        <v>0</v>
      </c>
      <c r="N1055" s="32">
        <v>0</v>
      </c>
      <c r="O1055" s="32">
        <f t="shared" si="147"/>
        <v>0</v>
      </c>
      <c r="P1055" s="32">
        <v>97</v>
      </c>
      <c r="Q1055" s="32">
        <v>0</v>
      </c>
      <c r="R1055" s="32">
        <v>51</v>
      </c>
      <c r="S1055" s="32">
        <v>9</v>
      </c>
      <c r="T1055" s="32">
        <v>0</v>
      </c>
      <c r="U1055" s="32">
        <f t="shared" si="148"/>
        <v>262</v>
      </c>
      <c r="V1055" s="12">
        <v>7</v>
      </c>
      <c r="W1055" s="12">
        <v>0</v>
      </c>
      <c r="X1055" s="12">
        <v>0</v>
      </c>
      <c r="Y1055" s="12">
        <v>0</v>
      </c>
      <c r="Z1055" s="12">
        <v>0</v>
      </c>
      <c r="AA1055">
        <v>17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241</v>
      </c>
      <c r="AL1055">
        <v>0</v>
      </c>
      <c r="AM1055">
        <v>0</v>
      </c>
      <c r="AN1055">
        <v>0</v>
      </c>
      <c r="AO1055">
        <v>4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H1055" s="36">
        <f t="shared" si="149"/>
        <v>6</v>
      </c>
      <c r="BI1055" s="36">
        <v>5</v>
      </c>
      <c r="BJ1055" s="36">
        <v>0</v>
      </c>
      <c r="BK1055" s="36">
        <v>319</v>
      </c>
      <c r="BL1055" s="36">
        <v>1</v>
      </c>
      <c r="BM1055" s="36">
        <v>43</v>
      </c>
      <c r="BN1055" s="36">
        <v>18</v>
      </c>
      <c r="BO1055" s="36">
        <v>2</v>
      </c>
      <c r="BP1055" s="32">
        <f t="shared" si="150"/>
        <v>16</v>
      </c>
      <c r="BQ1055" s="12">
        <v>1</v>
      </c>
      <c r="BR1055" s="12">
        <v>5</v>
      </c>
      <c r="BS1055">
        <v>0</v>
      </c>
      <c r="BT1055">
        <v>0</v>
      </c>
      <c r="BU1055">
        <v>0</v>
      </c>
      <c r="BV1055">
        <v>1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15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Q1055" s="36">
        <v>3</v>
      </c>
      <c r="CR1055" s="36">
        <v>4</v>
      </c>
      <c r="CS1055" s="36">
        <v>0</v>
      </c>
      <c r="CT1055" s="36">
        <v>293</v>
      </c>
      <c r="CU1055" s="36">
        <v>0</v>
      </c>
      <c r="CV1055" s="36">
        <v>83</v>
      </c>
      <c r="CW1055" s="36">
        <v>23</v>
      </c>
      <c r="CX1055" s="36">
        <v>3</v>
      </c>
      <c r="CY1055" s="32">
        <f t="shared" si="151"/>
        <v>4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1</v>
      </c>
      <c r="DJ1055">
        <v>0</v>
      </c>
      <c r="DK1055">
        <v>0</v>
      </c>
      <c r="DL1055">
        <v>0</v>
      </c>
      <c r="DM1055">
        <v>0</v>
      </c>
      <c r="DN1055">
        <v>3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</row>
    <row r="1056" spans="1:125" x14ac:dyDescent="0.25">
      <c r="A1056" t="s">
        <v>1101</v>
      </c>
      <c r="B1056" s="4">
        <v>4</v>
      </c>
      <c r="C1056" s="4">
        <v>44</v>
      </c>
      <c r="D1056" s="4">
        <v>130</v>
      </c>
      <c r="E1056">
        <v>204949</v>
      </c>
      <c r="F1056">
        <v>138817</v>
      </c>
      <c r="G1056">
        <v>713</v>
      </c>
      <c r="H1056">
        <v>138104</v>
      </c>
      <c r="I1056" t="str">
        <f t="shared" si="144"/>
        <v>פה</v>
      </c>
      <c r="J1056" t="str">
        <f t="shared" si="145"/>
        <v>פה</v>
      </c>
      <c r="K1056" t="str">
        <f t="shared" si="146"/>
        <v>מחל</v>
      </c>
      <c r="M1056" s="32">
        <f t="shared" si="152"/>
        <v>7740</v>
      </c>
      <c r="N1056" s="32">
        <v>1145</v>
      </c>
      <c r="O1056" s="32">
        <f t="shared" si="147"/>
        <v>95</v>
      </c>
      <c r="P1056" s="32">
        <v>2194</v>
      </c>
      <c r="Q1056" s="32">
        <v>7827</v>
      </c>
      <c r="R1056" s="32">
        <v>47759</v>
      </c>
      <c r="S1056" s="32">
        <v>48716</v>
      </c>
      <c r="T1056" s="32">
        <v>3838</v>
      </c>
      <c r="U1056" s="32">
        <f t="shared" si="148"/>
        <v>11558</v>
      </c>
      <c r="V1056" s="12">
        <v>7232</v>
      </c>
      <c r="W1056" s="12">
        <v>2052</v>
      </c>
      <c r="X1056" s="12">
        <v>5688</v>
      </c>
      <c r="Y1056" s="12">
        <v>28</v>
      </c>
      <c r="Z1056" s="12">
        <v>67</v>
      </c>
      <c r="AA1056">
        <v>3924</v>
      </c>
      <c r="AB1056">
        <v>51</v>
      </c>
      <c r="AC1056">
        <v>9</v>
      </c>
      <c r="AD1056">
        <v>0</v>
      </c>
      <c r="AE1056">
        <v>68</v>
      </c>
      <c r="AF1056">
        <v>21</v>
      </c>
      <c r="AG1056">
        <v>7</v>
      </c>
      <c r="AH1056">
        <v>3</v>
      </c>
      <c r="AI1056">
        <v>17</v>
      </c>
      <c r="AJ1056">
        <v>17</v>
      </c>
      <c r="AK1056">
        <v>3384</v>
      </c>
      <c r="AL1056">
        <v>38</v>
      </c>
      <c r="AM1056">
        <v>0</v>
      </c>
      <c r="AN1056">
        <v>65</v>
      </c>
      <c r="AO1056">
        <v>3299</v>
      </c>
      <c r="AP1056">
        <v>235</v>
      </c>
      <c r="AQ1056">
        <v>5</v>
      </c>
      <c r="AR1056">
        <v>11</v>
      </c>
      <c r="AS1056">
        <v>21</v>
      </c>
      <c r="AT1056">
        <v>6</v>
      </c>
      <c r="AU1056">
        <v>18</v>
      </c>
      <c r="AV1056">
        <v>20</v>
      </c>
      <c r="AW1056">
        <v>13</v>
      </c>
      <c r="AX1056">
        <v>82</v>
      </c>
      <c r="AY1056">
        <v>14</v>
      </c>
      <c r="AZ1056">
        <v>0</v>
      </c>
      <c r="BA1056">
        <v>5</v>
      </c>
      <c r="BB1056">
        <v>124</v>
      </c>
      <c r="BC1056">
        <v>14</v>
      </c>
      <c r="BD1056">
        <v>15</v>
      </c>
      <c r="BE1056">
        <v>58</v>
      </c>
      <c r="BF1056">
        <v>14</v>
      </c>
      <c r="BH1056" s="36">
        <f t="shared" si="149"/>
        <v>10433</v>
      </c>
      <c r="BI1056" s="36">
        <v>1225</v>
      </c>
      <c r="BJ1056" s="36">
        <v>104</v>
      </c>
      <c r="BK1056" s="36">
        <v>4928</v>
      </c>
      <c r="BL1056" s="36">
        <v>15223</v>
      </c>
      <c r="BM1056" s="36">
        <v>46485</v>
      </c>
      <c r="BN1056" s="36">
        <v>50204</v>
      </c>
      <c r="BO1056" s="36">
        <v>5791</v>
      </c>
      <c r="BP1056" s="32">
        <f t="shared" si="150"/>
        <v>2585</v>
      </c>
      <c r="BQ1056" s="12">
        <v>2938</v>
      </c>
      <c r="BR1056" s="12">
        <v>7495</v>
      </c>
      <c r="BS1056">
        <v>46</v>
      </c>
      <c r="BT1056">
        <v>19</v>
      </c>
      <c r="BU1056">
        <v>0</v>
      </c>
      <c r="BV1056">
        <v>95</v>
      </c>
      <c r="BW1056">
        <v>9</v>
      </c>
      <c r="BX1056">
        <v>128</v>
      </c>
      <c r="BY1056">
        <v>13</v>
      </c>
      <c r="BZ1056">
        <v>10</v>
      </c>
      <c r="CA1056">
        <v>10</v>
      </c>
      <c r="CB1056">
        <v>0</v>
      </c>
      <c r="CC1056">
        <v>19</v>
      </c>
      <c r="CD1056">
        <v>1834</v>
      </c>
      <c r="CE1056">
        <v>42</v>
      </c>
      <c r="CF1056">
        <v>20</v>
      </c>
      <c r="CG1056">
        <v>0</v>
      </c>
      <c r="CH1056">
        <v>38</v>
      </c>
      <c r="CI1056">
        <v>148</v>
      </c>
      <c r="CJ1056">
        <v>7</v>
      </c>
      <c r="CK1056">
        <v>8</v>
      </c>
      <c r="CL1056">
        <v>45</v>
      </c>
      <c r="CM1056">
        <v>20</v>
      </c>
      <c r="CN1056">
        <v>20</v>
      </c>
      <c r="CO1056">
        <v>54</v>
      </c>
      <c r="CQ1056" s="36">
        <v>6268</v>
      </c>
      <c r="CR1056" s="36">
        <v>1166</v>
      </c>
      <c r="CS1056" s="36">
        <v>190</v>
      </c>
      <c r="CT1056" s="36">
        <v>4424</v>
      </c>
      <c r="CU1056" s="36">
        <v>12502</v>
      </c>
      <c r="CV1056" s="36">
        <v>55394</v>
      </c>
      <c r="CW1056" s="36">
        <v>50944</v>
      </c>
      <c r="CX1056" s="36">
        <v>6151</v>
      </c>
      <c r="CY1056" s="32">
        <f t="shared" si="151"/>
        <v>855</v>
      </c>
      <c r="CZ1056">
        <v>121</v>
      </c>
      <c r="DA1056">
        <v>2</v>
      </c>
      <c r="DB1056">
        <v>0</v>
      </c>
      <c r="DC1056">
        <v>15</v>
      </c>
      <c r="DD1056">
        <v>9</v>
      </c>
      <c r="DE1056">
        <v>2</v>
      </c>
      <c r="DF1056">
        <v>3</v>
      </c>
      <c r="DG1056">
        <v>6</v>
      </c>
      <c r="DH1056">
        <v>9</v>
      </c>
      <c r="DI1056">
        <v>10</v>
      </c>
      <c r="DJ1056">
        <v>25</v>
      </c>
      <c r="DK1056">
        <v>88</v>
      </c>
      <c r="DL1056">
        <v>11</v>
      </c>
      <c r="DM1056">
        <v>6</v>
      </c>
      <c r="DN1056">
        <v>413</v>
      </c>
      <c r="DO1056">
        <v>8</v>
      </c>
      <c r="DP1056">
        <v>30</v>
      </c>
      <c r="DQ1056">
        <v>16</v>
      </c>
      <c r="DR1056">
        <v>30</v>
      </c>
      <c r="DS1056">
        <v>7</v>
      </c>
      <c r="DT1056">
        <v>16</v>
      </c>
      <c r="DU1056">
        <v>28</v>
      </c>
    </row>
    <row r="1057" spans="1:125" x14ac:dyDescent="0.25">
      <c r="A1057" t="s">
        <v>1102</v>
      </c>
      <c r="B1057" s="4">
        <v>7</v>
      </c>
      <c r="C1057" s="4">
        <v>72</v>
      </c>
      <c r="D1057" s="4">
        <v>190</v>
      </c>
      <c r="E1057">
        <v>1122</v>
      </c>
      <c r="F1057">
        <v>986</v>
      </c>
      <c r="G1057">
        <v>4</v>
      </c>
      <c r="H1057">
        <v>982</v>
      </c>
      <c r="I1057" t="str">
        <f t="shared" si="144"/>
        <v>טב</v>
      </c>
      <c r="J1057" t="str">
        <f t="shared" si="145"/>
        <v>טב</v>
      </c>
      <c r="K1057" t="str">
        <f t="shared" si="146"/>
        <v>טב</v>
      </c>
      <c r="M1057" s="32">
        <f t="shared" si="152"/>
        <v>4</v>
      </c>
      <c r="N1057" s="32">
        <v>6</v>
      </c>
      <c r="O1057" s="32">
        <f t="shared" si="147"/>
        <v>0</v>
      </c>
      <c r="P1057" s="32">
        <v>632</v>
      </c>
      <c r="Q1057" s="32">
        <v>0</v>
      </c>
      <c r="R1057" s="32">
        <v>85</v>
      </c>
      <c r="S1057" s="32">
        <v>3</v>
      </c>
      <c r="T1057" s="32">
        <v>20</v>
      </c>
      <c r="U1057" s="32">
        <f t="shared" si="148"/>
        <v>232</v>
      </c>
      <c r="V1057" s="12">
        <v>0</v>
      </c>
      <c r="W1057" s="12">
        <v>1</v>
      </c>
      <c r="X1057" s="12">
        <v>3</v>
      </c>
      <c r="Y1057" s="12">
        <v>0</v>
      </c>
      <c r="Z1057" s="12">
        <v>0</v>
      </c>
      <c r="AA1057">
        <v>53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179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H1057" s="36">
        <f t="shared" si="149"/>
        <v>5</v>
      </c>
      <c r="BI1057" s="36">
        <v>18</v>
      </c>
      <c r="BJ1057" s="36">
        <v>0</v>
      </c>
      <c r="BK1057" s="36">
        <v>720</v>
      </c>
      <c r="BL1057" s="36">
        <v>0</v>
      </c>
      <c r="BM1057" s="36">
        <v>79</v>
      </c>
      <c r="BN1057" s="36">
        <v>3</v>
      </c>
      <c r="BO1057" s="36">
        <v>18</v>
      </c>
      <c r="BP1057" s="32">
        <f t="shared" si="150"/>
        <v>139</v>
      </c>
      <c r="BQ1057" s="12">
        <v>1</v>
      </c>
      <c r="BR1057" s="12">
        <v>4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139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Q1057" s="36">
        <v>2</v>
      </c>
      <c r="CR1057" s="36">
        <v>23</v>
      </c>
      <c r="CS1057" s="36">
        <v>1</v>
      </c>
      <c r="CT1057" s="36">
        <v>745</v>
      </c>
      <c r="CU1057" s="36">
        <v>0</v>
      </c>
      <c r="CV1057" s="36">
        <v>185</v>
      </c>
      <c r="CW1057" s="36">
        <v>6</v>
      </c>
      <c r="CX1057" s="36">
        <v>38</v>
      </c>
      <c r="CY1057" s="32">
        <f t="shared" si="151"/>
        <v>23</v>
      </c>
      <c r="CZ1057">
        <v>1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22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</row>
    <row r="1058" spans="1:125" x14ac:dyDescent="0.25">
      <c r="A1058" t="s">
        <v>1103</v>
      </c>
      <c r="B1058" s="4">
        <v>6</v>
      </c>
      <c r="C1058" s="4">
        <v>61</v>
      </c>
      <c r="D1058" s="4">
        <v>330</v>
      </c>
      <c r="E1058">
        <v>564</v>
      </c>
      <c r="F1058">
        <v>414</v>
      </c>
      <c r="G1058">
        <v>0</v>
      </c>
      <c r="H1058">
        <v>414</v>
      </c>
      <c r="I1058" t="str">
        <f t="shared" si="144"/>
        <v>אמת</v>
      </c>
      <c r="J1058" t="str">
        <f t="shared" si="145"/>
        <v>פה</v>
      </c>
      <c r="K1058" t="str">
        <f t="shared" si="146"/>
        <v>פה</v>
      </c>
      <c r="M1058" s="32">
        <f t="shared" si="152"/>
        <v>197</v>
      </c>
      <c r="N1058" s="32">
        <v>1</v>
      </c>
      <c r="O1058" s="32">
        <f t="shared" si="147"/>
        <v>1</v>
      </c>
      <c r="P1058" s="32">
        <v>2</v>
      </c>
      <c r="Q1058" s="32">
        <v>3</v>
      </c>
      <c r="R1058" s="32">
        <v>7</v>
      </c>
      <c r="S1058" s="32">
        <v>181</v>
      </c>
      <c r="T1058" s="32">
        <v>0</v>
      </c>
      <c r="U1058" s="32">
        <f t="shared" si="148"/>
        <v>18</v>
      </c>
      <c r="V1058" s="12">
        <v>4</v>
      </c>
      <c r="W1058" s="12">
        <v>113</v>
      </c>
      <c r="X1058" s="12">
        <v>84</v>
      </c>
      <c r="Y1058" s="12">
        <v>0</v>
      </c>
      <c r="Z1058" s="12">
        <v>1</v>
      </c>
      <c r="AA1058">
        <v>6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2</v>
      </c>
      <c r="AL1058">
        <v>0</v>
      </c>
      <c r="AM1058">
        <v>0</v>
      </c>
      <c r="AN1058">
        <v>2</v>
      </c>
      <c r="AO1058">
        <v>7</v>
      </c>
      <c r="AP1058">
        <v>0</v>
      </c>
      <c r="AQ1058">
        <v>0</v>
      </c>
      <c r="AR1058">
        <v>0</v>
      </c>
      <c r="AS1058">
        <v>1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H1058" s="36">
        <f t="shared" si="149"/>
        <v>198</v>
      </c>
      <c r="BI1058" s="36">
        <v>1</v>
      </c>
      <c r="BJ1058" s="36">
        <v>1</v>
      </c>
      <c r="BK1058" s="36">
        <v>4</v>
      </c>
      <c r="BL1058" s="36">
        <v>10</v>
      </c>
      <c r="BM1058" s="36">
        <v>12</v>
      </c>
      <c r="BN1058" s="36">
        <v>182</v>
      </c>
      <c r="BO1058" s="36">
        <v>1</v>
      </c>
      <c r="BP1058" s="32">
        <f t="shared" si="150"/>
        <v>5</v>
      </c>
      <c r="BQ1058" s="12">
        <v>148</v>
      </c>
      <c r="BR1058" s="12">
        <v>50</v>
      </c>
      <c r="BS1058">
        <v>0</v>
      </c>
      <c r="BT1058">
        <v>0</v>
      </c>
      <c r="BU1058">
        <v>0</v>
      </c>
      <c r="BV1058">
        <v>3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1</v>
      </c>
      <c r="CE1058">
        <v>0</v>
      </c>
      <c r="CF1058">
        <v>0</v>
      </c>
      <c r="CG1058">
        <v>0</v>
      </c>
      <c r="CH1058">
        <v>0</v>
      </c>
      <c r="CI1058">
        <v>1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Q1058" s="36">
        <v>161</v>
      </c>
      <c r="CR1058" s="36">
        <v>2</v>
      </c>
      <c r="CS1058" s="36">
        <v>9</v>
      </c>
      <c r="CT1058" s="36">
        <v>3</v>
      </c>
      <c r="CU1058" s="36">
        <v>2</v>
      </c>
      <c r="CV1058" s="36">
        <v>19</v>
      </c>
      <c r="CW1058" s="36">
        <v>243</v>
      </c>
      <c r="CX1058" s="36">
        <v>0</v>
      </c>
      <c r="CY1058" s="32">
        <f t="shared" si="151"/>
        <v>2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1</v>
      </c>
      <c r="DK1058">
        <v>0</v>
      </c>
      <c r="DL1058">
        <v>0</v>
      </c>
      <c r="DM1058">
        <v>1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</row>
    <row r="1059" spans="1:125" x14ac:dyDescent="0.25">
      <c r="A1059" t="s">
        <v>1104</v>
      </c>
      <c r="B1059" s="4">
        <v>6</v>
      </c>
      <c r="C1059" s="4">
        <v>62</v>
      </c>
      <c r="D1059" s="4">
        <v>330</v>
      </c>
      <c r="E1059">
        <v>696</v>
      </c>
      <c r="F1059">
        <v>442</v>
      </c>
      <c r="G1059">
        <v>2</v>
      </c>
      <c r="H1059">
        <v>440</v>
      </c>
      <c r="I1059" t="str">
        <f t="shared" si="144"/>
        <v>אמת</v>
      </c>
      <c r="J1059" t="str">
        <f t="shared" si="145"/>
        <v>פה</v>
      </c>
      <c r="K1059" t="str">
        <f t="shared" si="146"/>
        <v>פה</v>
      </c>
      <c r="M1059" s="32">
        <f t="shared" si="152"/>
        <v>188</v>
      </c>
      <c r="N1059" s="32">
        <v>1</v>
      </c>
      <c r="O1059" s="32">
        <f t="shared" si="147"/>
        <v>4</v>
      </c>
      <c r="P1059" s="32">
        <v>2</v>
      </c>
      <c r="Q1059" s="32">
        <v>10</v>
      </c>
      <c r="R1059" s="32">
        <v>23</v>
      </c>
      <c r="S1059" s="32">
        <v>168</v>
      </c>
      <c r="T1059" s="32">
        <v>0</v>
      </c>
      <c r="U1059" s="32">
        <f t="shared" si="148"/>
        <v>43</v>
      </c>
      <c r="V1059" s="12">
        <v>1</v>
      </c>
      <c r="W1059" s="12">
        <v>40</v>
      </c>
      <c r="X1059" s="12">
        <v>148</v>
      </c>
      <c r="Y1059" s="12">
        <v>0</v>
      </c>
      <c r="Z1059" s="12">
        <v>4</v>
      </c>
      <c r="AA1059">
        <v>7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6</v>
      </c>
      <c r="AL1059">
        <v>0</v>
      </c>
      <c r="AM1059">
        <v>0</v>
      </c>
      <c r="AN1059">
        <v>0</v>
      </c>
      <c r="AO1059">
        <v>28</v>
      </c>
      <c r="AP1059">
        <v>1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H1059" s="36">
        <f t="shared" si="149"/>
        <v>187</v>
      </c>
      <c r="BI1059" s="36">
        <v>0</v>
      </c>
      <c r="BJ1059" s="36">
        <v>3</v>
      </c>
      <c r="BK1059" s="36">
        <v>4</v>
      </c>
      <c r="BL1059" s="36">
        <v>37</v>
      </c>
      <c r="BM1059" s="36">
        <v>18</v>
      </c>
      <c r="BN1059" s="36">
        <v>180</v>
      </c>
      <c r="BO1059" s="36">
        <v>0</v>
      </c>
      <c r="BP1059" s="32">
        <f t="shared" si="150"/>
        <v>5</v>
      </c>
      <c r="BQ1059" s="12">
        <v>53</v>
      </c>
      <c r="BR1059" s="12">
        <v>134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3</v>
      </c>
      <c r="CD1059">
        <v>2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Q1059" s="36">
        <v>158</v>
      </c>
      <c r="CR1059" s="36">
        <v>0</v>
      </c>
      <c r="CS1059" s="36">
        <v>7</v>
      </c>
      <c r="CT1059" s="36">
        <v>7</v>
      </c>
      <c r="CU1059" s="36">
        <v>26</v>
      </c>
      <c r="CV1059" s="36">
        <v>29</v>
      </c>
      <c r="CW1059" s="36">
        <v>189</v>
      </c>
      <c r="CX1059" s="36">
        <v>0</v>
      </c>
      <c r="CY1059" s="32">
        <f t="shared" si="151"/>
        <v>3</v>
      </c>
      <c r="CZ1059">
        <v>1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1</v>
      </c>
      <c r="DQ1059">
        <v>0</v>
      </c>
      <c r="DR1059">
        <v>0</v>
      </c>
      <c r="DS1059">
        <v>0</v>
      </c>
      <c r="DT1059">
        <v>1</v>
      </c>
      <c r="DU1059">
        <v>0</v>
      </c>
    </row>
    <row r="1060" spans="1:125" x14ac:dyDescent="0.25">
      <c r="A1060" t="s">
        <v>1105</v>
      </c>
      <c r="B1060" s="4">
        <v>2</v>
      </c>
      <c r="C1060" s="4">
        <v>24</v>
      </c>
      <c r="D1060" s="4">
        <v>320</v>
      </c>
      <c r="E1060">
        <v>807</v>
      </c>
      <c r="F1060">
        <v>615</v>
      </c>
      <c r="G1060">
        <v>4</v>
      </c>
      <c r="H1060">
        <v>611</v>
      </c>
      <c r="I1060" t="str">
        <f t="shared" si="144"/>
        <v>פה</v>
      </c>
      <c r="J1060" t="str">
        <f t="shared" si="145"/>
        <v>פה</v>
      </c>
      <c r="K1060" t="str">
        <f t="shared" si="146"/>
        <v>פה</v>
      </c>
      <c r="M1060" s="32">
        <f t="shared" si="152"/>
        <v>127</v>
      </c>
      <c r="N1060" s="32">
        <v>1</v>
      </c>
      <c r="O1060" s="32">
        <f t="shared" si="147"/>
        <v>1</v>
      </c>
      <c r="P1060" s="32">
        <v>1</v>
      </c>
      <c r="Q1060" s="32">
        <v>2</v>
      </c>
      <c r="R1060" s="32">
        <v>75</v>
      </c>
      <c r="S1060" s="32">
        <v>365</v>
      </c>
      <c r="T1060" s="32">
        <v>1</v>
      </c>
      <c r="U1060" s="32">
        <f t="shared" si="148"/>
        <v>22</v>
      </c>
      <c r="V1060" s="12">
        <v>16</v>
      </c>
      <c r="W1060" s="12">
        <v>26</v>
      </c>
      <c r="X1060" s="12">
        <v>101</v>
      </c>
      <c r="Y1060" s="12">
        <v>0</v>
      </c>
      <c r="Z1060" s="12">
        <v>1</v>
      </c>
      <c r="AA1060">
        <v>5</v>
      </c>
      <c r="AB1060">
        <v>0</v>
      </c>
      <c r="AC1060">
        <v>0</v>
      </c>
      <c r="AD1060">
        <v>0</v>
      </c>
      <c r="AE1060">
        <v>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10</v>
      </c>
      <c r="AL1060">
        <v>1</v>
      </c>
      <c r="AM1060">
        <v>0</v>
      </c>
      <c r="AN1060">
        <v>0</v>
      </c>
      <c r="AO1060">
        <v>5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H1060" s="36">
        <f t="shared" si="149"/>
        <v>106</v>
      </c>
      <c r="BI1060" s="36">
        <v>0</v>
      </c>
      <c r="BJ1060" s="36">
        <v>0</v>
      </c>
      <c r="BK1060" s="36">
        <v>7</v>
      </c>
      <c r="BL1060" s="36">
        <v>22</v>
      </c>
      <c r="BM1060" s="36">
        <v>90</v>
      </c>
      <c r="BN1060" s="36">
        <v>343</v>
      </c>
      <c r="BO1060" s="36">
        <v>4</v>
      </c>
      <c r="BP1060" s="32">
        <f t="shared" si="150"/>
        <v>8</v>
      </c>
      <c r="BQ1060" s="12">
        <v>38</v>
      </c>
      <c r="BR1060" s="12">
        <v>68</v>
      </c>
      <c r="BS1060">
        <v>2</v>
      </c>
      <c r="BT1060">
        <v>0</v>
      </c>
      <c r="BU1060">
        <v>0</v>
      </c>
      <c r="BV1060">
        <v>2</v>
      </c>
      <c r="BW1060">
        <v>0</v>
      </c>
      <c r="BX1060">
        <v>1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3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Q1060" s="36">
        <v>76</v>
      </c>
      <c r="CR1060" s="36">
        <v>0</v>
      </c>
      <c r="CS1060" s="36">
        <v>1</v>
      </c>
      <c r="CT1060" s="36">
        <v>10</v>
      </c>
      <c r="CU1060" s="36">
        <v>18</v>
      </c>
      <c r="CV1060" s="36">
        <v>99</v>
      </c>
      <c r="CW1060" s="36">
        <v>409</v>
      </c>
      <c r="CX1060" s="36">
        <v>4</v>
      </c>
      <c r="CY1060" s="32">
        <f t="shared" si="151"/>
        <v>2</v>
      </c>
      <c r="CZ1060">
        <v>1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1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</row>
    <row r="1061" spans="1:125" x14ac:dyDescent="0.25">
      <c r="A1061" t="s">
        <v>1106</v>
      </c>
      <c r="B1061" s="4">
        <v>3</v>
      </c>
      <c r="C1061" s="4">
        <v>32</v>
      </c>
      <c r="D1061" s="4">
        <v>330</v>
      </c>
      <c r="E1061">
        <v>410</v>
      </c>
      <c r="F1061">
        <v>286</v>
      </c>
      <c r="G1061">
        <v>1</v>
      </c>
      <c r="H1061">
        <v>285</v>
      </c>
      <c r="I1061" t="str">
        <f t="shared" si="144"/>
        <v>פה</v>
      </c>
      <c r="J1061" t="str">
        <f t="shared" si="145"/>
        <v>פה</v>
      </c>
      <c r="K1061" t="str">
        <f t="shared" si="146"/>
        <v>פה</v>
      </c>
      <c r="M1061" s="32">
        <f t="shared" si="152"/>
        <v>78</v>
      </c>
      <c r="N1061" s="32">
        <v>0</v>
      </c>
      <c r="O1061" s="32">
        <f t="shared" si="147"/>
        <v>3</v>
      </c>
      <c r="P1061" s="32">
        <v>2</v>
      </c>
      <c r="Q1061" s="32">
        <v>1</v>
      </c>
      <c r="R1061" s="32">
        <v>19</v>
      </c>
      <c r="S1061" s="32">
        <v>165</v>
      </c>
      <c r="T1061" s="32">
        <v>0</v>
      </c>
      <c r="U1061" s="32">
        <f t="shared" si="148"/>
        <v>14</v>
      </c>
      <c r="V1061" s="12">
        <v>3</v>
      </c>
      <c r="W1061" s="12">
        <v>28</v>
      </c>
      <c r="X1061" s="12">
        <v>50</v>
      </c>
      <c r="Y1061" s="12">
        <v>0</v>
      </c>
      <c r="Z1061" s="12">
        <v>3</v>
      </c>
      <c r="AA1061">
        <v>4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0</v>
      </c>
      <c r="AM1061">
        <v>0</v>
      </c>
      <c r="AN1061">
        <v>1</v>
      </c>
      <c r="AO1061">
        <v>8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H1061" s="36">
        <f t="shared" si="149"/>
        <v>100</v>
      </c>
      <c r="BI1061" s="36">
        <v>1</v>
      </c>
      <c r="BJ1061" s="36">
        <v>4</v>
      </c>
      <c r="BK1061" s="36">
        <v>3</v>
      </c>
      <c r="BL1061" s="36">
        <v>2</v>
      </c>
      <c r="BM1061" s="36">
        <v>19</v>
      </c>
      <c r="BN1061" s="36">
        <v>157</v>
      </c>
      <c r="BO1061" s="36">
        <v>2</v>
      </c>
      <c r="BP1061" s="32">
        <f t="shared" si="150"/>
        <v>0</v>
      </c>
      <c r="BQ1061" s="12">
        <v>45</v>
      </c>
      <c r="BR1061" s="12">
        <v>55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Q1061" s="36">
        <v>66</v>
      </c>
      <c r="CR1061" s="36">
        <v>0</v>
      </c>
      <c r="CS1061" s="36">
        <v>9</v>
      </c>
      <c r="CT1061" s="36">
        <v>2</v>
      </c>
      <c r="CU1061" s="36">
        <v>1</v>
      </c>
      <c r="CV1061" s="36">
        <v>26</v>
      </c>
      <c r="CW1061" s="36">
        <v>185</v>
      </c>
      <c r="CX1061" s="36">
        <v>1</v>
      </c>
      <c r="CY1061" s="32">
        <f t="shared" si="151"/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</row>
    <row r="1062" spans="1:125" x14ac:dyDescent="0.25">
      <c r="A1062" t="s">
        <v>1107</v>
      </c>
      <c r="B1062" s="4">
        <v>6</v>
      </c>
      <c r="C1062" s="4">
        <v>62</v>
      </c>
      <c r="D1062" s="4">
        <v>250</v>
      </c>
      <c r="E1062">
        <v>32511</v>
      </c>
      <c r="F1062">
        <v>16131</v>
      </c>
      <c r="G1062">
        <v>179</v>
      </c>
      <c r="H1062">
        <v>15952</v>
      </c>
      <c r="I1062" t="str">
        <f t="shared" si="144"/>
        <v>ודעם</v>
      </c>
      <c r="J1062" t="str">
        <f t="shared" si="145"/>
        <v>ודעם</v>
      </c>
      <c r="K1062" t="str">
        <f t="shared" si="146"/>
        <v>ודעם</v>
      </c>
      <c r="M1062" s="32">
        <f t="shared" si="152"/>
        <v>757</v>
      </c>
      <c r="N1062" s="32">
        <v>4</v>
      </c>
      <c r="O1062" s="32">
        <f t="shared" si="147"/>
        <v>14031</v>
      </c>
      <c r="P1062" s="32">
        <v>17</v>
      </c>
      <c r="Q1062" s="32">
        <v>7</v>
      </c>
      <c r="R1062" s="32">
        <v>93</v>
      </c>
      <c r="S1062" s="32">
        <v>600</v>
      </c>
      <c r="T1062" s="32">
        <v>141</v>
      </c>
      <c r="U1062" s="32">
        <f t="shared" si="148"/>
        <v>195</v>
      </c>
      <c r="V1062" s="12">
        <v>107</v>
      </c>
      <c r="W1062" s="12">
        <v>678</v>
      </c>
      <c r="X1062" s="12">
        <v>79</v>
      </c>
      <c r="Y1062" s="12">
        <v>7560</v>
      </c>
      <c r="Z1062" s="12">
        <v>6471</v>
      </c>
      <c r="AA1062">
        <v>4</v>
      </c>
      <c r="AB1062">
        <v>4</v>
      </c>
      <c r="AC1062">
        <v>1</v>
      </c>
      <c r="AD1062">
        <v>0</v>
      </c>
      <c r="AE1062">
        <v>4</v>
      </c>
      <c r="AF1062">
        <v>1</v>
      </c>
      <c r="AG1062">
        <v>0</v>
      </c>
      <c r="AH1062">
        <v>2</v>
      </c>
      <c r="AI1062">
        <v>4</v>
      </c>
      <c r="AJ1062">
        <v>20</v>
      </c>
      <c r="AK1062">
        <v>13</v>
      </c>
      <c r="AL1062">
        <v>4</v>
      </c>
      <c r="AM1062">
        <v>0</v>
      </c>
      <c r="AN1062">
        <v>26</v>
      </c>
      <c r="AO1062">
        <v>3</v>
      </c>
      <c r="AP1062">
        <v>4</v>
      </c>
      <c r="AQ1062">
        <v>7</v>
      </c>
      <c r="AR1062">
        <v>5</v>
      </c>
      <c r="AS1062">
        <v>7</v>
      </c>
      <c r="AT1062">
        <v>5</v>
      </c>
      <c r="AU1062">
        <v>7</v>
      </c>
      <c r="AV1062">
        <v>6</v>
      </c>
      <c r="AW1062">
        <v>7</v>
      </c>
      <c r="AX1062">
        <v>12</v>
      </c>
      <c r="AY1062">
        <v>6</v>
      </c>
      <c r="AZ1062">
        <v>0</v>
      </c>
      <c r="BA1062">
        <v>6</v>
      </c>
      <c r="BB1062">
        <v>5</v>
      </c>
      <c r="BC1062">
        <v>9</v>
      </c>
      <c r="BD1062">
        <v>1</v>
      </c>
      <c r="BE1062">
        <v>13</v>
      </c>
      <c r="BF1062">
        <v>9</v>
      </c>
      <c r="BH1062" s="36">
        <f t="shared" si="149"/>
        <v>1219</v>
      </c>
      <c r="BI1062" s="36">
        <v>11</v>
      </c>
      <c r="BJ1062" s="36">
        <v>15584</v>
      </c>
      <c r="BK1062" s="36">
        <v>123</v>
      </c>
      <c r="BL1062" s="36">
        <v>11</v>
      </c>
      <c r="BM1062" s="36">
        <v>160</v>
      </c>
      <c r="BN1062" s="36">
        <v>1272</v>
      </c>
      <c r="BO1062" s="36">
        <v>131</v>
      </c>
      <c r="BP1062" s="32">
        <f t="shared" si="150"/>
        <v>1062</v>
      </c>
      <c r="BQ1062" s="12">
        <v>765</v>
      </c>
      <c r="BR1062" s="12">
        <v>454</v>
      </c>
      <c r="BS1062">
        <v>2</v>
      </c>
      <c r="BT1062">
        <v>7</v>
      </c>
      <c r="BU1062">
        <v>0</v>
      </c>
      <c r="BV1062">
        <v>23</v>
      </c>
      <c r="BW1062">
        <v>1</v>
      </c>
      <c r="BX1062">
        <v>19</v>
      </c>
      <c r="BY1062">
        <v>7</v>
      </c>
      <c r="BZ1062">
        <v>14</v>
      </c>
      <c r="CA1062">
        <v>11</v>
      </c>
      <c r="CB1062">
        <v>0</v>
      </c>
      <c r="CC1062">
        <v>612</v>
      </c>
      <c r="CD1062">
        <v>18</v>
      </c>
      <c r="CE1062">
        <v>6</v>
      </c>
      <c r="CF1062">
        <v>235</v>
      </c>
      <c r="CG1062">
        <v>0</v>
      </c>
      <c r="CH1062">
        <v>7</v>
      </c>
      <c r="CI1062">
        <v>5</v>
      </c>
      <c r="CJ1062">
        <v>11</v>
      </c>
      <c r="CK1062">
        <v>8</v>
      </c>
      <c r="CL1062">
        <v>18</v>
      </c>
      <c r="CM1062">
        <v>23</v>
      </c>
      <c r="CN1062">
        <v>17</v>
      </c>
      <c r="CO1062">
        <v>18</v>
      </c>
      <c r="CQ1062" s="36">
        <v>881</v>
      </c>
      <c r="CR1062" s="36">
        <v>10</v>
      </c>
      <c r="CS1062" s="36">
        <v>20711</v>
      </c>
      <c r="CT1062" s="36">
        <v>35</v>
      </c>
      <c r="CU1062" s="36">
        <v>29</v>
      </c>
      <c r="CV1062" s="36">
        <v>136</v>
      </c>
      <c r="CW1062" s="36">
        <v>439</v>
      </c>
      <c r="CX1062" s="36">
        <v>16</v>
      </c>
      <c r="CY1062" s="32">
        <f t="shared" si="151"/>
        <v>131</v>
      </c>
      <c r="CZ1062">
        <v>1</v>
      </c>
      <c r="DA1062">
        <v>4</v>
      </c>
      <c r="DB1062">
        <v>0</v>
      </c>
      <c r="DC1062">
        <v>0</v>
      </c>
      <c r="DD1062">
        <v>4</v>
      </c>
      <c r="DE1062">
        <v>16</v>
      </c>
      <c r="DF1062">
        <v>1</v>
      </c>
      <c r="DG1062">
        <v>2</v>
      </c>
      <c r="DH1062">
        <v>1</v>
      </c>
      <c r="DI1062">
        <v>2</v>
      </c>
      <c r="DJ1062">
        <v>5</v>
      </c>
      <c r="DK1062">
        <v>3</v>
      </c>
      <c r="DL1062">
        <v>3</v>
      </c>
      <c r="DM1062">
        <v>2</v>
      </c>
      <c r="DN1062">
        <v>9</v>
      </c>
      <c r="DO1062">
        <v>19</v>
      </c>
      <c r="DP1062">
        <v>7</v>
      </c>
      <c r="DQ1062">
        <v>4</v>
      </c>
      <c r="DR1062">
        <v>9</v>
      </c>
      <c r="DS1062">
        <v>5</v>
      </c>
      <c r="DT1062">
        <v>10</v>
      </c>
      <c r="DU1062">
        <v>24</v>
      </c>
    </row>
    <row r="1063" spans="1:125" x14ac:dyDescent="0.25">
      <c r="A1063" t="s">
        <v>1108</v>
      </c>
      <c r="B1063" s="4">
        <v>6</v>
      </c>
      <c r="C1063" s="4">
        <v>61</v>
      </c>
      <c r="D1063" s="4">
        <v>310</v>
      </c>
      <c r="E1063">
        <v>424</v>
      </c>
      <c r="F1063">
        <v>349</v>
      </c>
      <c r="G1063">
        <v>0</v>
      </c>
      <c r="H1063">
        <v>349</v>
      </c>
      <c r="I1063" t="str">
        <f t="shared" si="144"/>
        <v>מחל</v>
      </c>
      <c r="J1063" t="str">
        <f t="shared" si="145"/>
        <v>מחל</v>
      </c>
      <c r="K1063" t="str">
        <f t="shared" si="146"/>
        <v>מחל</v>
      </c>
      <c r="M1063" s="32">
        <f t="shared" si="152"/>
        <v>3</v>
      </c>
      <c r="N1063" s="32">
        <v>0</v>
      </c>
      <c r="O1063" s="32">
        <f t="shared" si="147"/>
        <v>0</v>
      </c>
      <c r="P1063" s="32">
        <v>15</v>
      </c>
      <c r="Q1063" s="32">
        <v>0</v>
      </c>
      <c r="R1063" s="32">
        <v>228</v>
      </c>
      <c r="S1063" s="32">
        <v>15</v>
      </c>
      <c r="T1063" s="32">
        <v>53</v>
      </c>
      <c r="U1063" s="32">
        <f t="shared" si="148"/>
        <v>24</v>
      </c>
      <c r="V1063" s="12">
        <v>11</v>
      </c>
      <c r="W1063" s="12">
        <v>0</v>
      </c>
      <c r="X1063" s="12">
        <v>3</v>
      </c>
      <c r="Y1063" s="12">
        <v>0</v>
      </c>
      <c r="Z1063" s="12">
        <v>0</v>
      </c>
      <c r="AA1063">
        <v>10</v>
      </c>
      <c r="AB1063">
        <v>0</v>
      </c>
      <c r="AC1063">
        <v>0</v>
      </c>
      <c r="AD1063">
        <v>0</v>
      </c>
      <c r="AE1063">
        <v>2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9</v>
      </c>
      <c r="AL1063">
        <v>0</v>
      </c>
      <c r="AM1063">
        <v>0</v>
      </c>
      <c r="AN1063">
        <v>0</v>
      </c>
      <c r="AO1063">
        <v>3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H1063" s="36">
        <f t="shared" si="149"/>
        <v>8</v>
      </c>
      <c r="BI1063" s="36">
        <v>2</v>
      </c>
      <c r="BJ1063" s="36">
        <v>0</v>
      </c>
      <c r="BK1063" s="36">
        <v>12</v>
      </c>
      <c r="BL1063" s="36">
        <v>4</v>
      </c>
      <c r="BM1063" s="36">
        <v>189</v>
      </c>
      <c r="BN1063" s="36">
        <v>9</v>
      </c>
      <c r="BO1063" s="36">
        <v>57</v>
      </c>
      <c r="BP1063" s="32">
        <f t="shared" si="150"/>
        <v>66</v>
      </c>
      <c r="BQ1063" s="12">
        <v>0</v>
      </c>
      <c r="BR1063" s="12">
        <v>8</v>
      </c>
      <c r="BS1063">
        <v>0</v>
      </c>
      <c r="BT1063">
        <v>0</v>
      </c>
      <c r="BU1063">
        <v>0</v>
      </c>
      <c r="BV1063">
        <v>55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9</v>
      </c>
      <c r="CE1063">
        <v>0</v>
      </c>
      <c r="CF1063">
        <v>0</v>
      </c>
      <c r="CG1063">
        <v>0</v>
      </c>
      <c r="CH1063">
        <v>0</v>
      </c>
      <c r="CI1063">
        <v>1</v>
      </c>
      <c r="CJ1063">
        <v>1</v>
      </c>
      <c r="CK1063">
        <v>0</v>
      </c>
      <c r="CL1063">
        <v>0</v>
      </c>
      <c r="CM1063">
        <v>0</v>
      </c>
      <c r="CN1063">
        <v>0</v>
      </c>
      <c r="CO1063">
        <v>0</v>
      </c>
      <c r="CQ1063" s="36">
        <v>2</v>
      </c>
      <c r="CR1063" s="36">
        <v>5</v>
      </c>
      <c r="CS1063" s="36">
        <v>0</v>
      </c>
      <c r="CT1063" s="36">
        <v>17</v>
      </c>
      <c r="CU1063" s="36">
        <v>1</v>
      </c>
      <c r="CV1063" s="36">
        <v>235</v>
      </c>
      <c r="CW1063" s="36">
        <v>14</v>
      </c>
      <c r="CX1063" s="36">
        <v>71</v>
      </c>
      <c r="CY1063" s="32">
        <f t="shared" si="151"/>
        <v>3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3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</row>
    <row r="1064" spans="1:125" x14ac:dyDescent="0.25">
      <c r="A1064" t="s">
        <v>1109</v>
      </c>
      <c r="B1064" s="4">
        <v>2</v>
      </c>
      <c r="C1064" s="4">
        <v>23</v>
      </c>
      <c r="D1064" s="4">
        <v>310</v>
      </c>
      <c r="E1064">
        <v>253</v>
      </c>
      <c r="F1064">
        <v>173</v>
      </c>
      <c r="G1064">
        <v>0</v>
      </c>
      <c r="H1064">
        <v>173</v>
      </c>
      <c r="I1064" t="str">
        <f t="shared" si="144"/>
        <v>מחל</v>
      </c>
      <c r="J1064" t="str">
        <f t="shared" si="145"/>
        <v>מחל</v>
      </c>
      <c r="K1064" t="str">
        <f t="shared" si="146"/>
        <v>מחל</v>
      </c>
      <c r="M1064" s="32">
        <f t="shared" si="152"/>
        <v>1</v>
      </c>
      <c r="N1064" s="32">
        <v>1</v>
      </c>
      <c r="O1064" s="32">
        <f t="shared" si="147"/>
        <v>0</v>
      </c>
      <c r="P1064" s="32">
        <v>4</v>
      </c>
      <c r="Q1064" s="32">
        <v>0</v>
      </c>
      <c r="R1064" s="32">
        <v>109</v>
      </c>
      <c r="S1064" s="32">
        <v>5</v>
      </c>
      <c r="T1064" s="32">
        <v>25</v>
      </c>
      <c r="U1064" s="32">
        <f t="shared" si="148"/>
        <v>21</v>
      </c>
      <c r="V1064" s="12">
        <v>7</v>
      </c>
      <c r="W1064" s="12">
        <v>0</v>
      </c>
      <c r="X1064" s="12">
        <v>1</v>
      </c>
      <c r="Y1064" s="12">
        <v>0</v>
      </c>
      <c r="Z1064" s="12">
        <v>0</v>
      </c>
      <c r="AA1064">
        <v>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3</v>
      </c>
      <c r="AL1064">
        <v>0</v>
      </c>
      <c r="AM1064">
        <v>0</v>
      </c>
      <c r="AN1064">
        <v>0</v>
      </c>
      <c r="AO1064">
        <v>16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H1064" s="36">
        <f t="shared" si="149"/>
        <v>5</v>
      </c>
      <c r="BI1064" s="36">
        <v>2</v>
      </c>
      <c r="BJ1064" s="36">
        <v>0</v>
      </c>
      <c r="BK1064" s="36">
        <v>2</v>
      </c>
      <c r="BL1064" s="36">
        <v>0</v>
      </c>
      <c r="BM1064" s="36">
        <v>114</v>
      </c>
      <c r="BN1064" s="36">
        <v>9</v>
      </c>
      <c r="BO1064" s="36">
        <v>35</v>
      </c>
      <c r="BP1064" s="32">
        <f t="shared" si="150"/>
        <v>14</v>
      </c>
      <c r="BQ1064" s="12">
        <v>0</v>
      </c>
      <c r="BR1064" s="12">
        <v>5</v>
      </c>
      <c r="BS1064">
        <v>0</v>
      </c>
      <c r="BT1064">
        <v>0</v>
      </c>
      <c r="BU1064">
        <v>0</v>
      </c>
      <c r="BV1064">
        <v>6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8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Q1064" s="36">
        <v>3</v>
      </c>
      <c r="CR1064" s="36">
        <v>1</v>
      </c>
      <c r="CS1064" s="36">
        <v>0</v>
      </c>
      <c r="CT1064" s="36">
        <v>3</v>
      </c>
      <c r="CU1064" s="36">
        <v>0</v>
      </c>
      <c r="CV1064" s="36">
        <v>136</v>
      </c>
      <c r="CW1064" s="36">
        <v>7</v>
      </c>
      <c r="CX1064" s="36">
        <v>30</v>
      </c>
      <c r="CY1064" s="32">
        <f t="shared" si="151"/>
        <v>1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1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</row>
    <row r="1065" spans="1:125" x14ac:dyDescent="0.25">
      <c r="A1065" t="s">
        <v>1110</v>
      </c>
      <c r="B1065" s="4">
        <v>6</v>
      </c>
      <c r="C1065" s="4">
        <v>61</v>
      </c>
      <c r="D1065" s="4">
        <v>330</v>
      </c>
      <c r="E1065">
        <v>498</v>
      </c>
      <c r="F1065">
        <v>350</v>
      </c>
      <c r="G1065">
        <v>1</v>
      </c>
      <c r="H1065">
        <v>349</v>
      </c>
      <c r="I1065" t="str">
        <f t="shared" si="144"/>
        <v>פה</v>
      </c>
      <c r="J1065" t="str">
        <f t="shared" si="145"/>
        <v>פה</v>
      </c>
      <c r="K1065" t="str">
        <f t="shared" si="146"/>
        <v>פה</v>
      </c>
      <c r="M1065" s="32">
        <f t="shared" si="152"/>
        <v>140</v>
      </c>
      <c r="N1065" s="32">
        <v>1</v>
      </c>
      <c r="O1065" s="32">
        <f t="shared" si="147"/>
        <v>0</v>
      </c>
      <c r="P1065" s="32">
        <v>0</v>
      </c>
      <c r="Q1065" s="32">
        <v>3</v>
      </c>
      <c r="R1065" s="32">
        <v>9</v>
      </c>
      <c r="S1065" s="32">
        <v>184</v>
      </c>
      <c r="T1065" s="32">
        <v>0</v>
      </c>
      <c r="U1065" s="32">
        <f t="shared" si="148"/>
        <v>9</v>
      </c>
      <c r="V1065" s="12">
        <v>3</v>
      </c>
      <c r="W1065" s="12">
        <v>76</v>
      </c>
      <c r="X1065" s="12">
        <v>64</v>
      </c>
      <c r="Y1065" s="12">
        <v>0</v>
      </c>
      <c r="Z1065" s="12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6</v>
      </c>
      <c r="AL1065">
        <v>0</v>
      </c>
      <c r="AM1065">
        <v>0</v>
      </c>
      <c r="AN1065">
        <v>0</v>
      </c>
      <c r="AO1065">
        <v>2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H1065" s="36">
        <f t="shared" si="149"/>
        <v>140</v>
      </c>
      <c r="BI1065" s="36">
        <v>1</v>
      </c>
      <c r="BJ1065" s="36">
        <v>0</v>
      </c>
      <c r="BK1065" s="36">
        <v>6</v>
      </c>
      <c r="BL1065" s="36">
        <v>11</v>
      </c>
      <c r="BM1065" s="36">
        <v>11</v>
      </c>
      <c r="BN1065" s="36">
        <v>175</v>
      </c>
      <c r="BO1065" s="36">
        <v>0</v>
      </c>
      <c r="BP1065" s="32">
        <f t="shared" si="150"/>
        <v>3</v>
      </c>
      <c r="BQ1065" s="12">
        <v>94</v>
      </c>
      <c r="BR1065" s="12">
        <v>46</v>
      </c>
      <c r="BS1065">
        <v>0</v>
      </c>
      <c r="BT1065">
        <v>0</v>
      </c>
      <c r="BU1065">
        <v>0</v>
      </c>
      <c r="BV1065">
        <v>3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Q1065" s="36">
        <v>103</v>
      </c>
      <c r="CR1065" s="36">
        <v>2</v>
      </c>
      <c r="CS1065" s="36">
        <v>0</v>
      </c>
      <c r="CT1065" s="36">
        <v>2</v>
      </c>
      <c r="CU1065" s="36">
        <v>10</v>
      </c>
      <c r="CV1065" s="36">
        <v>19</v>
      </c>
      <c r="CW1065" s="36">
        <v>215</v>
      </c>
      <c r="CX1065" s="36">
        <v>0</v>
      </c>
      <c r="CY1065" s="32">
        <f t="shared" si="151"/>
        <v>1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1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</row>
    <row r="1066" spans="1:125" x14ac:dyDescent="0.25">
      <c r="A1066" t="s">
        <v>1111</v>
      </c>
      <c r="B1066" s="4">
        <v>2</v>
      </c>
      <c r="C1066" s="4">
        <v>25</v>
      </c>
      <c r="D1066" s="4">
        <v>450</v>
      </c>
      <c r="E1066">
        <v>709</v>
      </c>
      <c r="F1066">
        <v>478</v>
      </c>
      <c r="G1066">
        <v>1</v>
      </c>
      <c r="H1066">
        <v>477</v>
      </c>
      <c r="I1066" t="str">
        <f t="shared" si="144"/>
        <v>ודעם</v>
      </c>
      <c r="J1066" t="str">
        <f t="shared" si="145"/>
        <v>ודעם</v>
      </c>
      <c r="K1066" t="str">
        <f t="shared" si="146"/>
        <v>ודעם</v>
      </c>
      <c r="M1066" s="32">
        <f t="shared" si="152"/>
        <v>10</v>
      </c>
      <c r="N1066" s="32">
        <v>0</v>
      </c>
      <c r="O1066" s="32">
        <f t="shared" si="147"/>
        <v>418</v>
      </c>
      <c r="P1066" s="32">
        <v>0</v>
      </c>
      <c r="Q1066" s="32">
        <v>0</v>
      </c>
      <c r="R1066" s="32">
        <v>0</v>
      </c>
      <c r="S1066" s="32">
        <v>10</v>
      </c>
      <c r="T1066" s="32">
        <v>0</v>
      </c>
      <c r="U1066" s="32">
        <f t="shared" si="148"/>
        <v>39</v>
      </c>
      <c r="V1066" s="12">
        <v>0</v>
      </c>
      <c r="W1066" s="12">
        <v>7</v>
      </c>
      <c r="X1066" s="12">
        <v>3</v>
      </c>
      <c r="Y1066" s="12">
        <v>148</v>
      </c>
      <c r="Z1066" s="12">
        <v>270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0</v>
      </c>
      <c r="AM1066">
        <v>0</v>
      </c>
      <c r="AN1066">
        <v>9</v>
      </c>
      <c r="AO1066">
        <v>15</v>
      </c>
      <c r="AP1066">
        <v>1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12</v>
      </c>
      <c r="BH1066" s="36">
        <f t="shared" si="149"/>
        <v>15</v>
      </c>
      <c r="BI1066" s="36">
        <v>0</v>
      </c>
      <c r="BJ1066" s="36">
        <v>531</v>
      </c>
      <c r="BK1066" s="36">
        <v>0</v>
      </c>
      <c r="BL1066" s="36">
        <v>0</v>
      </c>
      <c r="BM1066" s="36">
        <v>0</v>
      </c>
      <c r="BN1066" s="36">
        <v>18</v>
      </c>
      <c r="BO1066" s="36">
        <v>1</v>
      </c>
      <c r="BP1066" s="32">
        <f t="shared" si="150"/>
        <v>6</v>
      </c>
      <c r="BQ1066" s="12">
        <v>7</v>
      </c>
      <c r="BR1066" s="12">
        <v>8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2</v>
      </c>
      <c r="CD1066">
        <v>1</v>
      </c>
      <c r="CE1066">
        <v>1</v>
      </c>
      <c r="CF1066">
        <v>0</v>
      </c>
      <c r="CG1066">
        <v>0</v>
      </c>
      <c r="CH1066">
        <v>0</v>
      </c>
      <c r="CI1066">
        <v>0</v>
      </c>
      <c r="CJ1066">
        <v>2</v>
      </c>
      <c r="CK1066">
        <v>0</v>
      </c>
      <c r="CL1066">
        <v>0</v>
      </c>
      <c r="CM1066">
        <v>0</v>
      </c>
      <c r="CN1066">
        <v>0</v>
      </c>
      <c r="CO1066">
        <v>0</v>
      </c>
      <c r="CQ1066" s="36">
        <v>44</v>
      </c>
      <c r="CR1066" s="36">
        <v>0</v>
      </c>
      <c r="CS1066" s="36">
        <v>530</v>
      </c>
      <c r="CT1066" s="36">
        <v>0</v>
      </c>
      <c r="CU1066" s="36">
        <v>1</v>
      </c>
      <c r="CV1066" s="36">
        <v>1</v>
      </c>
      <c r="CW1066" s="36">
        <v>0</v>
      </c>
      <c r="CX1066" s="36">
        <v>1</v>
      </c>
      <c r="CY1066" s="32">
        <f t="shared" si="151"/>
        <v>4</v>
      </c>
      <c r="CZ1066">
        <v>0</v>
      </c>
      <c r="DA1066">
        <v>0</v>
      </c>
      <c r="DB1066">
        <v>0</v>
      </c>
      <c r="DC1066">
        <v>0</v>
      </c>
      <c r="DD1066">
        <v>1</v>
      </c>
      <c r="DE1066">
        <v>1</v>
      </c>
      <c r="DF1066">
        <v>0</v>
      </c>
      <c r="DG1066">
        <v>0</v>
      </c>
      <c r="DH1066">
        <v>0</v>
      </c>
      <c r="DI1066">
        <v>0</v>
      </c>
      <c r="DJ1066">
        <v>1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1</v>
      </c>
    </row>
    <row r="1067" spans="1:125" x14ac:dyDescent="0.25">
      <c r="A1067" t="s">
        <v>1112</v>
      </c>
      <c r="B1067" s="4">
        <v>2</v>
      </c>
      <c r="C1067" s="4">
        <v>25</v>
      </c>
      <c r="D1067" s="4">
        <v>450</v>
      </c>
      <c r="E1067">
        <v>1333</v>
      </c>
      <c r="F1067">
        <v>526</v>
      </c>
      <c r="G1067">
        <v>6</v>
      </c>
      <c r="H1067">
        <v>520</v>
      </c>
      <c r="I1067" t="str">
        <f t="shared" si="144"/>
        <v>פה</v>
      </c>
      <c r="J1067" t="str">
        <f t="shared" si="145"/>
        <v>פה</v>
      </c>
      <c r="K1067" t="str">
        <f t="shared" si="146"/>
        <v>ודעם</v>
      </c>
      <c r="M1067" s="32">
        <f t="shared" si="152"/>
        <v>34</v>
      </c>
      <c r="N1067" s="32">
        <v>0</v>
      </c>
      <c r="O1067" s="32">
        <f t="shared" si="147"/>
        <v>34</v>
      </c>
      <c r="P1067" s="32">
        <v>1</v>
      </c>
      <c r="Q1067" s="32">
        <v>0</v>
      </c>
      <c r="R1067" s="32">
        <v>13</v>
      </c>
      <c r="S1067" s="32">
        <v>245</v>
      </c>
      <c r="T1067" s="32">
        <v>32</v>
      </c>
      <c r="U1067" s="32">
        <f t="shared" si="148"/>
        <v>155</v>
      </c>
      <c r="V1067" s="12">
        <v>6</v>
      </c>
      <c r="W1067" s="12">
        <v>13</v>
      </c>
      <c r="X1067" s="12">
        <v>21</v>
      </c>
      <c r="Y1067" s="12">
        <v>15</v>
      </c>
      <c r="Z1067" s="12">
        <v>19</v>
      </c>
      <c r="AA1067">
        <v>1</v>
      </c>
      <c r="AB1067">
        <v>0</v>
      </c>
      <c r="AC1067">
        <v>0</v>
      </c>
      <c r="AD1067">
        <v>0</v>
      </c>
      <c r="AE1067">
        <v>2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146</v>
      </c>
      <c r="AO1067">
        <v>1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3</v>
      </c>
      <c r="BD1067">
        <v>0</v>
      </c>
      <c r="BE1067">
        <v>1</v>
      </c>
      <c r="BF1067">
        <v>0</v>
      </c>
      <c r="BH1067" s="36">
        <f t="shared" si="149"/>
        <v>47</v>
      </c>
      <c r="BI1067" s="36">
        <v>0</v>
      </c>
      <c r="BJ1067" s="36">
        <v>208</v>
      </c>
      <c r="BK1067" s="36">
        <v>3</v>
      </c>
      <c r="BL1067" s="36">
        <v>6</v>
      </c>
      <c r="BM1067" s="36">
        <v>29</v>
      </c>
      <c r="BN1067" s="36">
        <v>224</v>
      </c>
      <c r="BO1067" s="36">
        <v>51</v>
      </c>
      <c r="BP1067" s="32">
        <f t="shared" si="150"/>
        <v>14</v>
      </c>
      <c r="BQ1067" s="12">
        <v>35</v>
      </c>
      <c r="BR1067" s="12">
        <v>12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1</v>
      </c>
      <c r="CA1067">
        <v>0</v>
      </c>
      <c r="CB1067">
        <v>0</v>
      </c>
      <c r="CC1067">
        <v>4</v>
      </c>
      <c r="CD1067">
        <v>0</v>
      </c>
      <c r="CE1067">
        <v>0</v>
      </c>
      <c r="CF1067">
        <v>2</v>
      </c>
      <c r="CG1067">
        <v>0</v>
      </c>
      <c r="CH1067">
        <v>1</v>
      </c>
      <c r="CI1067">
        <v>0</v>
      </c>
      <c r="CJ1067">
        <v>0</v>
      </c>
      <c r="CK1067">
        <v>0</v>
      </c>
      <c r="CL1067">
        <v>1</v>
      </c>
      <c r="CM1067">
        <v>1</v>
      </c>
      <c r="CN1067">
        <v>3</v>
      </c>
      <c r="CO1067">
        <v>1</v>
      </c>
      <c r="CQ1067" s="36">
        <v>148</v>
      </c>
      <c r="CR1067" s="36">
        <v>0</v>
      </c>
      <c r="CS1067" s="36">
        <v>373</v>
      </c>
      <c r="CT1067" s="36">
        <v>0</v>
      </c>
      <c r="CU1067" s="36">
        <v>1</v>
      </c>
      <c r="CV1067" s="36">
        <v>17</v>
      </c>
      <c r="CW1067" s="36">
        <v>85</v>
      </c>
      <c r="CX1067" s="36">
        <v>17</v>
      </c>
      <c r="CY1067" s="32">
        <f t="shared" si="151"/>
        <v>7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</v>
      </c>
      <c r="DK1067">
        <v>0</v>
      </c>
      <c r="DL1067">
        <v>0</v>
      </c>
      <c r="DM1067">
        <v>0</v>
      </c>
      <c r="DN1067">
        <v>0</v>
      </c>
      <c r="DO1067">
        <v>3</v>
      </c>
      <c r="DP1067">
        <v>1</v>
      </c>
      <c r="DQ1067">
        <v>0</v>
      </c>
      <c r="DR1067">
        <v>0</v>
      </c>
      <c r="DS1067">
        <v>0</v>
      </c>
      <c r="DT1067">
        <v>0</v>
      </c>
      <c r="DU1067">
        <v>1</v>
      </c>
    </row>
    <row r="1068" spans="1:125" x14ac:dyDescent="0.25">
      <c r="A1068" t="s">
        <v>1113</v>
      </c>
      <c r="B1068" s="4">
        <v>7</v>
      </c>
      <c r="C1068" s="4">
        <v>75</v>
      </c>
      <c r="D1068" s="4">
        <v>310</v>
      </c>
      <c r="E1068">
        <v>129</v>
      </c>
      <c r="F1068">
        <v>99</v>
      </c>
      <c r="G1068">
        <v>0</v>
      </c>
      <c r="H1068">
        <v>99</v>
      </c>
      <c r="I1068" t="str">
        <f t="shared" si="144"/>
        <v>פה</v>
      </c>
      <c r="J1068" t="str">
        <f t="shared" si="145"/>
        <v>פה</v>
      </c>
      <c r="K1068" t="str">
        <f t="shared" si="146"/>
        <v>פה</v>
      </c>
      <c r="M1068" s="32">
        <f t="shared" si="152"/>
        <v>5</v>
      </c>
      <c r="N1068" s="32">
        <v>0</v>
      </c>
      <c r="O1068" s="32">
        <f t="shared" si="147"/>
        <v>0</v>
      </c>
      <c r="P1068" s="32">
        <v>1</v>
      </c>
      <c r="Q1068" s="32">
        <v>2</v>
      </c>
      <c r="R1068" s="32">
        <v>29</v>
      </c>
      <c r="S1068" s="32">
        <v>44</v>
      </c>
      <c r="T1068" s="32">
        <v>0</v>
      </c>
      <c r="U1068" s="32">
        <f t="shared" si="148"/>
        <v>15</v>
      </c>
      <c r="V1068" s="12">
        <v>3</v>
      </c>
      <c r="W1068" s="12">
        <v>2</v>
      </c>
      <c r="X1068" s="12">
        <v>3</v>
      </c>
      <c r="Y1068" s="12">
        <v>0</v>
      </c>
      <c r="Z1068" s="12">
        <v>0</v>
      </c>
      <c r="AA1068">
        <v>1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13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H1068" s="36">
        <f t="shared" si="149"/>
        <v>12</v>
      </c>
      <c r="BI1068" s="36">
        <v>0</v>
      </c>
      <c r="BJ1068" s="36">
        <v>0</v>
      </c>
      <c r="BK1068" s="36">
        <v>3</v>
      </c>
      <c r="BL1068" s="36">
        <v>4</v>
      </c>
      <c r="BM1068" s="36">
        <v>28</v>
      </c>
      <c r="BN1068" s="36">
        <v>39</v>
      </c>
      <c r="BO1068" s="36">
        <v>0</v>
      </c>
      <c r="BP1068" s="32">
        <f t="shared" si="150"/>
        <v>5</v>
      </c>
      <c r="BQ1068" s="12">
        <v>1</v>
      </c>
      <c r="BR1068" s="12">
        <v>11</v>
      </c>
      <c r="BS1068">
        <v>0</v>
      </c>
      <c r="BT1068">
        <v>0</v>
      </c>
      <c r="BU1068">
        <v>0</v>
      </c>
      <c r="BV1068">
        <v>4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1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Q1068" s="36">
        <v>4</v>
      </c>
      <c r="CR1068" s="36">
        <v>0</v>
      </c>
      <c r="CS1068" s="36">
        <v>0</v>
      </c>
      <c r="CT1068" s="36">
        <v>2</v>
      </c>
      <c r="CU1068" s="36">
        <v>8</v>
      </c>
      <c r="CV1068" s="36">
        <v>29</v>
      </c>
      <c r="CW1068" s="36">
        <v>43</v>
      </c>
      <c r="CX1068" s="36">
        <v>0</v>
      </c>
      <c r="CY1068" s="32">
        <f t="shared" si="151"/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</row>
    <row r="1069" spans="1:125" x14ac:dyDescent="0.25">
      <c r="A1069" t="s">
        <v>1114</v>
      </c>
      <c r="B1069" s="4">
        <v>2</v>
      </c>
      <c r="C1069" s="4">
        <v>23</v>
      </c>
      <c r="D1069" s="4">
        <v>310</v>
      </c>
      <c r="E1069">
        <v>322</v>
      </c>
      <c r="F1069">
        <v>235</v>
      </c>
      <c r="G1069">
        <v>0</v>
      </c>
      <c r="H1069">
        <v>235</v>
      </c>
      <c r="I1069" t="str">
        <f t="shared" si="144"/>
        <v>מחל</v>
      </c>
      <c r="J1069" t="str">
        <f t="shared" si="145"/>
        <v>מחל</v>
      </c>
      <c r="K1069" t="str">
        <f t="shared" si="146"/>
        <v>מחל</v>
      </c>
      <c r="M1069" s="32">
        <f t="shared" si="152"/>
        <v>0</v>
      </c>
      <c r="N1069" s="32">
        <v>0</v>
      </c>
      <c r="O1069" s="32">
        <f t="shared" si="147"/>
        <v>0</v>
      </c>
      <c r="P1069" s="32">
        <v>6</v>
      </c>
      <c r="Q1069" s="32">
        <v>0</v>
      </c>
      <c r="R1069" s="32">
        <v>162</v>
      </c>
      <c r="S1069" s="32">
        <v>13</v>
      </c>
      <c r="T1069" s="32">
        <v>18</v>
      </c>
      <c r="U1069" s="32">
        <f t="shared" si="148"/>
        <v>29</v>
      </c>
      <c r="V1069" s="12">
        <v>7</v>
      </c>
      <c r="W1069" s="12">
        <v>0</v>
      </c>
      <c r="X1069" s="12">
        <v>0</v>
      </c>
      <c r="Y1069" s="12">
        <v>0</v>
      </c>
      <c r="Z1069" s="12">
        <v>0</v>
      </c>
      <c r="AA1069">
        <v>2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10</v>
      </c>
      <c r="AL1069">
        <v>0</v>
      </c>
      <c r="AM1069">
        <v>0</v>
      </c>
      <c r="AN1069">
        <v>0</v>
      </c>
      <c r="AO1069">
        <v>17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H1069" s="36">
        <f t="shared" si="149"/>
        <v>5</v>
      </c>
      <c r="BI1069" s="36">
        <v>0</v>
      </c>
      <c r="BJ1069" s="36">
        <v>0</v>
      </c>
      <c r="BK1069" s="36">
        <v>14</v>
      </c>
      <c r="BL1069" s="36">
        <v>2</v>
      </c>
      <c r="BM1069" s="36">
        <v>171</v>
      </c>
      <c r="BN1069" s="36">
        <v>11</v>
      </c>
      <c r="BO1069" s="36">
        <v>24</v>
      </c>
      <c r="BP1069" s="32">
        <f t="shared" si="150"/>
        <v>6</v>
      </c>
      <c r="BQ1069" s="12">
        <v>0</v>
      </c>
      <c r="BR1069" s="12">
        <v>5</v>
      </c>
      <c r="BS1069">
        <v>0</v>
      </c>
      <c r="BT1069">
        <v>0</v>
      </c>
      <c r="BU1069">
        <v>0</v>
      </c>
      <c r="BV1069">
        <v>2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4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Q1069" s="36">
        <v>5</v>
      </c>
      <c r="CR1069" s="36">
        <v>0</v>
      </c>
      <c r="CS1069" s="36">
        <v>0</v>
      </c>
      <c r="CT1069" s="36">
        <v>16</v>
      </c>
      <c r="CU1069" s="36">
        <v>0</v>
      </c>
      <c r="CV1069" s="36">
        <v>194</v>
      </c>
      <c r="CW1069" s="36">
        <v>10</v>
      </c>
      <c r="CX1069" s="36">
        <v>21</v>
      </c>
      <c r="CY1069" s="32">
        <f t="shared" si="151"/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</row>
    <row r="1070" spans="1:125" x14ac:dyDescent="0.25">
      <c r="A1070" t="s">
        <v>1115</v>
      </c>
      <c r="B1070" s="4">
        <v>4</v>
      </c>
      <c r="C1070" s="4">
        <v>44</v>
      </c>
      <c r="D1070" s="4">
        <v>140</v>
      </c>
      <c r="E1070">
        <v>105909</v>
      </c>
      <c r="F1070">
        <v>73520</v>
      </c>
      <c r="G1070">
        <v>395</v>
      </c>
      <c r="H1070">
        <v>73125</v>
      </c>
      <c r="I1070" t="str">
        <f t="shared" si="144"/>
        <v>פה</v>
      </c>
      <c r="J1070" t="str">
        <f t="shared" si="145"/>
        <v>פה</v>
      </c>
      <c r="K1070" t="str">
        <f t="shared" si="146"/>
        <v>מחל</v>
      </c>
      <c r="M1070" s="32">
        <f t="shared" si="152"/>
        <v>5787</v>
      </c>
      <c r="N1070" s="32">
        <v>2952</v>
      </c>
      <c r="O1070" s="32">
        <f t="shared" si="147"/>
        <v>122</v>
      </c>
      <c r="P1070" s="32">
        <v>3796</v>
      </c>
      <c r="Q1070" s="32">
        <v>2977</v>
      </c>
      <c r="R1070" s="32">
        <v>21142</v>
      </c>
      <c r="S1070" s="32">
        <v>22390</v>
      </c>
      <c r="T1070" s="32">
        <v>3901</v>
      </c>
      <c r="U1070" s="32">
        <f t="shared" si="148"/>
        <v>6987</v>
      </c>
      <c r="V1070" s="12">
        <v>3071</v>
      </c>
      <c r="W1070" s="12">
        <v>2315</v>
      </c>
      <c r="X1070" s="12">
        <v>3472</v>
      </c>
      <c r="Y1070" s="12">
        <v>31</v>
      </c>
      <c r="Z1070" s="12">
        <v>91</v>
      </c>
      <c r="AA1070">
        <v>2253</v>
      </c>
      <c r="AB1070">
        <v>27</v>
      </c>
      <c r="AC1070">
        <v>4</v>
      </c>
      <c r="AD1070">
        <v>0</v>
      </c>
      <c r="AE1070">
        <v>48</v>
      </c>
      <c r="AF1070">
        <v>19</v>
      </c>
      <c r="AG1070">
        <v>1</v>
      </c>
      <c r="AH1070">
        <v>0</v>
      </c>
      <c r="AI1070">
        <v>7</v>
      </c>
      <c r="AJ1070">
        <v>5</v>
      </c>
      <c r="AK1070">
        <v>2670</v>
      </c>
      <c r="AL1070">
        <v>12</v>
      </c>
      <c r="AM1070">
        <v>0</v>
      </c>
      <c r="AN1070">
        <v>53</v>
      </c>
      <c r="AO1070">
        <v>1629</v>
      </c>
      <c r="AP1070">
        <v>74</v>
      </c>
      <c r="AQ1070">
        <v>5</v>
      </c>
      <c r="AR1070">
        <v>5</v>
      </c>
      <c r="AS1070">
        <v>14</v>
      </c>
      <c r="AT1070">
        <v>6</v>
      </c>
      <c r="AU1070">
        <v>3</v>
      </c>
      <c r="AV1070">
        <v>4</v>
      </c>
      <c r="AW1070">
        <v>3</v>
      </c>
      <c r="AX1070">
        <v>27</v>
      </c>
      <c r="AY1070">
        <v>13</v>
      </c>
      <c r="AZ1070">
        <v>0</v>
      </c>
      <c r="BA1070">
        <v>7</v>
      </c>
      <c r="BB1070">
        <v>49</v>
      </c>
      <c r="BC1070">
        <v>16</v>
      </c>
      <c r="BD1070">
        <v>6</v>
      </c>
      <c r="BE1070">
        <v>18</v>
      </c>
      <c r="BF1070">
        <v>9</v>
      </c>
      <c r="BH1070" s="36">
        <f t="shared" si="149"/>
        <v>7385</v>
      </c>
      <c r="BI1070" s="36">
        <v>3309</v>
      </c>
      <c r="BJ1070" s="36">
        <v>151</v>
      </c>
      <c r="BK1070" s="36">
        <v>5107</v>
      </c>
      <c r="BL1070" s="36">
        <v>6188</v>
      </c>
      <c r="BM1070" s="36">
        <v>20134</v>
      </c>
      <c r="BN1070" s="36">
        <v>23118</v>
      </c>
      <c r="BO1070" s="36">
        <v>5201</v>
      </c>
      <c r="BP1070" s="32">
        <f t="shared" si="150"/>
        <v>2507</v>
      </c>
      <c r="BQ1070" s="12">
        <v>3235</v>
      </c>
      <c r="BR1070" s="12">
        <v>4150</v>
      </c>
      <c r="BS1070">
        <v>26</v>
      </c>
      <c r="BT1070">
        <v>8</v>
      </c>
      <c r="BU1070">
        <v>0</v>
      </c>
      <c r="BV1070">
        <v>75</v>
      </c>
      <c r="BW1070">
        <v>2</v>
      </c>
      <c r="BX1070">
        <v>157</v>
      </c>
      <c r="BY1070">
        <v>4</v>
      </c>
      <c r="BZ1070">
        <v>5</v>
      </c>
      <c r="CA1070">
        <v>7</v>
      </c>
      <c r="CB1070">
        <v>0</v>
      </c>
      <c r="CC1070">
        <v>19</v>
      </c>
      <c r="CD1070">
        <v>1951</v>
      </c>
      <c r="CE1070">
        <v>20</v>
      </c>
      <c r="CF1070">
        <v>6</v>
      </c>
      <c r="CG1070">
        <v>0</v>
      </c>
      <c r="CH1070">
        <v>19</v>
      </c>
      <c r="CI1070">
        <v>106</v>
      </c>
      <c r="CJ1070">
        <v>5</v>
      </c>
      <c r="CK1070">
        <v>5</v>
      </c>
      <c r="CL1070">
        <v>21</v>
      </c>
      <c r="CM1070">
        <v>10</v>
      </c>
      <c r="CN1070">
        <v>16</v>
      </c>
      <c r="CO1070">
        <v>45</v>
      </c>
      <c r="CQ1070" s="36">
        <v>4854</v>
      </c>
      <c r="CR1070" s="36">
        <v>3283</v>
      </c>
      <c r="CS1070" s="36">
        <v>257</v>
      </c>
      <c r="CT1070" s="36">
        <v>4644</v>
      </c>
      <c r="CU1070" s="36">
        <v>5204</v>
      </c>
      <c r="CV1070" s="36">
        <v>25292</v>
      </c>
      <c r="CW1070" s="36">
        <v>24095</v>
      </c>
      <c r="CX1070" s="36">
        <v>5644</v>
      </c>
      <c r="CY1070" s="32">
        <f t="shared" si="151"/>
        <v>713</v>
      </c>
      <c r="CZ1070">
        <v>71</v>
      </c>
      <c r="DA1070">
        <v>1</v>
      </c>
      <c r="DB1070">
        <v>0</v>
      </c>
      <c r="DC1070">
        <v>3</v>
      </c>
      <c r="DD1070">
        <v>17</v>
      </c>
      <c r="DE1070">
        <v>1</v>
      </c>
      <c r="DF1070">
        <v>3</v>
      </c>
      <c r="DG1070">
        <v>7</v>
      </c>
      <c r="DH1070">
        <v>4</v>
      </c>
      <c r="DI1070">
        <v>5</v>
      </c>
      <c r="DJ1070">
        <v>7</v>
      </c>
      <c r="DK1070">
        <v>50</v>
      </c>
      <c r="DL1070">
        <v>14</v>
      </c>
      <c r="DM1070">
        <v>5</v>
      </c>
      <c r="DN1070">
        <v>443</v>
      </c>
      <c r="DO1070">
        <v>7</v>
      </c>
      <c r="DP1070">
        <v>14</v>
      </c>
      <c r="DQ1070">
        <v>8</v>
      </c>
      <c r="DR1070">
        <v>13</v>
      </c>
      <c r="DS1070">
        <v>12</v>
      </c>
      <c r="DT1070">
        <v>7</v>
      </c>
      <c r="DU1070">
        <v>21</v>
      </c>
    </row>
    <row r="1071" spans="1:125" x14ac:dyDescent="0.25">
      <c r="A1071" t="s">
        <v>1116</v>
      </c>
      <c r="B1071" s="4">
        <v>7</v>
      </c>
      <c r="C1071" s="4">
        <v>72</v>
      </c>
      <c r="D1071" s="4">
        <v>370</v>
      </c>
      <c r="E1071">
        <v>303</v>
      </c>
      <c r="F1071">
        <v>277</v>
      </c>
      <c r="G1071">
        <v>0</v>
      </c>
      <c r="H1071">
        <v>277</v>
      </c>
      <c r="I1071" t="str">
        <f t="shared" si="144"/>
        <v>טב</v>
      </c>
      <c r="J1071" t="str">
        <f t="shared" si="145"/>
        <v>טב</v>
      </c>
      <c r="K1071" t="str">
        <f t="shared" si="146"/>
        <v>טב</v>
      </c>
      <c r="M1071" s="32">
        <f t="shared" si="152"/>
        <v>0</v>
      </c>
      <c r="N1071" s="32">
        <v>1</v>
      </c>
      <c r="O1071" s="32">
        <f t="shared" si="147"/>
        <v>0</v>
      </c>
      <c r="P1071" s="32">
        <v>151</v>
      </c>
      <c r="Q1071" s="32">
        <v>0</v>
      </c>
      <c r="R1071" s="32">
        <v>23</v>
      </c>
      <c r="S1071" s="32">
        <v>0</v>
      </c>
      <c r="T1071" s="32">
        <v>1</v>
      </c>
      <c r="U1071" s="32">
        <f t="shared" si="148"/>
        <v>100</v>
      </c>
      <c r="V1071" s="12">
        <v>1</v>
      </c>
      <c r="W1071" s="12">
        <v>0</v>
      </c>
      <c r="X1071" s="12">
        <v>0</v>
      </c>
      <c r="Y1071" s="12">
        <v>0</v>
      </c>
      <c r="Z1071" s="12">
        <v>0</v>
      </c>
      <c r="AA1071">
        <v>15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83</v>
      </c>
      <c r="AL1071">
        <v>0</v>
      </c>
      <c r="AM1071">
        <v>0</v>
      </c>
      <c r="AN1071">
        <v>0</v>
      </c>
      <c r="AO1071">
        <v>2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H1071" s="36">
        <f t="shared" si="149"/>
        <v>2</v>
      </c>
      <c r="BI1071" s="36">
        <v>3</v>
      </c>
      <c r="BJ1071" s="36">
        <v>0</v>
      </c>
      <c r="BK1071" s="36">
        <v>224</v>
      </c>
      <c r="BL1071" s="36">
        <v>0</v>
      </c>
      <c r="BM1071" s="36">
        <v>18</v>
      </c>
      <c r="BN1071" s="36">
        <v>1</v>
      </c>
      <c r="BO1071" s="36">
        <v>1</v>
      </c>
      <c r="BP1071" s="32">
        <f t="shared" si="150"/>
        <v>34</v>
      </c>
      <c r="BQ1071" s="12">
        <v>0</v>
      </c>
      <c r="BR1071" s="12">
        <v>2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34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Q1071" s="36">
        <v>0</v>
      </c>
      <c r="CR1071" s="36">
        <v>3</v>
      </c>
      <c r="CS1071" s="36">
        <v>0</v>
      </c>
      <c r="CT1071" s="36">
        <v>218</v>
      </c>
      <c r="CU1071" s="36">
        <v>0</v>
      </c>
      <c r="CV1071" s="36">
        <v>46</v>
      </c>
      <c r="CW1071" s="36">
        <v>2</v>
      </c>
      <c r="CX1071" s="36">
        <v>0</v>
      </c>
      <c r="CY1071" s="32">
        <f t="shared" si="151"/>
        <v>8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1</v>
      </c>
      <c r="DL1071">
        <v>0</v>
      </c>
      <c r="DM1071">
        <v>0</v>
      </c>
      <c r="DN1071">
        <v>7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</row>
    <row r="1072" spans="1:125" x14ac:dyDescent="0.25">
      <c r="A1072" t="s">
        <v>1117</v>
      </c>
      <c r="B1072" s="4">
        <v>2</v>
      </c>
      <c r="C1072" s="4">
        <v>21</v>
      </c>
      <c r="D1072" s="4">
        <v>450</v>
      </c>
      <c r="E1072">
        <v>913</v>
      </c>
      <c r="F1072">
        <v>517</v>
      </c>
      <c r="G1072">
        <v>9</v>
      </c>
      <c r="H1072">
        <v>508</v>
      </c>
      <c r="I1072" t="str">
        <f t="shared" si="144"/>
        <v>פה</v>
      </c>
      <c r="J1072" t="str">
        <f t="shared" si="145"/>
        <v>פה</v>
      </c>
      <c r="K1072" t="str">
        <f t="shared" si="146"/>
        <v>פה</v>
      </c>
      <c r="M1072" s="32">
        <f t="shared" si="152"/>
        <v>172</v>
      </c>
      <c r="N1072" s="32">
        <v>0</v>
      </c>
      <c r="O1072" s="32">
        <f t="shared" si="147"/>
        <v>29</v>
      </c>
      <c r="P1072" s="32">
        <v>0</v>
      </c>
      <c r="Q1072" s="32">
        <v>20</v>
      </c>
      <c r="R1072" s="32">
        <v>4</v>
      </c>
      <c r="S1072" s="32">
        <v>257</v>
      </c>
      <c r="T1072" s="32">
        <v>1</v>
      </c>
      <c r="U1072" s="32">
        <f t="shared" si="148"/>
        <v>5</v>
      </c>
      <c r="V1072" s="12">
        <v>20</v>
      </c>
      <c r="W1072" s="12">
        <v>58</v>
      </c>
      <c r="X1072" s="12">
        <v>114</v>
      </c>
      <c r="Y1072" s="12">
        <v>17</v>
      </c>
      <c r="Z1072" s="12">
        <v>12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1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1</v>
      </c>
      <c r="BC1072">
        <v>0</v>
      </c>
      <c r="BD1072">
        <v>0</v>
      </c>
      <c r="BE1072">
        <v>1</v>
      </c>
      <c r="BF1072">
        <v>0</v>
      </c>
      <c r="BH1072" s="36">
        <f t="shared" si="149"/>
        <v>104</v>
      </c>
      <c r="BI1072" s="36">
        <v>1</v>
      </c>
      <c r="BJ1072" s="36">
        <v>56</v>
      </c>
      <c r="BK1072" s="36">
        <v>7</v>
      </c>
      <c r="BL1072" s="36">
        <v>44</v>
      </c>
      <c r="BM1072" s="36">
        <v>9</v>
      </c>
      <c r="BN1072" s="36">
        <v>294</v>
      </c>
      <c r="BO1072" s="36">
        <v>6</v>
      </c>
      <c r="BP1072" s="32">
        <f t="shared" si="150"/>
        <v>3</v>
      </c>
      <c r="BQ1072" s="12">
        <v>23</v>
      </c>
      <c r="BR1072" s="12">
        <v>81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1</v>
      </c>
      <c r="CB1072">
        <v>0</v>
      </c>
      <c r="CC1072">
        <v>1</v>
      </c>
      <c r="CD1072">
        <v>1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Q1072" s="36">
        <v>94</v>
      </c>
      <c r="CR1072" s="36">
        <v>0</v>
      </c>
      <c r="CS1072" s="36">
        <v>84</v>
      </c>
      <c r="CT1072" s="36">
        <v>8</v>
      </c>
      <c r="CU1072" s="36">
        <v>21</v>
      </c>
      <c r="CV1072" s="36">
        <v>13</v>
      </c>
      <c r="CW1072" s="36">
        <v>324</v>
      </c>
      <c r="CX1072" s="36">
        <v>1</v>
      </c>
      <c r="CY1072" s="32">
        <f t="shared" si="151"/>
        <v>2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1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1</v>
      </c>
      <c r="DT1072">
        <v>0</v>
      </c>
      <c r="DU1072">
        <v>0</v>
      </c>
    </row>
    <row r="1073" spans="1:125" x14ac:dyDescent="0.25">
      <c r="A1073" t="s">
        <v>1118</v>
      </c>
      <c r="B1073" s="4">
        <v>7</v>
      </c>
      <c r="C1073" s="4">
        <v>71</v>
      </c>
      <c r="D1073" s="4">
        <v>320</v>
      </c>
      <c r="E1073">
        <v>192</v>
      </c>
      <c r="F1073">
        <v>155</v>
      </c>
      <c r="G1073">
        <v>0</v>
      </c>
      <c r="H1073">
        <v>155</v>
      </c>
      <c r="I1073" t="str">
        <f t="shared" si="144"/>
        <v>פה</v>
      </c>
      <c r="J1073" t="str">
        <f t="shared" si="145"/>
        <v>פה</v>
      </c>
      <c r="K1073" t="str">
        <f t="shared" si="146"/>
        <v>פה</v>
      </c>
      <c r="M1073" s="32">
        <f t="shared" si="152"/>
        <v>21</v>
      </c>
      <c r="N1073" s="32">
        <v>0</v>
      </c>
      <c r="O1073" s="32">
        <f t="shared" si="147"/>
        <v>0</v>
      </c>
      <c r="P1073" s="32">
        <v>5</v>
      </c>
      <c r="Q1073" s="32">
        <v>3</v>
      </c>
      <c r="R1073" s="32">
        <v>36</v>
      </c>
      <c r="S1073" s="32">
        <v>50</v>
      </c>
      <c r="T1073" s="32">
        <v>0</v>
      </c>
      <c r="U1073" s="32">
        <f t="shared" si="148"/>
        <v>35</v>
      </c>
      <c r="V1073" s="12">
        <v>5</v>
      </c>
      <c r="W1073" s="12">
        <v>4</v>
      </c>
      <c r="X1073" s="12">
        <v>17</v>
      </c>
      <c r="Y1073" s="12">
        <v>0</v>
      </c>
      <c r="Z1073" s="12">
        <v>0</v>
      </c>
      <c r="AA1073">
        <v>13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</v>
      </c>
      <c r="AK1073">
        <v>12</v>
      </c>
      <c r="AL1073">
        <v>0</v>
      </c>
      <c r="AM1073">
        <v>0</v>
      </c>
      <c r="AN1073">
        <v>0</v>
      </c>
      <c r="AO1073">
        <v>8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H1073" s="36">
        <f t="shared" si="149"/>
        <v>16</v>
      </c>
      <c r="BI1073" s="36">
        <v>0</v>
      </c>
      <c r="BJ1073" s="36">
        <v>1</v>
      </c>
      <c r="BK1073" s="36">
        <v>18</v>
      </c>
      <c r="BL1073" s="36">
        <v>8</v>
      </c>
      <c r="BM1073" s="36">
        <v>37</v>
      </c>
      <c r="BN1073" s="36">
        <v>60</v>
      </c>
      <c r="BO1073" s="36">
        <v>0</v>
      </c>
      <c r="BP1073" s="32">
        <f t="shared" si="150"/>
        <v>10</v>
      </c>
      <c r="BQ1073" s="12">
        <v>6</v>
      </c>
      <c r="BR1073" s="12">
        <v>10</v>
      </c>
      <c r="BS1073">
        <v>0</v>
      </c>
      <c r="BT1073">
        <v>0</v>
      </c>
      <c r="BU1073">
        <v>0</v>
      </c>
      <c r="BV1073">
        <v>1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8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1</v>
      </c>
      <c r="CM1073">
        <v>0</v>
      </c>
      <c r="CN1073">
        <v>0</v>
      </c>
      <c r="CO1073">
        <v>0</v>
      </c>
      <c r="CQ1073" s="36">
        <v>10</v>
      </c>
      <c r="CR1073" s="36">
        <v>1</v>
      </c>
      <c r="CS1073" s="36">
        <v>2</v>
      </c>
      <c r="CT1073" s="36">
        <v>16</v>
      </c>
      <c r="CU1073" s="36">
        <v>7</v>
      </c>
      <c r="CV1073" s="36">
        <v>44</v>
      </c>
      <c r="CW1073" s="36">
        <v>72</v>
      </c>
      <c r="CX1073" s="36">
        <v>1</v>
      </c>
      <c r="CY1073" s="32">
        <f t="shared" si="151"/>
        <v>3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3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</row>
    <row r="1074" spans="1:125" x14ac:dyDescent="0.25">
      <c r="A1074" t="s">
        <v>1119</v>
      </c>
      <c r="B1074" s="4">
        <v>2</v>
      </c>
      <c r="C1074" s="4">
        <v>25</v>
      </c>
      <c r="D1074" s="4">
        <v>270</v>
      </c>
      <c r="E1074">
        <v>11269</v>
      </c>
      <c r="F1074">
        <v>5195</v>
      </c>
      <c r="G1074">
        <v>95</v>
      </c>
      <c r="H1074">
        <v>5100</v>
      </c>
      <c r="I1074" t="str">
        <f t="shared" si="144"/>
        <v>ודעם</v>
      </c>
      <c r="J1074" t="str">
        <f t="shared" si="145"/>
        <v>ודעם</v>
      </c>
      <c r="K1074" t="str">
        <f t="shared" si="146"/>
        <v>ודעם</v>
      </c>
      <c r="M1074" s="32">
        <f t="shared" si="152"/>
        <v>215</v>
      </c>
      <c r="N1074" s="32">
        <v>0</v>
      </c>
      <c r="O1074" s="32">
        <f t="shared" si="147"/>
        <v>4348</v>
      </c>
      <c r="P1074" s="32">
        <v>0</v>
      </c>
      <c r="Q1074" s="32">
        <v>6</v>
      </c>
      <c r="R1074" s="32">
        <v>40</v>
      </c>
      <c r="S1074" s="32">
        <v>163</v>
      </c>
      <c r="T1074" s="32">
        <v>172</v>
      </c>
      <c r="U1074" s="32">
        <f t="shared" si="148"/>
        <v>73</v>
      </c>
      <c r="V1074" s="12">
        <v>83</v>
      </c>
      <c r="W1074" s="12">
        <v>167</v>
      </c>
      <c r="X1074" s="12">
        <v>48</v>
      </c>
      <c r="Y1074" s="12">
        <v>1785</v>
      </c>
      <c r="Z1074" s="12">
        <v>2563</v>
      </c>
      <c r="AA1074">
        <v>2</v>
      </c>
      <c r="AB1074">
        <v>2</v>
      </c>
      <c r="AC1074">
        <v>0</v>
      </c>
      <c r="AD1074">
        <v>0</v>
      </c>
      <c r="AE1074">
        <v>0</v>
      </c>
      <c r="AF1074">
        <v>1</v>
      </c>
      <c r="AG1074">
        <v>0</v>
      </c>
      <c r="AH1074">
        <v>5</v>
      </c>
      <c r="AI1074">
        <v>2</v>
      </c>
      <c r="AJ1074">
        <v>1</v>
      </c>
      <c r="AK1074">
        <v>3</v>
      </c>
      <c r="AL1074">
        <v>2</v>
      </c>
      <c r="AM1074">
        <v>0</v>
      </c>
      <c r="AN1074">
        <v>2</v>
      </c>
      <c r="AO1074">
        <v>4</v>
      </c>
      <c r="AP1074">
        <v>0</v>
      </c>
      <c r="AQ1074">
        <v>1</v>
      </c>
      <c r="AR1074">
        <v>1</v>
      </c>
      <c r="AS1074">
        <v>0</v>
      </c>
      <c r="AT1074">
        <v>0</v>
      </c>
      <c r="AU1074">
        <v>1</v>
      </c>
      <c r="AV1074">
        <v>0</v>
      </c>
      <c r="AW1074">
        <v>2</v>
      </c>
      <c r="AX1074">
        <v>14</v>
      </c>
      <c r="AY1074">
        <v>0</v>
      </c>
      <c r="AZ1074">
        <v>0</v>
      </c>
      <c r="BA1074">
        <v>1</v>
      </c>
      <c r="BB1074">
        <v>3</v>
      </c>
      <c r="BC1074">
        <v>0</v>
      </c>
      <c r="BD1074">
        <v>0</v>
      </c>
      <c r="BE1074">
        <v>3</v>
      </c>
      <c r="BF1074">
        <v>23</v>
      </c>
      <c r="BH1074" s="36">
        <f t="shared" si="149"/>
        <v>107</v>
      </c>
      <c r="BI1074" s="36">
        <v>6</v>
      </c>
      <c r="BJ1074" s="36">
        <v>6038</v>
      </c>
      <c r="BK1074" s="36">
        <v>4</v>
      </c>
      <c r="BL1074" s="36">
        <v>30</v>
      </c>
      <c r="BM1074" s="36">
        <v>37</v>
      </c>
      <c r="BN1074" s="36">
        <v>125</v>
      </c>
      <c r="BO1074" s="36">
        <v>77</v>
      </c>
      <c r="BP1074" s="32">
        <f t="shared" si="150"/>
        <v>82</v>
      </c>
      <c r="BQ1074" s="12">
        <v>59</v>
      </c>
      <c r="BR1074" s="12">
        <v>48</v>
      </c>
      <c r="BS1074">
        <v>0</v>
      </c>
      <c r="BT1074">
        <v>1</v>
      </c>
      <c r="BU1074">
        <v>0</v>
      </c>
      <c r="BV1074">
        <v>0</v>
      </c>
      <c r="BW1074">
        <v>0</v>
      </c>
      <c r="BX1074">
        <v>0</v>
      </c>
      <c r="BY1074">
        <v>3</v>
      </c>
      <c r="BZ1074">
        <v>4</v>
      </c>
      <c r="CA1074">
        <v>1</v>
      </c>
      <c r="CB1074">
        <v>0</v>
      </c>
      <c r="CC1074">
        <v>45</v>
      </c>
      <c r="CD1074">
        <v>3</v>
      </c>
      <c r="CE1074">
        <v>0</v>
      </c>
      <c r="CF1074">
        <v>6</v>
      </c>
      <c r="CG1074">
        <v>0</v>
      </c>
      <c r="CH1074">
        <v>0</v>
      </c>
      <c r="CI1074">
        <v>0</v>
      </c>
      <c r="CJ1074">
        <v>4</v>
      </c>
      <c r="CK1074">
        <v>2</v>
      </c>
      <c r="CL1074">
        <v>6</v>
      </c>
      <c r="CM1074">
        <v>4</v>
      </c>
      <c r="CN1074">
        <v>3</v>
      </c>
      <c r="CO1074">
        <v>0</v>
      </c>
      <c r="CQ1074" s="36">
        <v>61</v>
      </c>
      <c r="CR1074" s="36">
        <v>3</v>
      </c>
      <c r="CS1074" s="36">
        <v>7475</v>
      </c>
      <c r="CT1074" s="36">
        <v>7</v>
      </c>
      <c r="CU1074" s="36">
        <v>20</v>
      </c>
      <c r="CV1074" s="36">
        <v>44</v>
      </c>
      <c r="CW1074" s="36">
        <v>49</v>
      </c>
      <c r="CX1074" s="36">
        <v>20</v>
      </c>
      <c r="CY1074" s="32">
        <f t="shared" si="151"/>
        <v>27</v>
      </c>
      <c r="CZ1074">
        <v>0</v>
      </c>
      <c r="DA1074">
        <v>1</v>
      </c>
      <c r="DB1074">
        <v>0</v>
      </c>
      <c r="DC1074">
        <v>0</v>
      </c>
      <c r="DD1074">
        <v>0</v>
      </c>
      <c r="DE1074">
        <v>3</v>
      </c>
      <c r="DF1074">
        <v>0</v>
      </c>
      <c r="DG1074">
        <v>0</v>
      </c>
      <c r="DH1074">
        <v>0</v>
      </c>
      <c r="DI1074">
        <v>1</v>
      </c>
      <c r="DJ1074">
        <v>1</v>
      </c>
      <c r="DK1074">
        <v>1</v>
      </c>
      <c r="DL1074">
        <v>1</v>
      </c>
      <c r="DM1074">
        <v>0</v>
      </c>
      <c r="DN1074">
        <v>2</v>
      </c>
      <c r="DO1074">
        <v>4</v>
      </c>
      <c r="DP1074">
        <v>1</v>
      </c>
      <c r="DQ1074">
        <v>0</v>
      </c>
      <c r="DR1074">
        <v>4</v>
      </c>
      <c r="DS1074">
        <v>1</v>
      </c>
      <c r="DT1074">
        <v>1</v>
      </c>
      <c r="DU1074">
        <v>6</v>
      </c>
    </row>
    <row r="1075" spans="1:125" x14ac:dyDescent="0.25">
      <c r="A1075" t="s">
        <v>1120</v>
      </c>
      <c r="B1075" s="4">
        <v>7</v>
      </c>
      <c r="C1075" s="4">
        <v>74</v>
      </c>
      <c r="D1075" s="4">
        <v>370</v>
      </c>
      <c r="E1075">
        <v>513</v>
      </c>
      <c r="F1075">
        <v>357</v>
      </c>
      <c r="G1075">
        <v>1</v>
      </c>
      <c r="H1075">
        <v>356</v>
      </c>
      <c r="I1075" t="str">
        <f t="shared" si="144"/>
        <v>מחל</v>
      </c>
      <c r="J1075" t="str">
        <f t="shared" si="145"/>
        <v>מחל</v>
      </c>
      <c r="K1075" t="str">
        <f t="shared" si="146"/>
        <v>מחל</v>
      </c>
      <c r="M1075" s="32">
        <f t="shared" si="152"/>
        <v>0</v>
      </c>
      <c r="N1075" s="32">
        <v>1</v>
      </c>
      <c r="O1075" s="32">
        <f t="shared" si="147"/>
        <v>0</v>
      </c>
      <c r="P1075" s="32">
        <v>26</v>
      </c>
      <c r="Q1075" s="32">
        <v>7</v>
      </c>
      <c r="R1075" s="32">
        <v>197</v>
      </c>
      <c r="S1075" s="32">
        <v>39</v>
      </c>
      <c r="T1075" s="32">
        <v>2</v>
      </c>
      <c r="U1075" s="32">
        <f t="shared" si="148"/>
        <v>69</v>
      </c>
      <c r="V1075" s="12">
        <v>15</v>
      </c>
      <c r="W1075" s="12">
        <v>0</v>
      </c>
      <c r="X1075" s="12">
        <v>0</v>
      </c>
      <c r="Y1075" s="12">
        <v>0</v>
      </c>
      <c r="Z1075" s="12">
        <v>0</v>
      </c>
      <c r="AA1075">
        <v>27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29</v>
      </c>
      <c r="AL1075">
        <v>1</v>
      </c>
      <c r="AM1075">
        <v>0</v>
      </c>
      <c r="AN1075">
        <v>0</v>
      </c>
      <c r="AO1075">
        <v>12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H1075" s="36">
        <f t="shared" si="149"/>
        <v>10</v>
      </c>
      <c r="BI1075" s="36">
        <v>3</v>
      </c>
      <c r="BJ1075" s="36">
        <v>0</v>
      </c>
      <c r="BK1075" s="36">
        <v>43</v>
      </c>
      <c r="BL1075" s="36">
        <v>30</v>
      </c>
      <c r="BM1075" s="36">
        <v>195</v>
      </c>
      <c r="BN1075" s="36">
        <v>39</v>
      </c>
      <c r="BO1075" s="36">
        <v>7</v>
      </c>
      <c r="BP1075" s="32">
        <f t="shared" si="150"/>
        <v>24</v>
      </c>
      <c r="BQ1075" s="12">
        <v>1</v>
      </c>
      <c r="BR1075" s="12">
        <v>9</v>
      </c>
      <c r="BS1075">
        <v>0</v>
      </c>
      <c r="BT1075">
        <v>0</v>
      </c>
      <c r="BU1075">
        <v>0</v>
      </c>
      <c r="BV1075">
        <v>1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22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1</v>
      </c>
      <c r="CM1075">
        <v>0</v>
      </c>
      <c r="CN1075">
        <v>0</v>
      </c>
      <c r="CO1075">
        <v>0</v>
      </c>
      <c r="CQ1075" s="36">
        <v>5</v>
      </c>
      <c r="CR1075" s="36">
        <v>5</v>
      </c>
      <c r="CS1075" s="36">
        <v>0</v>
      </c>
      <c r="CT1075" s="36">
        <v>27</v>
      </c>
      <c r="CU1075" s="36">
        <v>24</v>
      </c>
      <c r="CV1075" s="36">
        <v>252</v>
      </c>
      <c r="CW1075" s="36">
        <v>43</v>
      </c>
      <c r="CX1075" s="36">
        <v>7</v>
      </c>
      <c r="CY1075" s="32">
        <f t="shared" si="151"/>
        <v>1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1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</row>
    <row r="1076" spans="1:125" x14ac:dyDescent="0.25">
      <c r="A1076" t="s">
        <v>1121</v>
      </c>
      <c r="B1076" s="4">
        <v>4</v>
      </c>
      <c r="C1076" s="4">
        <v>42</v>
      </c>
      <c r="D1076" s="4">
        <v>310</v>
      </c>
      <c r="E1076">
        <v>701</v>
      </c>
      <c r="F1076">
        <v>564</v>
      </c>
      <c r="G1076">
        <v>0</v>
      </c>
      <c r="H1076">
        <v>564</v>
      </c>
      <c r="I1076" t="str">
        <f t="shared" si="144"/>
        <v>פה</v>
      </c>
      <c r="J1076" t="str">
        <f t="shared" si="145"/>
        <v>פה</v>
      </c>
      <c r="K1076" t="str">
        <f t="shared" si="146"/>
        <v>פה</v>
      </c>
      <c r="M1076" s="32">
        <f t="shared" si="152"/>
        <v>61</v>
      </c>
      <c r="N1076" s="32">
        <v>1</v>
      </c>
      <c r="O1076" s="32">
        <f t="shared" si="147"/>
        <v>0</v>
      </c>
      <c r="P1076" s="32">
        <v>4</v>
      </c>
      <c r="Q1076" s="32">
        <v>0</v>
      </c>
      <c r="R1076" s="32">
        <v>160</v>
      </c>
      <c r="S1076" s="32">
        <v>219</v>
      </c>
      <c r="T1076" s="32">
        <v>10</v>
      </c>
      <c r="U1076" s="32">
        <f t="shared" si="148"/>
        <v>65</v>
      </c>
      <c r="V1076" s="12">
        <v>44</v>
      </c>
      <c r="W1076" s="12">
        <v>23</v>
      </c>
      <c r="X1076" s="12">
        <v>38</v>
      </c>
      <c r="Y1076" s="12">
        <v>0</v>
      </c>
      <c r="Z1076" s="12">
        <v>0</v>
      </c>
      <c r="AA1076">
        <v>32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13</v>
      </c>
      <c r="AL1076">
        <v>0</v>
      </c>
      <c r="AM1076">
        <v>0</v>
      </c>
      <c r="AN1076">
        <v>0</v>
      </c>
      <c r="AO1076">
        <v>17</v>
      </c>
      <c r="AP1076">
        <v>0</v>
      </c>
      <c r="AQ1076">
        <v>0</v>
      </c>
      <c r="AR1076">
        <v>3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H1076" s="36">
        <f t="shared" si="149"/>
        <v>80</v>
      </c>
      <c r="BI1076" s="36">
        <v>4</v>
      </c>
      <c r="BJ1076" s="36">
        <v>0</v>
      </c>
      <c r="BK1076" s="36">
        <v>22</v>
      </c>
      <c r="BL1076" s="36">
        <v>12</v>
      </c>
      <c r="BM1076" s="36">
        <v>158</v>
      </c>
      <c r="BN1076" s="36">
        <v>221</v>
      </c>
      <c r="BO1076" s="36">
        <v>12</v>
      </c>
      <c r="BP1076" s="32">
        <f t="shared" si="150"/>
        <v>33</v>
      </c>
      <c r="BQ1076" s="12">
        <v>29</v>
      </c>
      <c r="BR1076" s="12">
        <v>51</v>
      </c>
      <c r="BS1076">
        <v>0</v>
      </c>
      <c r="BT1076">
        <v>0</v>
      </c>
      <c r="BU1076">
        <v>0</v>
      </c>
      <c r="BV1076">
        <v>28</v>
      </c>
      <c r="BW1076">
        <v>0</v>
      </c>
      <c r="BX1076">
        <v>1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2</v>
      </c>
      <c r="CE1076">
        <v>0</v>
      </c>
      <c r="CF1076">
        <v>0</v>
      </c>
      <c r="CG1076">
        <v>0</v>
      </c>
      <c r="CH1076">
        <v>1</v>
      </c>
      <c r="CI1076">
        <v>0</v>
      </c>
      <c r="CJ1076">
        <v>0</v>
      </c>
      <c r="CK1076">
        <v>0</v>
      </c>
      <c r="CL1076">
        <v>0</v>
      </c>
      <c r="CM1076">
        <v>1</v>
      </c>
      <c r="CN1076">
        <v>0</v>
      </c>
      <c r="CO1076">
        <v>0</v>
      </c>
      <c r="CQ1076" s="36">
        <v>51</v>
      </c>
      <c r="CR1076" s="36">
        <v>4</v>
      </c>
      <c r="CS1076" s="36">
        <v>0</v>
      </c>
      <c r="CT1076" s="36">
        <v>22</v>
      </c>
      <c r="CU1076" s="36">
        <v>9</v>
      </c>
      <c r="CV1076" s="36">
        <v>184</v>
      </c>
      <c r="CW1076" s="36">
        <v>247</v>
      </c>
      <c r="CX1076" s="36">
        <v>17</v>
      </c>
      <c r="CY1076" s="32">
        <f t="shared" si="151"/>
        <v>3</v>
      </c>
      <c r="CZ1076">
        <v>2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1</v>
      </c>
      <c r="DQ1076">
        <v>0</v>
      </c>
      <c r="DR1076">
        <v>0</v>
      </c>
      <c r="DS1076">
        <v>0</v>
      </c>
      <c r="DT1076">
        <v>0</v>
      </c>
      <c r="DU1076">
        <v>0</v>
      </c>
    </row>
    <row r="1077" spans="1:125" x14ac:dyDescent="0.25">
      <c r="A1077" t="s">
        <v>1122</v>
      </c>
      <c r="B1077" s="4">
        <v>3</v>
      </c>
      <c r="C1077" s="4">
        <v>31</v>
      </c>
      <c r="D1077" s="4">
        <v>170</v>
      </c>
      <c r="E1077">
        <v>6113</v>
      </c>
      <c r="F1077">
        <v>5276</v>
      </c>
      <c r="G1077">
        <v>50</v>
      </c>
      <c r="H1077">
        <v>5226</v>
      </c>
      <c r="I1077" t="str">
        <f t="shared" si="144"/>
        <v>ג</v>
      </c>
      <c r="J1077" t="str">
        <f t="shared" si="145"/>
        <v>ג</v>
      </c>
      <c r="K1077" t="str">
        <f t="shared" si="146"/>
        <v>שס</v>
      </c>
      <c r="M1077" s="32">
        <f t="shared" si="152"/>
        <v>23</v>
      </c>
      <c r="N1077" s="32">
        <v>2340</v>
      </c>
      <c r="O1077" s="32">
        <f t="shared" si="147"/>
        <v>0</v>
      </c>
      <c r="P1077" s="32">
        <v>74</v>
      </c>
      <c r="Q1077" s="32">
        <v>34</v>
      </c>
      <c r="R1077" s="32">
        <v>368</v>
      </c>
      <c r="S1077" s="32">
        <v>75</v>
      </c>
      <c r="T1077" s="32">
        <v>2213</v>
      </c>
      <c r="U1077" s="32">
        <f t="shared" si="148"/>
        <v>72</v>
      </c>
      <c r="V1077" s="12">
        <v>27</v>
      </c>
      <c r="W1077" s="12">
        <v>7</v>
      </c>
      <c r="X1077" s="12">
        <v>16</v>
      </c>
      <c r="Y1077" s="12">
        <v>0</v>
      </c>
      <c r="Z1077" s="12">
        <v>0</v>
      </c>
      <c r="AA1077">
        <v>37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22</v>
      </c>
      <c r="AL1077">
        <v>0</v>
      </c>
      <c r="AM1077">
        <v>0</v>
      </c>
      <c r="AN1077">
        <v>2</v>
      </c>
      <c r="AO1077">
        <v>9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1</v>
      </c>
      <c r="BD1077">
        <v>0</v>
      </c>
      <c r="BE1077">
        <v>0</v>
      </c>
      <c r="BF1077">
        <v>0</v>
      </c>
      <c r="BH1077" s="36">
        <f t="shared" si="149"/>
        <v>38</v>
      </c>
      <c r="BI1077" s="36">
        <v>2320</v>
      </c>
      <c r="BJ1077" s="36">
        <v>0</v>
      </c>
      <c r="BK1077" s="36">
        <v>51</v>
      </c>
      <c r="BL1077" s="36">
        <v>39</v>
      </c>
      <c r="BM1077" s="36">
        <v>354</v>
      </c>
      <c r="BN1077" s="36">
        <v>92</v>
      </c>
      <c r="BO1077" s="36">
        <v>2305</v>
      </c>
      <c r="BP1077" s="32">
        <f t="shared" si="150"/>
        <v>72</v>
      </c>
      <c r="BQ1077" s="12">
        <v>4</v>
      </c>
      <c r="BR1077" s="12">
        <v>34</v>
      </c>
      <c r="BS1077">
        <v>1</v>
      </c>
      <c r="BT1077">
        <v>0</v>
      </c>
      <c r="BU1077">
        <v>0</v>
      </c>
      <c r="BV1077">
        <v>1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67</v>
      </c>
      <c r="CE1077">
        <v>1</v>
      </c>
      <c r="CF1077">
        <v>0</v>
      </c>
      <c r="CG1077">
        <v>0</v>
      </c>
      <c r="CH1077">
        <v>0</v>
      </c>
      <c r="CI1077">
        <v>0</v>
      </c>
      <c r="CJ1077">
        <v>1</v>
      </c>
      <c r="CK1077">
        <v>1</v>
      </c>
      <c r="CL1077">
        <v>0</v>
      </c>
      <c r="CM1077">
        <v>0</v>
      </c>
      <c r="CN1077">
        <v>0</v>
      </c>
      <c r="CO1077">
        <v>0</v>
      </c>
      <c r="CQ1077" s="36">
        <v>16</v>
      </c>
      <c r="CR1077" s="36">
        <v>2307</v>
      </c>
      <c r="CS1077" s="36">
        <v>1</v>
      </c>
      <c r="CT1077" s="36">
        <v>37</v>
      </c>
      <c r="CU1077" s="36">
        <v>29</v>
      </c>
      <c r="CV1077" s="36">
        <v>423</v>
      </c>
      <c r="CW1077" s="36">
        <v>83</v>
      </c>
      <c r="CX1077" s="36">
        <v>2415</v>
      </c>
      <c r="CY1077" s="32">
        <f t="shared" si="151"/>
        <v>19</v>
      </c>
      <c r="CZ1077">
        <v>1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17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1</v>
      </c>
    </row>
    <row r="1078" spans="1:125" x14ac:dyDescent="0.25">
      <c r="A1078" t="s">
        <v>1123</v>
      </c>
      <c r="B1078" s="4">
        <v>2</v>
      </c>
      <c r="C1078" s="4">
        <v>23</v>
      </c>
      <c r="D1078" s="4">
        <v>310</v>
      </c>
      <c r="E1078">
        <v>644</v>
      </c>
      <c r="F1078">
        <v>498</v>
      </c>
      <c r="G1078">
        <v>1</v>
      </c>
      <c r="H1078">
        <v>497</v>
      </c>
      <c r="I1078" t="str">
        <f t="shared" si="144"/>
        <v>פה</v>
      </c>
      <c r="J1078" t="str">
        <f t="shared" si="145"/>
        <v>פה</v>
      </c>
      <c r="K1078" t="str">
        <f t="shared" si="146"/>
        <v>פה</v>
      </c>
      <c r="M1078" s="32">
        <f t="shared" si="152"/>
        <v>91</v>
      </c>
      <c r="N1078" s="32">
        <v>1</v>
      </c>
      <c r="O1078" s="32">
        <f t="shared" si="147"/>
        <v>0</v>
      </c>
      <c r="P1078" s="32">
        <v>2</v>
      </c>
      <c r="Q1078" s="32">
        <v>1</v>
      </c>
      <c r="R1078" s="32">
        <v>42</v>
      </c>
      <c r="S1078" s="32">
        <v>307</v>
      </c>
      <c r="T1078" s="32">
        <v>0</v>
      </c>
      <c r="U1078" s="32">
        <f t="shared" si="148"/>
        <v>43</v>
      </c>
      <c r="V1078" s="12">
        <v>10</v>
      </c>
      <c r="W1078" s="12">
        <v>16</v>
      </c>
      <c r="X1078" s="12">
        <v>75</v>
      </c>
      <c r="Y1078" s="12">
        <v>0</v>
      </c>
      <c r="Z1078" s="12">
        <v>0</v>
      </c>
      <c r="AA1078">
        <v>8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17</v>
      </c>
      <c r="AL1078">
        <v>0</v>
      </c>
      <c r="AM1078">
        <v>0</v>
      </c>
      <c r="AN1078">
        <v>0</v>
      </c>
      <c r="AO1078">
        <v>17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H1078" s="36">
        <f t="shared" si="149"/>
        <v>110</v>
      </c>
      <c r="BI1078" s="36">
        <v>1</v>
      </c>
      <c r="BJ1078" s="36">
        <v>1</v>
      </c>
      <c r="BK1078" s="36">
        <v>12</v>
      </c>
      <c r="BL1078" s="36">
        <v>12</v>
      </c>
      <c r="BM1078" s="36">
        <v>41</v>
      </c>
      <c r="BN1078" s="36">
        <v>318</v>
      </c>
      <c r="BO1078" s="36">
        <v>0</v>
      </c>
      <c r="BP1078" s="32">
        <f t="shared" si="150"/>
        <v>4</v>
      </c>
      <c r="BQ1078" s="12">
        <v>49</v>
      </c>
      <c r="BR1078" s="12">
        <v>61</v>
      </c>
      <c r="BS1078">
        <v>0</v>
      </c>
      <c r="BT1078">
        <v>0</v>
      </c>
      <c r="BU1078">
        <v>0</v>
      </c>
      <c r="BV1078">
        <v>2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2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Q1078" s="36">
        <v>73</v>
      </c>
      <c r="CR1078" s="36">
        <v>1</v>
      </c>
      <c r="CS1078" s="36">
        <v>1</v>
      </c>
      <c r="CT1078" s="36">
        <v>13</v>
      </c>
      <c r="CU1078" s="36">
        <v>12</v>
      </c>
      <c r="CV1078" s="36">
        <v>47</v>
      </c>
      <c r="CW1078" s="36">
        <v>338</v>
      </c>
      <c r="CX1078" s="36">
        <v>0</v>
      </c>
      <c r="CY1078" s="32">
        <f t="shared" si="151"/>
        <v>2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1</v>
      </c>
      <c r="DK1078">
        <v>0</v>
      </c>
      <c r="DL1078">
        <v>0</v>
      </c>
      <c r="DM1078">
        <v>0</v>
      </c>
      <c r="DN1078">
        <v>1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</row>
    <row r="1079" spans="1:125" x14ac:dyDescent="0.25">
      <c r="A1079" t="s">
        <v>1124</v>
      </c>
      <c r="B1079" s="4">
        <v>2</v>
      </c>
      <c r="C1079" s="4">
        <v>29</v>
      </c>
      <c r="D1079" s="4">
        <v>310</v>
      </c>
      <c r="E1079">
        <v>435</v>
      </c>
      <c r="F1079">
        <v>347</v>
      </c>
      <c r="G1079">
        <v>0</v>
      </c>
      <c r="H1079">
        <v>347</v>
      </c>
      <c r="I1079" t="str">
        <f t="shared" si="144"/>
        <v>פה</v>
      </c>
      <c r="J1079" t="str">
        <f t="shared" si="145"/>
        <v>פה</v>
      </c>
      <c r="K1079" t="str">
        <f t="shared" si="146"/>
        <v>פה</v>
      </c>
      <c r="M1079" s="32">
        <f t="shared" si="152"/>
        <v>47</v>
      </c>
      <c r="N1079" s="32">
        <v>2</v>
      </c>
      <c r="O1079" s="32">
        <f t="shared" si="147"/>
        <v>0</v>
      </c>
      <c r="P1079" s="32">
        <v>3</v>
      </c>
      <c r="Q1079" s="32">
        <v>0</v>
      </c>
      <c r="R1079" s="32">
        <v>43</v>
      </c>
      <c r="S1079" s="32">
        <v>215</v>
      </c>
      <c r="T1079" s="32">
        <v>1</v>
      </c>
      <c r="U1079" s="32">
        <f t="shared" si="148"/>
        <v>31</v>
      </c>
      <c r="V1079" s="12">
        <v>5</v>
      </c>
      <c r="W1079" s="12">
        <v>16</v>
      </c>
      <c r="X1079" s="12">
        <v>31</v>
      </c>
      <c r="Y1079" s="12">
        <v>0</v>
      </c>
      <c r="Z1079" s="12">
        <v>0</v>
      </c>
      <c r="AA1079">
        <v>2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13</v>
      </c>
      <c r="AL1079">
        <v>0</v>
      </c>
      <c r="AM1079">
        <v>0</v>
      </c>
      <c r="AN1079">
        <v>0</v>
      </c>
      <c r="AO1079">
        <v>13</v>
      </c>
      <c r="AP1079">
        <v>0</v>
      </c>
      <c r="AQ1079">
        <v>0</v>
      </c>
      <c r="AR1079">
        <v>0</v>
      </c>
      <c r="AS1079">
        <v>2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H1079" s="36">
        <f t="shared" si="149"/>
        <v>64</v>
      </c>
      <c r="BI1079" s="36">
        <v>2</v>
      </c>
      <c r="BJ1079" s="36">
        <v>1</v>
      </c>
      <c r="BK1079" s="36">
        <v>10</v>
      </c>
      <c r="BL1079" s="36">
        <v>13</v>
      </c>
      <c r="BM1079" s="36">
        <v>43</v>
      </c>
      <c r="BN1079" s="36">
        <v>198</v>
      </c>
      <c r="BO1079" s="36">
        <v>1</v>
      </c>
      <c r="BP1079" s="32">
        <f t="shared" si="150"/>
        <v>5</v>
      </c>
      <c r="BQ1079" s="12">
        <v>27</v>
      </c>
      <c r="BR1079" s="12">
        <v>37</v>
      </c>
      <c r="BS1079">
        <v>0</v>
      </c>
      <c r="BT1079">
        <v>0</v>
      </c>
      <c r="BU1079">
        <v>0</v>
      </c>
      <c r="BV1079">
        <v>3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1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Q1079" s="36">
        <v>37</v>
      </c>
      <c r="CR1079" s="36">
        <v>1</v>
      </c>
      <c r="CS1079" s="36">
        <v>3</v>
      </c>
      <c r="CT1079" s="36">
        <v>7</v>
      </c>
      <c r="CU1079" s="36">
        <v>12</v>
      </c>
      <c r="CV1079" s="36">
        <v>51</v>
      </c>
      <c r="CW1079" s="36">
        <v>219</v>
      </c>
      <c r="CX1079" s="36">
        <v>1</v>
      </c>
      <c r="CY1079" s="32">
        <f t="shared" si="151"/>
        <v>6</v>
      </c>
      <c r="CZ1079">
        <v>2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1</v>
      </c>
      <c r="DK1079">
        <v>0</v>
      </c>
      <c r="DL1079">
        <v>0</v>
      </c>
      <c r="DM1079">
        <v>0</v>
      </c>
      <c r="DN1079">
        <v>1</v>
      </c>
      <c r="DO1079">
        <v>0</v>
      </c>
      <c r="DP1079">
        <v>2</v>
      </c>
      <c r="DQ1079">
        <v>0</v>
      </c>
      <c r="DR1079">
        <v>0</v>
      </c>
      <c r="DS1079">
        <v>0</v>
      </c>
      <c r="DT1079">
        <v>0</v>
      </c>
      <c r="DU1079">
        <v>0</v>
      </c>
    </row>
    <row r="1080" spans="1:125" x14ac:dyDescent="0.25">
      <c r="A1080" t="s">
        <v>1125</v>
      </c>
      <c r="B1080" s="4">
        <v>4</v>
      </c>
      <c r="C1080" s="4">
        <v>42</v>
      </c>
      <c r="D1080" s="4">
        <v>350</v>
      </c>
      <c r="E1080">
        <v>1148</v>
      </c>
      <c r="F1080">
        <v>888</v>
      </c>
      <c r="G1080">
        <v>2</v>
      </c>
      <c r="H1080">
        <v>886</v>
      </c>
      <c r="I1080" t="str">
        <f t="shared" si="144"/>
        <v>פה</v>
      </c>
      <c r="J1080" t="str">
        <f t="shared" si="145"/>
        <v>פה</v>
      </c>
      <c r="K1080" t="str">
        <f t="shared" si="146"/>
        <v>פה</v>
      </c>
      <c r="M1080" s="32">
        <f t="shared" si="152"/>
        <v>180</v>
      </c>
      <c r="N1080" s="32">
        <v>2</v>
      </c>
      <c r="O1080" s="32">
        <f t="shared" si="147"/>
        <v>3</v>
      </c>
      <c r="P1080" s="32">
        <v>5</v>
      </c>
      <c r="Q1080" s="32">
        <v>3</v>
      </c>
      <c r="R1080" s="32">
        <v>63</v>
      </c>
      <c r="S1080" s="32">
        <v>569</v>
      </c>
      <c r="T1080" s="32">
        <v>0</v>
      </c>
      <c r="U1080" s="32">
        <f t="shared" si="148"/>
        <v>48</v>
      </c>
      <c r="V1080" s="12">
        <v>13</v>
      </c>
      <c r="W1080" s="12">
        <v>78</v>
      </c>
      <c r="X1080" s="12">
        <v>102</v>
      </c>
      <c r="Y1080" s="12">
        <v>0</v>
      </c>
      <c r="Z1080" s="12">
        <v>3</v>
      </c>
      <c r="AA1080">
        <v>11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18</v>
      </c>
      <c r="AL1080">
        <v>0</v>
      </c>
      <c r="AM1080">
        <v>0</v>
      </c>
      <c r="AN1080">
        <v>0</v>
      </c>
      <c r="AO1080">
        <v>16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2</v>
      </c>
      <c r="BC1080">
        <v>0</v>
      </c>
      <c r="BD1080">
        <v>0</v>
      </c>
      <c r="BE1080">
        <v>0</v>
      </c>
      <c r="BF1080">
        <v>1</v>
      </c>
      <c r="BH1080" s="36">
        <f t="shared" si="149"/>
        <v>189</v>
      </c>
      <c r="BI1080" s="36">
        <v>2</v>
      </c>
      <c r="BJ1080" s="36">
        <v>1</v>
      </c>
      <c r="BK1080" s="36">
        <v>20</v>
      </c>
      <c r="BL1080" s="36">
        <v>33</v>
      </c>
      <c r="BM1080" s="36">
        <v>59</v>
      </c>
      <c r="BN1080" s="36">
        <v>548</v>
      </c>
      <c r="BO1080" s="36">
        <v>5</v>
      </c>
      <c r="BP1080" s="32">
        <f t="shared" si="150"/>
        <v>18</v>
      </c>
      <c r="BQ1080" s="12">
        <v>128</v>
      </c>
      <c r="BR1080" s="12">
        <v>61</v>
      </c>
      <c r="BS1080">
        <v>0</v>
      </c>
      <c r="BT1080">
        <v>2</v>
      </c>
      <c r="BU1080">
        <v>0</v>
      </c>
      <c r="BV1080">
        <v>6</v>
      </c>
      <c r="BW1080">
        <v>0</v>
      </c>
      <c r="BX1080">
        <v>1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5</v>
      </c>
      <c r="CE1080">
        <v>0</v>
      </c>
      <c r="CF1080">
        <v>0</v>
      </c>
      <c r="CG1080">
        <v>0</v>
      </c>
      <c r="CH1080">
        <v>0</v>
      </c>
      <c r="CI1080">
        <v>4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Q1080" s="36">
        <v>119</v>
      </c>
      <c r="CR1080" s="36">
        <v>7</v>
      </c>
      <c r="CS1080" s="36">
        <v>5</v>
      </c>
      <c r="CT1080" s="36">
        <v>25</v>
      </c>
      <c r="CU1080" s="36">
        <v>20</v>
      </c>
      <c r="CV1080" s="36">
        <v>94</v>
      </c>
      <c r="CW1080" s="36">
        <v>614</v>
      </c>
      <c r="CX1080" s="36">
        <v>3</v>
      </c>
      <c r="CY1080" s="32">
        <f t="shared" si="151"/>
        <v>2</v>
      </c>
      <c r="CZ1080">
        <v>1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1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</row>
    <row r="1081" spans="1:125" x14ac:dyDescent="0.25">
      <c r="A1081" t="s">
        <v>1126</v>
      </c>
      <c r="B1081" s="4">
        <v>4</v>
      </c>
      <c r="C1081" s="4">
        <v>43</v>
      </c>
      <c r="D1081" s="4">
        <v>310</v>
      </c>
      <c r="E1081">
        <v>558</v>
      </c>
      <c r="F1081">
        <v>413</v>
      </c>
      <c r="G1081">
        <v>1</v>
      </c>
      <c r="H1081">
        <v>412</v>
      </c>
      <c r="I1081" t="str">
        <f t="shared" si="144"/>
        <v>פה</v>
      </c>
      <c r="J1081" t="str">
        <f t="shared" si="145"/>
        <v>פה</v>
      </c>
      <c r="K1081" t="str">
        <f t="shared" si="146"/>
        <v>פה</v>
      </c>
      <c r="M1081" s="32">
        <f t="shared" si="152"/>
        <v>54</v>
      </c>
      <c r="N1081" s="32">
        <v>2</v>
      </c>
      <c r="O1081" s="32">
        <f t="shared" si="147"/>
        <v>1</v>
      </c>
      <c r="P1081" s="32">
        <v>7</v>
      </c>
      <c r="Q1081" s="32">
        <v>1</v>
      </c>
      <c r="R1081" s="32">
        <v>75</v>
      </c>
      <c r="S1081" s="32">
        <v>209</v>
      </c>
      <c r="T1081" s="32">
        <v>2</v>
      </c>
      <c r="U1081" s="32">
        <f t="shared" si="148"/>
        <v>50</v>
      </c>
      <c r="V1081" s="12">
        <v>11</v>
      </c>
      <c r="W1081" s="12">
        <v>19</v>
      </c>
      <c r="X1081" s="12">
        <v>35</v>
      </c>
      <c r="Y1081" s="12">
        <v>0</v>
      </c>
      <c r="Z1081" s="12">
        <v>1</v>
      </c>
      <c r="AA1081">
        <v>8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32</v>
      </c>
      <c r="AL1081">
        <v>0</v>
      </c>
      <c r="AM1081">
        <v>0</v>
      </c>
      <c r="AN1081">
        <v>1</v>
      </c>
      <c r="AO1081">
        <v>8</v>
      </c>
      <c r="AP1081">
        <v>0</v>
      </c>
      <c r="AQ1081">
        <v>0</v>
      </c>
      <c r="AR1081">
        <v>0</v>
      </c>
      <c r="AS1081">
        <v>0</v>
      </c>
      <c r="AT1081">
        <v>1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H1081" s="36">
        <f t="shared" si="149"/>
        <v>68</v>
      </c>
      <c r="BI1081" s="36">
        <v>0</v>
      </c>
      <c r="BJ1081" s="36">
        <v>0</v>
      </c>
      <c r="BK1081" s="36">
        <v>24</v>
      </c>
      <c r="BL1081" s="36">
        <v>14</v>
      </c>
      <c r="BM1081" s="36">
        <v>71</v>
      </c>
      <c r="BN1081" s="36">
        <v>198</v>
      </c>
      <c r="BO1081" s="36">
        <v>6</v>
      </c>
      <c r="BP1081" s="32">
        <f t="shared" si="150"/>
        <v>15</v>
      </c>
      <c r="BQ1081" s="12">
        <v>35</v>
      </c>
      <c r="BR1081" s="12">
        <v>33</v>
      </c>
      <c r="BS1081">
        <v>0</v>
      </c>
      <c r="BT1081">
        <v>0</v>
      </c>
      <c r="BU1081">
        <v>0</v>
      </c>
      <c r="BV1081">
        <v>8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7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Q1081" s="36">
        <v>39</v>
      </c>
      <c r="CR1081" s="36">
        <v>3</v>
      </c>
      <c r="CS1081" s="36">
        <v>0</v>
      </c>
      <c r="CT1081" s="36">
        <v>25</v>
      </c>
      <c r="CU1081" s="36">
        <v>6</v>
      </c>
      <c r="CV1081" s="36">
        <v>85</v>
      </c>
      <c r="CW1081" s="36">
        <v>217</v>
      </c>
      <c r="CX1081" s="36">
        <v>5</v>
      </c>
      <c r="CY1081" s="32">
        <f t="shared" si="151"/>
        <v>1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1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</row>
    <row r="1082" spans="1:125" x14ac:dyDescent="0.25">
      <c r="A1082" t="s">
        <v>1127</v>
      </c>
      <c r="B1082" s="4">
        <v>2</v>
      </c>
      <c r="C1082" s="4">
        <v>23</v>
      </c>
      <c r="D1082" s="4">
        <v>330</v>
      </c>
      <c r="E1082">
        <v>821</v>
      </c>
      <c r="F1082">
        <v>650</v>
      </c>
      <c r="G1082">
        <v>1</v>
      </c>
      <c r="H1082">
        <v>649</v>
      </c>
      <c r="I1082" t="str">
        <f t="shared" si="144"/>
        <v>פה</v>
      </c>
      <c r="J1082" t="str">
        <f t="shared" si="145"/>
        <v>פה</v>
      </c>
      <c r="K1082" t="str">
        <f t="shared" si="146"/>
        <v>פה</v>
      </c>
      <c r="M1082" s="32">
        <f t="shared" si="152"/>
        <v>242</v>
      </c>
      <c r="N1082" s="32">
        <v>0</v>
      </c>
      <c r="O1082" s="32">
        <f t="shared" si="147"/>
        <v>5</v>
      </c>
      <c r="P1082" s="32">
        <v>2</v>
      </c>
      <c r="Q1082" s="32">
        <v>1</v>
      </c>
      <c r="R1082" s="32">
        <v>20</v>
      </c>
      <c r="S1082" s="32">
        <v>349</v>
      </c>
      <c r="T1082" s="32">
        <v>0</v>
      </c>
      <c r="U1082" s="32">
        <f t="shared" si="148"/>
        <v>27</v>
      </c>
      <c r="V1082" s="12">
        <v>3</v>
      </c>
      <c r="W1082" s="12">
        <v>131</v>
      </c>
      <c r="X1082" s="12">
        <v>111</v>
      </c>
      <c r="Y1082" s="12">
        <v>0</v>
      </c>
      <c r="Z1082" s="12">
        <v>5</v>
      </c>
      <c r="AA1082">
        <v>4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4</v>
      </c>
      <c r="AJ1082">
        <v>0</v>
      </c>
      <c r="AK1082">
        <v>6</v>
      </c>
      <c r="AL1082">
        <v>0</v>
      </c>
      <c r="AM1082">
        <v>0</v>
      </c>
      <c r="AN1082">
        <v>0</v>
      </c>
      <c r="AO1082">
        <v>11</v>
      </c>
      <c r="AP1082">
        <v>0</v>
      </c>
      <c r="AQ1082">
        <v>0</v>
      </c>
      <c r="AR1082">
        <v>0</v>
      </c>
      <c r="AS1082">
        <v>1</v>
      </c>
      <c r="AT1082">
        <v>0</v>
      </c>
      <c r="AU1082">
        <v>0</v>
      </c>
      <c r="AV1082">
        <v>0</v>
      </c>
      <c r="AW1082">
        <v>0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H1082" s="36">
        <f t="shared" si="149"/>
        <v>282</v>
      </c>
      <c r="BI1082" s="36">
        <v>0</v>
      </c>
      <c r="BJ1082" s="36">
        <v>2</v>
      </c>
      <c r="BK1082" s="36">
        <v>6</v>
      </c>
      <c r="BL1082" s="36">
        <v>15</v>
      </c>
      <c r="BM1082" s="36">
        <v>20</v>
      </c>
      <c r="BN1082" s="36">
        <v>296</v>
      </c>
      <c r="BO1082" s="36">
        <v>0</v>
      </c>
      <c r="BP1082" s="32">
        <f t="shared" si="150"/>
        <v>6</v>
      </c>
      <c r="BQ1082" s="12">
        <v>188</v>
      </c>
      <c r="BR1082" s="12">
        <v>94</v>
      </c>
      <c r="BS1082">
        <v>0</v>
      </c>
      <c r="BT1082">
        <v>1</v>
      </c>
      <c r="BU1082">
        <v>0</v>
      </c>
      <c r="BV1082">
        <v>1</v>
      </c>
      <c r="BW1082">
        <v>0</v>
      </c>
      <c r="BX1082">
        <v>2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1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Q1082" s="36">
        <v>239</v>
      </c>
      <c r="CR1082" s="36">
        <v>1</v>
      </c>
      <c r="CS1082" s="36">
        <v>3</v>
      </c>
      <c r="CT1082" s="36">
        <v>5</v>
      </c>
      <c r="CU1082" s="36">
        <v>12</v>
      </c>
      <c r="CV1082" s="36">
        <v>29</v>
      </c>
      <c r="CW1082" s="36">
        <v>366</v>
      </c>
      <c r="CX1082" s="36">
        <v>0</v>
      </c>
      <c r="CY1082" s="32">
        <f t="shared" si="151"/>
        <v>1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1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</row>
    <row r="1083" spans="1:125" x14ac:dyDescent="0.25">
      <c r="A1083" t="s">
        <v>1128</v>
      </c>
      <c r="B1083" s="4">
        <v>2</v>
      </c>
      <c r="C1083" s="4">
        <v>21</v>
      </c>
      <c r="D1083" s="4">
        <v>310</v>
      </c>
      <c r="E1083">
        <v>430</v>
      </c>
      <c r="F1083">
        <v>323</v>
      </c>
      <c r="G1083">
        <v>3</v>
      </c>
      <c r="H1083">
        <v>320</v>
      </c>
      <c r="I1083" t="str">
        <f t="shared" si="144"/>
        <v>פה</v>
      </c>
      <c r="J1083" t="str">
        <f t="shared" si="145"/>
        <v>פה</v>
      </c>
      <c r="K1083" t="str">
        <f t="shared" si="146"/>
        <v>פה</v>
      </c>
      <c r="M1083" s="32">
        <f t="shared" si="152"/>
        <v>44</v>
      </c>
      <c r="N1083" s="32">
        <v>1</v>
      </c>
      <c r="O1083" s="32">
        <f t="shared" si="147"/>
        <v>0</v>
      </c>
      <c r="P1083" s="32">
        <v>4</v>
      </c>
      <c r="Q1083" s="32">
        <v>3</v>
      </c>
      <c r="R1083" s="32">
        <v>76</v>
      </c>
      <c r="S1083" s="32">
        <v>129</v>
      </c>
      <c r="T1083" s="32">
        <v>9</v>
      </c>
      <c r="U1083" s="32">
        <f t="shared" si="148"/>
        <v>41</v>
      </c>
      <c r="V1083" s="12">
        <v>13</v>
      </c>
      <c r="W1083" s="12">
        <v>5</v>
      </c>
      <c r="X1083" s="12">
        <v>39</v>
      </c>
      <c r="Y1083" s="12">
        <v>0</v>
      </c>
      <c r="Z1083" s="12">
        <v>0</v>
      </c>
      <c r="AA1083">
        <v>12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4</v>
      </c>
      <c r="AL1083">
        <v>0</v>
      </c>
      <c r="AM1083">
        <v>0</v>
      </c>
      <c r="AN1083">
        <v>3</v>
      </c>
      <c r="AO1083">
        <v>19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1</v>
      </c>
      <c r="BD1083">
        <v>0</v>
      </c>
      <c r="BE1083">
        <v>0</v>
      </c>
      <c r="BF1083">
        <v>0</v>
      </c>
      <c r="BH1083" s="36">
        <f t="shared" si="149"/>
        <v>63</v>
      </c>
      <c r="BI1083" s="36">
        <v>1</v>
      </c>
      <c r="BJ1083" s="36">
        <v>0</v>
      </c>
      <c r="BK1083" s="36">
        <v>10</v>
      </c>
      <c r="BL1083" s="36">
        <v>9</v>
      </c>
      <c r="BM1083" s="36">
        <v>78</v>
      </c>
      <c r="BN1083" s="36">
        <v>136</v>
      </c>
      <c r="BO1083" s="36">
        <v>9</v>
      </c>
      <c r="BP1083" s="32">
        <f t="shared" si="150"/>
        <v>8</v>
      </c>
      <c r="BQ1083" s="12">
        <v>17</v>
      </c>
      <c r="BR1083" s="12">
        <v>46</v>
      </c>
      <c r="BS1083">
        <v>0</v>
      </c>
      <c r="BT1083">
        <v>0</v>
      </c>
      <c r="BU1083">
        <v>0</v>
      </c>
      <c r="BV1083">
        <v>1</v>
      </c>
      <c r="BW1083">
        <v>0</v>
      </c>
      <c r="BX1083">
        <v>2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3</v>
      </c>
      <c r="CE1083">
        <v>0</v>
      </c>
      <c r="CF1083">
        <v>0</v>
      </c>
      <c r="CG1083">
        <v>0</v>
      </c>
      <c r="CH1083">
        <v>0</v>
      </c>
      <c r="CI1083">
        <v>2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Q1083" s="36">
        <v>30</v>
      </c>
      <c r="CR1083" s="36">
        <v>0</v>
      </c>
      <c r="CS1083" s="36">
        <v>0</v>
      </c>
      <c r="CT1083" s="36">
        <v>6</v>
      </c>
      <c r="CU1083" s="36">
        <v>10</v>
      </c>
      <c r="CV1083" s="36">
        <v>87</v>
      </c>
      <c r="CW1083" s="36">
        <v>157</v>
      </c>
      <c r="CX1083" s="36">
        <v>11</v>
      </c>
      <c r="CY1083" s="32">
        <f t="shared" si="151"/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</row>
    <row r="1084" spans="1:125" x14ac:dyDescent="0.25">
      <c r="A1084" t="s">
        <v>1129</v>
      </c>
      <c r="B1084" s="4">
        <v>4</v>
      </c>
      <c r="C1084" s="4">
        <v>43</v>
      </c>
      <c r="D1084" s="4">
        <v>150</v>
      </c>
      <c r="E1084">
        <v>55296</v>
      </c>
      <c r="F1084">
        <v>32557</v>
      </c>
      <c r="G1084">
        <v>454</v>
      </c>
      <c r="H1084">
        <v>32103</v>
      </c>
      <c r="I1084" t="str">
        <f t="shared" si="144"/>
        <v>מחל</v>
      </c>
      <c r="J1084" t="str">
        <f t="shared" si="145"/>
        <v>מחל</v>
      </c>
      <c r="K1084" t="str">
        <f t="shared" si="146"/>
        <v>מחל</v>
      </c>
      <c r="M1084" s="32">
        <f t="shared" si="152"/>
        <v>1197</v>
      </c>
      <c r="N1084" s="32">
        <v>208</v>
      </c>
      <c r="O1084" s="32">
        <f t="shared" si="147"/>
        <v>3118</v>
      </c>
      <c r="P1084" s="32">
        <v>593</v>
      </c>
      <c r="Q1084" s="32">
        <v>1363</v>
      </c>
      <c r="R1084" s="32">
        <v>15242</v>
      </c>
      <c r="S1084" s="32">
        <v>3938</v>
      </c>
      <c r="T1084" s="32">
        <v>2915</v>
      </c>
      <c r="U1084" s="32">
        <f t="shared" si="148"/>
        <v>2027</v>
      </c>
      <c r="V1084" s="12">
        <v>1502</v>
      </c>
      <c r="W1084" s="12">
        <v>609</v>
      </c>
      <c r="X1084" s="12">
        <v>588</v>
      </c>
      <c r="Y1084" s="12">
        <v>1362</v>
      </c>
      <c r="Z1084" s="12">
        <v>1756</v>
      </c>
      <c r="AA1084">
        <v>837</v>
      </c>
      <c r="AB1084">
        <v>10</v>
      </c>
      <c r="AC1084">
        <v>6</v>
      </c>
      <c r="AD1084">
        <v>0</v>
      </c>
      <c r="AE1084">
        <v>40</v>
      </c>
      <c r="AF1084">
        <v>12</v>
      </c>
      <c r="AG1084">
        <v>0</v>
      </c>
      <c r="AH1084">
        <v>2</v>
      </c>
      <c r="AI1084">
        <v>4</v>
      </c>
      <c r="AJ1084">
        <v>11</v>
      </c>
      <c r="AK1084">
        <v>457</v>
      </c>
      <c r="AL1084">
        <v>9</v>
      </c>
      <c r="AM1084">
        <v>0</v>
      </c>
      <c r="AN1084">
        <v>13</v>
      </c>
      <c r="AO1084">
        <v>400</v>
      </c>
      <c r="AP1084">
        <v>41</v>
      </c>
      <c r="AQ1084">
        <v>3</v>
      </c>
      <c r="AR1084">
        <v>5</v>
      </c>
      <c r="AS1084">
        <v>12</v>
      </c>
      <c r="AT1084">
        <v>3</v>
      </c>
      <c r="AU1084">
        <v>7</v>
      </c>
      <c r="AV1084">
        <v>8</v>
      </c>
      <c r="AW1084">
        <v>9</v>
      </c>
      <c r="AX1084">
        <v>31</v>
      </c>
      <c r="AY1084">
        <v>7</v>
      </c>
      <c r="AZ1084">
        <v>0</v>
      </c>
      <c r="BA1084">
        <v>7</v>
      </c>
      <c r="BB1084">
        <v>29</v>
      </c>
      <c r="BC1084">
        <v>9</v>
      </c>
      <c r="BD1084">
        <v>15</v>
      </c>
      <c r="BE1084">
        <v>23</v>
      </c>
      <c r="BF1084">
        <v>17</v>
      </c>
      <c r="BH1084" s="36">
        <f t="shared" si="149"/>
        <v>1366</v>
      </c>
      <c r="BI1084" s="36">
        <v>244</v>
      </c>
      <c r="BJ1084" s="36">
        <v>4630</v>
      </c>
      <c r="BK1084" s="36">
        <v>916</v>
      </c>
      <c r="BL1084" s="36">
        <v>2191</v>
      </c>
      <c r="BM1084" s="36">
        <v>14578</v>
      </c>
      <c r="BN1084" s="36">
        <v>4572</v>
      </c>
      <c r="BO1084" s="36">
        <v>4221</v>
      </c>
      <c r="BP1084" s="32">
        <f t="shared" si="150"/>
        <v>999</v>
      </c>
      <c r="BQ1084" s="12">
        <v>344</v>
      </c>
      <c r="BR1084" s="12">
        <v>1022</v>
      </c>
      <c r="BS1084">
        <v>7</v>
      </c>
      <c r="BT1084">
        <v>5</v>
      </c>
      <c r="BU1084">
        <v>0</v>
      </c>
      <c r="BV1084">
        <v>35</v>
      </c>
      <c r="BW1084">
        <v>1</v>
      </c>
      <c r="BX1084">
        <v>34</v>
      </c>
      <c r="BY1084">
        <v>14</v>
      </c>
      <c r="BZ1084">
        <v>5</v>
      </c>
      <c r="CA1084">
        <v>10</v>
      </c>
      <c r="CB1084">
        <v>0</v>
      </c>
      <c r="CC1084">
        <v>24</v>
      </c>
      <c r="CD1084">
        <v>697</v>
      </c>
      <c r="CE1084">
        <v>12</v>
      </c>
      <c r="CF1084">
        <v>46</v>
      </c>
      <c r="CG1084">
        <v>0</v>
      </c>
      <c r="CH1084">
        <v>5</v>
      </c>
      <c r="CI1084">
        <v>47</v>
      </c>
      <c r="CJ1084">
        <v>6</v>
      </c>
      <c r="CK1084">
        <v>6</v>
      </c>
      <c r="CL1084">
        <v>15</v>
      </c>
      <c r="CM1084">
        <v>9</v>
      </c>
      <c r="CN1084">
        <v>11</v>
      </c>
      <c r="CO1084">
        <v>10</v>
      </c>
      <c r="CQ1084" s="36">
        <v>730</v>
      </c>
      <c r="CR1084" s="36">
        <v>251</v>
      </c>
      <c r="CS1084" s="36">
        <v>6054</v>
      </c>
      <c r="CT1084" s="36">
        <v>765</v>
      </c>
      <c r="CU1084" s="36">
        <v>1800</v>
      </c>
      <c r="CV1084" s="36">
        <v>17113</v>
      </c>
      <c r="CW1084" s="36">
        <v>3919</v>
      </c>
      <c r="CX1084" s="36">
        <v>4383</v>
      </c>
      <c r="CY1084" s="32">
        <f t="shared" si="151"/>
        <v>279</v>
      </c>
      <c r="CZ1084">
        <v>17</v>
      </c>
      <c r="DA1084">
        <v>6</v>
      </c>
      <c r="DB1084">
        <v>0</v>
      </c>
      <c r="DC1084">
        <v>0</v>
      </c>
      <c r="DD1084">
        <v>4</v>
      </c>
      <c r="DE1084">
        <v>6</v>
      </c>
      <c r="DF1084">
        <v>1</v>
      </c>
      <c r="DG1084">
        <v>2</v>
      </c>
      <c r="DH1084">
        <v>1</v>
      </c>
      <c r="DI1084">
        <v>6</v>
      </c>
      <c r="DJ1084">
        <v>6</v>
      </c>
      <c r="DK1084">
        <v>22</v>
      </c>
      <c r="DL1084">
        <v>8</v>
      </c>
      <c r="DM1084">
        <v>4</v>
      </c>
      <c r="DN1084">
        <v>147</v>
      </c>
      <c r="DO1084">
        <v>7</v>
      </c>
      <c r="DP1084">
        <v>6</v>
      </c>
      <c r="DQ1084">
        <v>6</v>
      </c>
      <c r="DR1084">
        <v>12</v>
      </c>
      <c r="DS1084">
        <v>5</v>
      </c>
      <c r="DT1084">
        <v>5</v>
      </c>
      <c r="DU1084">
        <v>8</v>
      </c>
    </row>
    <row r="1085" spans="1:125" x14ac:dyDescent="0.25">
      <c r="A1085" t="s">
        <v>1130</v>
      </c>
      <c r="B1085" s="4">
        <v>5</v>
      </c>
      <c r="C1085" s="4">
        <v>52</v>
      </c>
      <c r="D1085" s="4">
        <v>140</v>
      </c>
      <c r="E1085">
        <v>129802</v>
      </c>
      <c r="F1085">
        <v>87126</v>
      </c>
      <c r="G1085">
        <v>370</v>
      </c>
      <c r="H1085">
        <v>86756</v>
      </c>
      <c r="I1085" t="str">
        <f t="shared" si="144"/>
        <v>פה</v>
      </c>
      <c r="J1085" t="str">
        <f t="shared" si="145"/>
        <v>פה</v>
      </c>
      <c r="K1085" t="str">
        <f t="shared" si="146"/>
        <v>פה</v>
      </c>
      <c r="M1085" s="32">
        <f t="shared" si="152"/>
        <v>10195</v>
      </c>
      <c r="N1085" s="32">
        <v>861</v>
      </c>
      <c r="O1085" s="32">
        <f t="shared" si="147"/>
        <v>232</v>
      </c>
      <c r="P1085" s="32">
        <v>1901</v>
      </c>
      <c r="Q1085" s="32">
        <v>1368</v>
      </c>
      <c r="R1085" s="32">
        <v>21512</v>
      </c>
      <c r="S1085" s="32">
        <v>37224</v>
      </c>
      <c r="T1085" s="32">
        <v>2343</v>
      </c>
      <c r="U1085" s="32">
        <f t="shared" si="148"/>
        <v>7410</v>
      </c>
      <c r="V1085" s="12">
        <v>3710</v>
      </c>
      <c r="W1085" s="12">
        <v>3795</v>
      </c>
      <c r="X1085" s="12">
        <v>6400</v>
      </c>
      <c r="Y1085" s="12">
        <v>37</v>
      </c>
      <c r="Z1085" s="12">
        <v>195</v>
      </c>
      <c r="AA1085">
        <v>2344</v>
      </c>
      <c r="AB1085">
        <v>46</v>
      </c>
      <c r="AC1085">
        <v>2</v>
      </c>
      <c r="AD1085">
        <v>0</v>
      </c>
      <c r="AE1085">
        <v>55</v>
      </c>
      <c r="AF1085">
        <v>28</v>
      </c>
      <c r="AG1085">
        <v>3</v>
      </c>
      <c r="AH1085">
        <v>1</v>
      </c>
      <c r="AI1085">
        <v>4</v>
      </c>
      <c r="AJ1085">
        <v>7</v>
      </c>
      <c r="AK1085">
        <v>2469</v>
      </c>
      <c r="AL1085">
        <v>18</v>
      </c>
      <c r="AM1085">
        <v>0</v>
      </c>
      <c r="AN1085">
        <v>54</v>
      </c>
      <c r="AO1085">
        <v>2105</v>
      </c>
      <c r="AP1085">
        <v>63</v>
      </c>
      <c r="AQ1085">
        <v>6</v>
      </c>
      <c r="AR1085">
        <v>5</v>
      </c>
      <c r="AS1085">
        <v>11</v>
      </c>
      <c r="AT1085">
        <v>9</v>
      </c>
      <c r="AU1085">
        <v>6</v>
      </c>
      <c r="AV1085">
        <v>1</v>
      </c>
      <c r="AW1085">
        <v>5</v>
      </c>
      <c r="AX1085">
        <v>49</v>
      </c>
      <c r="AY1085">
        <v>6</v>
      </c>
      <c r="AZ1085">
        <v>0</v>
      </c>
      <c r="BA1085">
        <v>4</v>
      </c>
      <c r="BB1085">
        <v>76</v>
      </c>
      <c r="BC1085">
        <v>8</v>
      </c>
      <c r="BD1085">
        <v>7</v>
      </c>
      <c r="BE1085">
        <v>15</v>
      </c>
      <c r="BF1085">
        <v>3</v>
      </c>
      <c r="BH1085" s="36">
        <f t="shared" si="149"/>
        <v>13050</v>
      </c>
      <c r="BI1085" s="36">
        <v>1085</v>
      </c>
      <c r="BJ1085" s="36">
        <v>289</v>
      </c>
      <c r="BK1085" s="36">
        <v>4072</v>
      </c>
      <c r="BL1085" s="36">
        <v>5128</v>
      </c>
      <c r="BM1085" s="36">
        <v>21340</v>
      </c>
      <c r="BN1085" s="36">
        <v>37145</v>
      </c>
      <c r="BO1085" s="36">
        <v>3116</v>
      </c>
      <c r="BP1085" s="32">
        <f t="shared" si="150"/>
        <v>1298</v>
      </c>
      <c r="BQ1085" s="12">
        <v>6136</v>
      </c>
      <c r="BR1085" s="12">
        <v>6914</v>
      </c>
      <c r="BS1085">
        <v>23</v>
      </c>
      <c r="BT1085">
        <v>24</v>
      </c>
      <c r="BU1085">
        <v>0</v>
      </c>
      <c r="BV1085">
        <v>52</v>
      </c>
      <c r="BW1085">
        <v>8</v>
      </c>
      <c r="BX1085">
        <v>73</v>
      </c>
      <c r="BY1085">
        <v>3</v>
      </c>
      <c r="BZ1085">
        <v>5</v>
      </c>
      <c r="CA1085">
        <v>3</v>
      </c>
      <c r="CB1085">
        <v>0</v>
      </c>
      <c r="CC1085">
        <v>5</v>
      </c>
      <c r="CD1085">
        <v>933</v>
      </c>
      <c r="CE1085">
        <v>14</v>
      </c>
      <c r="CF1085">
        <v>9</v>
      </c>
      <c r="CG1085">
        <v>0</v>
      </c>
      <c r="CH1085">
        <v>20</v>
      </c>
      <c r="CI1085">
        <v>41</v>
      </c>
      <c r="CJ1085">
        <v>3</v>
      </c>
      <c r="CK1085">
        <v>7</v>
      </c>
      <c r="CL1085">
        <v>18</v>
      </c>
      <c r="CM1085">
        <v>16</v>
      </c>
      <c r="CN1085">
        <v>11</v>
      </c>
      <c r="CO1085">
        <v>30</v>
      </c>
      <c r="CQ1085" s="36">
        <v>8641</v>
      </c>
      <c r="CR1085" s="36">
        <v>1041</v>
      </c>
      <c r="CS1085" s="36">
        <v>573</v>
      </c>
      <c r="CT1085" s="36">
        <v>3653</v>
      </c>
      <c r="CU1085" s="36">
        <v>3918</v>
      </c>
      <c r="CV1085" s="36">
        <v>24965</v>
      </c>
      <c r="CW1085" s="36">
        <v>40735</v>
      </c>
      <c r="CX1085" s="36">
        <v>3332</v>
      </c>
      <c r="CY1085" s="32">
        <f t="shared" si="151"/>
        <v>563</v>
      </c>
      <c r="CZ1085">
        <v>114</v>
      </c>
      <c r="DA1085">
        <v>5</v>
      </c>
      <c r="DB1085">
        <v>0</v>
      </c>
      <c r="DC1085">
        <v>6</v>
      </c>
      <c r="DD1085">
        <v>4</v>
      </c>
      <c r="DE1085">
        <v>2</v>
      </c>
      <c r="DF1085">
        <v>3</v>
      </c>
      <c r="DG1085">
        <v>6</v>
      </c>
      <c r="DH1085">
        <v>4</v>
      </c>
      <c r="DI1085">
        <v>6</v>
      </c>
      <c r="DJ1085">
        <v>13</v>
      </c>
      <c r="DK1085">
        <v>54</v>
      </c>
      <c r="DL1085">
        <v>5</v>
      </c>
      <c r="DM1085">
        <v>6</v>
      </c>
      <c r="DN1085">
        <v>259</v>
      </c>
      <c r="DO1085">
        <v>1</v>
      </c>
      <c r="DP1085">
        <v>29</v>
      </c>
      <c r="DQ1085">
        <v>9</v>
      </c>
      <c r="DR1085">
        <v>7</v>
      </c>
      <c r="DS1085">
        <v>2</v>
      </c>
      <c r="DT1085">
        <v>12</v>
      </c>
      <c r="DU1085">
        <v>16</v>
      </c>
    </row>
    <row r="1086" spans="1:125" x14ac:dyDescent="0.25">
      <c r="A1086" t="s">
        <v>1131</v>
      </c>
      <c r="B1086" s="4">
        <v>2</v>
      </c>
      <c r="C1086" s="4">
        <v>23</v>
      </c>
      <c r="D1086" s="4">
        <v>330</v>
      </c>
      <c r="E1086">
        <v>348</v>
      </c>
      <c r="F1086">
        <v>280</v>
      </c>
      <c r="G1086">
        <v>2</v>
      </c>
      <c r="H1086">
        <v>278</v>
      </c>
      <c r="I1086" t="str">
        <f t="shared" si="144"/>
        <v>פה</v>
      </c>
      <c r="J1086" t="str">
        <f t="shared" si="145"/>
        <v>פה</v>
      </c>
      <c r="K1086" t="str">
        <f t="shared" si="146"/>
        <v>פה</v>
      </c>
      <c r="M1086" s="32">
        <f t="shared" si="152"/>
        <v>87</v>
      </c>
      <c r="N1086" s="32">
        <v>0</v>
      </c>
      <c r="O1086" s="32">
        <f t="shared" si="147"/>
        <v>0</v>
      </c>
      <c r="P1086" s="32">
        <v>2</v>
      </c>
      <c r="Q1086" s="32">
        <v>0</v>
      </c>
      <c r="R1086" s="32">
        <v>15</v>
      </c>
      <c r="S1086" s="32">
        <v>156</v>
      </c>
      <c r="T1086" s="32">
        <v>0</v>
      </c>
      <c r="U1086" s="32">
        <f t="shared" si="148"/>
        <v>16</v>
      </c>
      <c r="V1086" s="12">
        <v>2</v>
      </c>
      <c r="W1086" s="12">
        <v>15</v>
      </c>
      <c r="X1086" s="12">
        <v>72</v>
      </c>
      <c r="Y1086" s="12">
        <v>0</v>
      </c>
      <c r="Z1086" s="12">
        <v>0</v>
      </c>
      <c r="AA1086">
        <v>4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9</v>
      </c>
      <c r="AL1086">
        <v>0</v>
      </c>
      <c r="AM1086">
        <v>0</v>
      </c>
      <c r="AN1086">
        <v>0</v>
      </c>
      <c r="AO1086">
        <v>3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H1086" s="36">
        <f t="shared" si="149"/>
        <v>86</v>
      </c>
      <c r="BI1086" s="36">
        <v>0</v>
      </c>
      <c r="BJ1086" s="36">
        <v>2</v>
      </c>
      <c r="BK1086" s="36">
        <v>5</v>
      </c>
      <c r="BL1086" s="36">
        <v>6</v>
      </c>
      <c r="BM1086" s="36">
        <v>21</v>
      </c>
      <c r="BN1086" s="36">
        <v>166</v>
      </c>
      <c r="BO1086" s="36">
        <v>0</v>
      </c>
      <c r="BP1086" s="32">
        <f t="shared" si="150"/>
        <v>0</v>
      </c>
      <c r="BQ1086" s="12">
        <v>45</v>
      </c>
      <c r="BR1086" s="12">
        <v>41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Q1086" s="36">
        <v>72</v>
      </c>
      <c r="CR1086" s="36">
        <v>0</v>
      </c>
      <c r="CS1086" s="36">
        <v>2</v>
      </c>
      <c r="CT1086" s="36">
        <v>6</v>
      </c>
      <c r="CU1086" s="36">
        <v>2</v>
      </c>
      <c r="CV1086" s="36">
        <v>34</v>
      </c>
      <c r="CW1086" s="36">
        <v>169</v>
      </c>
      <c r="CX1086" s="36">
        <v>0</v>
      </c>
      <c r="CY1086" s="32">
        <f t="shared" si="151"/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</row>
    <row r="1087" spans="1:125" x14ac:dyDescent="0.25">
      <c r="A1087" t="s">
        <v>1132</v>
      </c>
      <c r="B1087" s="4">
        <v>4</v>
      </c>
      <c r="C1087" s="4">
        <v>42</v>
      </c>
      <c r="D1087" s="4">
        <v>330</v>
      </c>
      <c r="E1087">
        <v>654</v>
      </c>
      <c r="F1087">
        <v>508</v>
      </c>
      <c r="G1087">
        <v>0</v>
      </c>
      <c r="H1087">
        <v>508</v>
      </c>
      <c r="I1087" t="str">
        <f t="shared" si="144"/>
        <v>פה</v>
      </c>
      <c r="J1087" t="str">
        <f t="shared" si="145"/>
        <v>פה</v>
      </c>
      <c r="K1087" t="str">
        <f t="shared" si="146"/>
        <v>פה</v>
      </c>
      <c r="M1087" s="32">
        <f t="shared" si="152"/>
        <v>181</v>
      </c>
      <c r="N1087" s="32">
        <v>0</v>
      </c>
      <c r="O1087" s="32">
        <f t="shared" si="147"/>
        <v>1</v>
      </c>
      <c r="P1087" s="32">
        <v>1</v>
      </c>
      <c r="Q1087" s="32">
        <v>1</v>
      </c>
      <c r="R1087" s="32">
        <v>20</v>
      </c>
      <c r="S1087" s="32">
        <v>275</v>
      </c>
      <c r="T1087" s="32">
        <v>1</v>
      </c>
      <c r="U1087" s="32">
        <f t="shared" si="148"/>
        <v>24</v>
      </c>
      <c r="V1087" s="12">
        <v>4</v>
      </c>
      <c r="W1087" s="12">
        <v>60</v>
      </c>
      <c r="X1087" s="12">
        <v>121</v>
      </c>
      <c r="Y1087" s="12">
        <v>0</v>
      </c>
      <c r="Z1087" s="12">
        <v>1</v>
      </c>
      <c r="AA1087">
        <v>5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</v>
      </c>
      <c r="AK1087">
        <v>12</v>
      </c>
      <c r="AL1087">
        <v>0</v>
      </c>
      <c r="AM1087">
        <v>0</v>
      </c>
      <c r="AN1087">
        <v>0</v>
      </c>
      <c r="AO1087">
        <v>5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H1087" s="36">
        <f t="shared" si="149"/>
        <v>196</v>
      </c>
      <c r="BI1087" s="36">
        <v>0</v>
      </c>
      <c r="BJ1087" s="36">
        <v>1</v>
      </c>
      <c r="BK1087" s="36">
        <v>5</v>
      </c>
      <c r="BL1087" s="36">
        <v>14</v>
      </c>
      <c r="BM1087" s="36">
        <v>19</v>
      </c>
      <c r="BN1087" s="36">
        <v>288</v>
      </c>
      <c r="BO1087" s="36">
        <v>2</v>
      </c>
      <c r="BP1087" s="32">
        <f t="shared" si="150"/>
        <v>1</v>
      </c>
      <c r="BQ1087" s="12">
        <v>106</v>
      </c>
      <c r="BR1087" s="12">
        <v>90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1</v>
      </c>
      <c r="CO1087">
        <v>0</v>
      </c>
      <c r="CQ1087" s="36">
        <v>158</v>
      </c>
      <c r="CR1087" s="36">
        <v>0</v>
      </c>
      <c r="CS1087" s="36">
        <v>5</v>
      </c>
      <c r="CT1087" s="36">
        <v>6</v>
      </c>
      <c r="CU1087" s="36">
        <v>9</v>
      </c>
      <c r="CV1087" s="36">
        <v>28</v>
      </c>
      <c r="CW1087" s="36">
        <v>322</v>
      </c>
      <c r="CX1087" s="36">
        <v>2</v>
      </c>
      <c r="CY1087" s="32">
        <f t="shared" si="151"/>
        <v>2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2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</row>
    <row r="1088" spans="1:125" x14ac:dyDescent="0.25">
      <c r="A1088" t="s">
        <v>1133</v>
      </c>
      <c r="B1088" s="4">
        <v>2</v>
      </c>
      <c r="C1088" s="4">
        <v>23</v>
      </c>
      <c r="D1088" s="4">
        <v>330</v>
      </c>
      <c r="E1088">
        <v>718</v>
      </c>
      <c r="F1088">
        <v>515</v>
      </c>
      <c r="G1088">
        <v>2</v>
      </c>
      <c r="H1088">
        <v>513</v>
      </c>
      <c r="I1088" t="str">
        <f t="shared" si="144"/>
        <v>פה</v>
      </c>
      <c r="J1088" t="str">
        <f t="shared" si="145"/>
        <v>פה</v>
      </c>
      <c r="K1088" t="str">
        <f t="shared" si="146"/>
        <v>פה</v>
      </c>
      <c r="M1088" s="32">
        <f t="shared" si="152"/>
        <v>188</v>
      </c>
      <c r="N1088" s="32">
        <v>1</v>
      </c>
      <c r="O1088" s="32">
        <f t="shared" si="147"/>
        <v>1</v>
      </c>
      <c r="P1088" s="32">
        <v>0</v>
      </c>
      <c r="Q1088" s="32">
        <v>3</v>
      </c>
      <c r="R1088" s="32">
        <v>31</v>
      </c>
      <c r="S1088" s="32">
        <v>247</v>
      </c>
      <c r="T1088" s="32">
        <v>0</v>
      </c>
      <c r="U1088" s="32">
        <f t="shared" si="148"/>
        <v>31</v>
      </c>
      <c r="V1088" s="12">
        <v>11</v>
      </c>
      <c r="W1088" s="12">
        <v>88</v>
      </c>
      <c r="X1088" s="12">
        <v>100</v>
      </c>
      <c r="Y1088" s="12">
        <v>0</v>
      </c>
      <c r="Z1088" s="12">
        <v>1</v>
      </c>
      <c r="AA1088">
        <v>5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5</v>
      </c>
      <c r="AL1088">
        <v>0</v>
      </c>
      <c r="AM1088">
        <v>0</v>
      </c>
      <c r="AN1088">
        <v>0</v>
      </c>
      <c r="AO1088">
        <v>16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3</v>
      </c>
      <c r="AY1088">
        <v>0</v>
      </c>
      <c r="AZ1088">
        <v>0</v>
      </c>
      <c r="BA1088">
        <v>1</v>
      </c>
      <c r="BB1088">
        <v>0</v>
      </c>
      <c r="BC1088">
        <v>0</v>
      </c>
      <c r="BD1088">
        <v>0</v>
      </c>
      <c r="BE1088">
        <v>0</v>
      </c>
      <c r="BF1088">
        <v>0</v>
      </c>
      <c r="BH1088" s="36">
        <f t="shared" si="149"/>
        <v>209</v>
      </c>
      <c r="BI1088" s="36">
        <v>0</v>
      </c>
      <c r="BJ1088" s="36">
        <v>0</v>
      </c>
      <c r="BK1088" s="36">
        <v>3</v>
      </c>
      <c r="BL1088" s="36">
        <v>16</v>
      </c>
      <c r="BM1088" s="36">
        <v>28</v>
      </c>
      <c r="BN1088" s="36">
        <v>251</v>
      </c>
      <c r="BO1088" s="36">
        <v>0</v>
      </c>
      <c r="BP1088" s="32">
        <f t="shared" si="150"/>
        <v>2</v>
      </c>
      <c r="BQ1088" s="12">
        <v>143</v>
      </c>
      <c r="BR1088" s="12">
        <v>66</v>
      </c>
      <c r="BS1088">
        <v>1</v>
      </c>
      <c r="BT1088">
        <v>0</v>
      </c>
      <c r="BU1088">
        <v>0</v>
      </c>
      <c r="BV1088">
        <v>1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Q1088" s="36">
        <v>154</v>
      </c>
      <c r="CR1088" s="36">
        <v>1</v>
      </c>
      <c r="CS1088" s="36">
        <v>10</v>
      </c>
      <c r="CT1088" s="36">
        <v>4</v>
      </c>
      <c r="CU1088" s="36">
        <v>13</v>
      </c>
      <c r="CV1088" s="36">
        <v>35</v>
      </c>
      <c r="CW1088" s="36">
        <v>300</v>
      </c>
      <c r="CX1088" s="36">
        <v>0</v>
      </c>
      <c r="CY1088" s="32">
        <f t="shared" si="151"/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</row>
    <row r="1089" spans="1:125" x14ac:dyDescent="0.25">
      <c r="A1089" t="s">
        <v>1134</v>
      </c>
      <c r="B1089" s="4">
        <v>5</v>
      </c>
      <c r="C1089" s="4">
        <v>51</v>
      </c>
      <c r="D1089" s="4">
        <v>160</v>
      </c>
      <c r="E1089">
        <v>36941</v>
      </c>
      <c r="F1089">
        <v>27033</v>
      </c>
      <c r="G1089">
        <v>70</v>
      </c>
      <c r="H1089">
        <v>26963</v>
      </c>
      <c r="I1089" t="str">
        <f t="shared" si="144"/>
        <v>פה</v>
      </c>
      <c r="J1089" t="str">
        <f t="shared" si="145"/>
        <v>פה</v>
      </c>
      <c r="K1089" t="str">
        <f t="shared" si="146"/>
        <v>פה</v>
      </c>
      <c r="M1089" s="32">
        <f t="shared" si="152"/>
        <v>3872</v>
      </c>
      <c r="N1089" s="32">
        <v>425</v>
      </c>
      <c r="O1089" s="32">
        <f t="shared" si="147"/>
        <v>75</v>
      </c>
      <c r="P1089" s="32">
        <v>272</v>
      </c>
      <c r="Q1089" s="32">
        <v>144</v>
      </c>
      <c r="R1089" s="32">
        <v>4622</v>
      </c>
      <c r="S1089" s="32">
        <v>14978</v>
      </c>
      <c r="T1089" s="32">
        <v>571</v>
      </c>
      <c r="U1089" s="32">
        <f t="shared" si="148"/>
        <v>1365</v>
      </c>
      <c r="V1089" s="12">
        <v>639</v>
      </c>
      <c r="W1089" s="12">
        <v>1724</v>
      </c>
      <c r="X1089" s="12">
        <v>2148</v>
      </c>
      <c r="Y1089" s="12">
        <v>17</v>
      </c>
      <c r="Z1089" s="12">
        <v>58</v>
      </c>
      <c r="AA1089">
        <v>331</v>
      </c>
      <c r="AB1089">
        <v>3</v>
      </c>
      <c r="AC1089">
        <v>1</v>
      </c>
      <c r="AD1089">
        <v>0</v>
      </c>
      <c r="AE1089">
        <v>6</v>
      </c>
      <c r="AF1089">
        <v>10</v>
      </c>
      <c r="AG1089">
        <v>1</v>
      </c>
      <c r="AH1089">
        <v>0</v>
      </c>
      <c r="AI1089">
        <v>0</v>
      </c>
      <c r="AJ1089">
        <v>0</v>
      </c>
      <c r="AK1089">
        <v>495</v>
      </c>
      <c r="AL1089">
        <v>2</v>
      </c>
      <c r="AM1089">
        <v>0</v>
      </c>
      <c r="AN1089">
        <v>17</v>
      </c>
      <c r="AO1089">
        <v>447</v>
      </c>
      <c r="AP1089">
        <v>3</v>
      </c>
      <c r="AQ1089">
        <v>0</v>
      </c>
      <c r="AR1089">
        <v>0</v>
      </c>
      <c r="AS1089">
        <v>3</v>
      </c>
      <c r="AT1089">
        <v>2</v>
      </c>
      <c r="AU1089">
        <v>1</v>
      </c>
      <c r="AV1089">
        <v>2</v>
      </c>
      <c r="AW1089">
        <v>0</v>
      </c>
      <c r="AX1089">
        <v>5</v>
      </c>
      <c r="AY1089">
        <v>2</v>
      </c>
      <c r="AZ1089">
        <v>0</v>
      </c>
      <c r="BA1089">
        <v>0</v>
      </c>
      <c r="BB1089">
        <v>23</v>
      </c>
      <c r="BC1089">
        <v>6</v>
      </c>
      <c r="BD1089">
        <v>2</v>
      </c>
      <c r="BE1089">
        <v>2</v>
      </c>
      <c r="BF1089">
        <v>1</v>
      </c>
      <c r="BH1089" s="36">
        <f t="shared" si="149"/>
        <v>4774</v>
      </c>
      <c r="BI1089" s="36">
        <v>520</v>
      </c>
      <c r="BJ1089" s="36">
        <v>74</v>
      </c>
      <c r="BK1089" s="36">
        <v>681</v>
      </c>
      <c r="BL1089" s="36">
        <v>1018</v>
      </c>
      <c r="BM1089" s="36">
        <v>4618</v>
      </c>
      <c r="BN1089" s="36">
        <v>14255</v>
      </c>
      <c r="BO1089" s="36">
        <v>708</v>
      </c>
      <c r="BP1089" s="32">
        <f t="shared" si="150"/>
        <v>252</v>
      </c>
      <c r="BQ1089" s="12">
        <v>2918</v>
      </c>
      <c r="BR1089" s="12">
        <v>1856</v>
      </c>
      <c r="BS1089">
        <v>6</v>
      </c>
      <c r="BT1089">
        <v>3</v>
      </c>
      <c r="BU1089">
        <v>0</v>
      </c>
      <c r="BV1089">
        <v>14</v>
      </c>
      <c r="BW1089">
        <v>0</v>
      </c>
      <c r="BX1089">
        <v>12</v>
      </c>
      <c r="BY1089">
        <v>0</v>
      </c>
      <c r="BZ1089">
        <v>0</v>
      </c>
      <c r="CA1089">
        <v>0</v>
      </c>
      <c r="CB1089">
        <v>0</v>
      </c>
      <c r="CC1089">
        <v>1</v>
      </c>
      <c r="CD1089">
        <v>182</v>
      </c>
      <c r="CE1089">
        <v>3</v>
      </c>
      <c r="CF1089">
        <v>2</v>
      </c>
      <c r="CG1089">
        <v>0</v>
      </c>
      <c r="CH1089">
        <v>2</v>
      </c>
      <c r="CI1089">
        <v>5</v>
      </c>
      <c r="CJ1089">
        <v>1</v>
      </c>
      <c r="CK1089">
        <v>2</v>
      </c>
      <c r="CL1089">
        <v>4</v>
      </c>
      <c r="CM1089">
        <v>9</v>
      </c>
      <c r="CN1089">
        <v>2</v>
      </c>
      <c r="CO1089">
        <v>4</v>
      </c>
      <c r="CQ1089" s="36">
        <v>2934</v>
      </c>
      <c r="CR1089" s="36">
        <v>489</v>
      </c>
      <c r="CS1089" s="36">
        <v>152</v>
      </c>
      <c r="CT1089" s="36">
        <v>561</v>
      </c>
      <c r="CU1089" s="36">
        <v>629</v>
      </c>
      <c r="CV1089" s="36">
        <v>5318</v>
      </c>
      <c r="CW1089" s="36">
        <v>16130</v>
      </c>
      <c r="CX1089" s="36">
        <v>733</v>
      </c>
      <c r="CY1089" s="32">
        <f t="shared" si="151"/>
        <v>102</v>
      </c>
      <c r="CZ1089">
        <v>15</v>
      </c>
      <c r="DA1089">
        <v>1</v>
      </c>
      <c r="DB1089">
        <v>0</v>
      </c>
      <c r="DC1089">
        <v>0</v>
      </c>
      <c r="DD1089">
        <v>1</v>
      </c>
      <c r="DE1089">
        <v>0</v>
      </c>
      <c r="DF1089">
        <v>0</v>
      </c>
      <c r="DG1089">
        <v>1</v>
      </c>
      <c r="DH1089">
        <v>2</v>
      </c>
      <c r="DI1089">
        <v>2</v>
      </c>
      <c r="DJ1089">
        <v>5</v>
      </c>
      <c r="DK1089">
        <v>6</v>
      </c>
      <c r="DL1089">
        <v>2</v>
      </c>
      <c r="DM1089">
        <v>0</v>
      </c>
      <c r="DN1089">
        <v>50</v>
      </c>
      <c r="DO1089">
        <v>0</v>
      </c>
      <c r="DP1089">
        <v>4</v>
      </c>
      <c r="DQ1089">
        <v>1</v>
      </c>
      <c r="DR1089">
        <v>4</v>
      </c>
      <c r="DS1089">
        <v>0</v>
      </c>
      <c r="DT1089">
        <v>7</v>
      </c>
      <c r="DU1089">
        <v>1</v>
      </c>
    </row>
    <row r="1090" spans="1:125" x14ac:dyDescent="0.25">
      <c r="A1090" t="s">
        <v>1135</v>
      </c>
      <c r="B1090" s="4">
        <v>3</v>
      </c>
      <c r="C1090" s="4">
        <v>31</v>
      </c>
      <c r="D1090" s="4">
        <v>330</v>
      </c>
      <c r="E1090">
        <v>827</v>
      </c>
      <c r="F1090">
        <v>583</v>
      </c>
      <c r="G1090">
        <v>1</v>
      </c>
      <c r="H1090">
        <v>582</v>
      </c>
      <c r="I1090" t="str">
        <f t="shared" ref="I1090:I1153" si="153">INDEX($M$1:$BF$1,0,MATCH(MAX($M1090:$BF1090),$M1090:$BF1090,0))</f>
        <v>פה</v>
      </c>
      <c r="J1090" t="str">
        <f t="shared" ref="J1090:J1153" si="154">INDEX($BI$1:$CO$1,0,MATCH(MAX($BI1090:$CO1090),$BI1090:$CO1090,0))</f>
        <v>פה</v>
      </c>
      <c r="K1090" t="str">
        <f t="shared" ref="K1090:K1153" si="155">INDEX($CQ$1:$DU$1,0,MATCH(MAX($CQ1090:$DU1090),$CQ1090:$DU1090,0))</f>
        <v>פה</v>
      </c>
      <c r="M1090" s="32">
        <f t="shared" si="152"/>
        <v>216</v>
      </c>
      <c r="N1090" s="32">
        <v>0</v>
      </c>
      <c r="O1090" s="32">
        <f t="shared" ref="O1090:O1153" si="156">SUM(Y1090:Z1090)</f>
        <v>0</v>
      </c>
      <c r="P1090" s="32">
        <v>3</v>
      </c>
      <c r="Q1090" s="32">
        <v>7</v>
      </c>
      <c r="R1090" s="32">
        <v>32</v>
      </c>
      <c r="S1090" s="32">
        <v>296</v>
      </c>
      <c r="T1090" s="32">
        <v>1</v>
      </c>
      <c r="U1090" s="32">
        <f t="shared" ref="U1090:U1153" si="157">SUM(AA1090:BF1090)</f>
        <v>24</v>
      </c>
      <c r="V1090" s="12">
        <v>3</v>
      </c>
      <c r="W1090" s="12">
        <v>35</v>
      </c>
      <c r="X1090" s="12">
        <v>181</v>
      </c>
      <c r="Y1090" s="12">
        <v>0</v>
      </c>
      <c r="Z1090" s="12">
        <v>0</v>
      </c>
      <c r="AA1090">
        <v>7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7</v>
      </c>
      <c r="AL1090">
        <v>0</v>
      </c>
      <c r="AM1090">
        <v>0</v>
      </c>
      <c r="AN1090">
        <v>0</v>
      </c>
      <c r="AO1090">
        <v>7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2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H1090" s="36">
        <f t="shared" ref="BH1090:BH1153" si="158">SUM(BR1090,BQ1090)</f>
        <v>184</v>
      </c>
      <c r="BI1090" s="36">
        <v>2</v>
      </c>
      <c r="BJ1090" s="36">
        <v>2</v>
      </c>
      <c r="BK1090" s="36">
        <v>10</v>
      </c>
      <c r="BL1090" s="36">
        <v>20</v>
      </c>
      <c r="BM1090" s="36">
        <v>30</v>
      </c>
      <c r="BN1090" s="36">
        <v>307</v>
      </c>
      <c r="BO1090" s="36">
        <v>0</v>
      </c>
      <c r="BP1090" s="32">
        <f t="shared" ref="BP1090:BP1153" si="159">SUM(BS1090:CO1090)</f>
        <v>6</v>
      </c>
      <c r="BQ1090" s="12">
        <v>96</v>
      </c>
      <c r="BR1090" s="12">
        <v>88</v>
      </c>
      <c r="BS1090">
        <v>0</v>
      </c>
      <c r="BT1090">
        <v>0</v>
      </c>
      <c r="BU1090">
        <v>0</v>
      </c>
      <c r="BV1090">
        <v>1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4</v>
      </c>
      <c r="CE1090">
        <v>0</v>
      </c>
      <c r="CF1090">
        <v>0</v>
      </c>
      <c r="CG1090">
        <v>0</v>
      </c>
      <c r="CH1090">
        <v>0</v>
      </c>
      <c r="CI1090">
        <v>1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Q1090" s="36">
        <v>132</v>
      </c>
      <c r="CR1090" s="36">
        <v>1</v>
      </c>
      <c r="CS1090" s="36">
        <v>3</v>
      </c>
      <c r="CT1090" s="36">
        <v>15</v>
      </c>
      <c r="CU1090" s="36">
        <v>16</v>
      </c>
      <c r="CV1090" s="36">
        <v>37</v>
      </c>
      <c r="CW1090" s="36">
        <v>367</v>
      </c>
      <c r="CX1090" s="36">
        <v>0</v>
      </c>
      <c r="CY1090" s="32">
        <f t="shared" ref="CY1090:CY1153" si="160">SUM(CZ1090:DU1090)</f>
        <v>4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1</v>
      </c>
      <c r="DL1090">
        <v>0</v>
      </c>
      <c r="DM1090">
        <v>0</v>
      </c>
      <c r="DN1090">
        <v>2</v>
      </c>
      <c r="DO1090">
        <v>0</v>
      </c>
      <c r="DP1090">
        <v>1</v>
      </c>
      <c r="DQ1090">
        <v>0</v>
      </c>
      <c r="DR1090">
        <v>0</v>
      </c>
      <c r="DS1090">
        <v>0</v>
      </c>
      <c r="DT1090">
        <v>0</v>
      </c>
      <c r="DU1090">
        <v>0</v>
      </c>
    </row>
    <row r="1091" spans="1:125" x14ac:dyDescent="0.25">
      <c r="A1091" t="s">
        <v>1136</v>
      </c>
      <c r="B1091" s="4">
        <v>2</v>
      </c>
      <c r="C1091" s="4">
        <v>23</v>
      </c>
      <c r="D1091" s="4">
        <v>180</v>
      </c>
      <c r="E1091">
        <v>5666</v>
      </c>
      <c r="F1091">
        <v>4289</v>
      </c>
      <c r="G1091">
        <v>15</v>
      </c>
      <c r="H1091">
        <v>4274</v>
      </c>
      <c r="I1091" t="str">
        <f t="shared" si="153"/>
        <v>פה</v>
      </c>
      <c r="J1091" t="str">
        <f t="shared" si="154"/>
        <v>פה</v>
      </c>
      <c r="K1091" t="str">
        <f t="shared" si="155"/>
        <v>פה</v>
      </c>
      <c r="M1091" s="32">
        <f t="shared" ref="M1091:M1154" si="161">SUM(W1091:X1091)</f>
        <v>483</v>
      </c>
      <c r="N1091" s="32">
        <v>8</v>
      </c>
      <c r="O1091" s="32">
        <f t="shared" si="156"/>
        <v>4</v>
      </c>
      <c r="P1091" s="32">
        <v>56</v>
      </c>
      <c r="Q1091" s="32">
        <v>37</v>
      </c>
      <c r="R1091" s="32">
        <v>1017</v>
      </c>
      <c r="S1091" s="32">
        <v>2101</v>
      </c>
      <c r="T1091" s="32">
        <v>33</v>
      </c>
      <c r="U1091" s="32">
        <f t="shared" si="157"/>
        <v>366</v>
      </c>
      <c r="V1091" s="12">
        <v>169</v>
      </c>
      <c r="W1091" s="12">
        <v>149</v>
      </c>
      <c r="X1091" s="12">
        <v>334</v>
      </c>
      <c r="Y1091" s="12">
        <v>0</v>
      </c>
      <c r="Z1091" s="12">
        <v>4</v>
      </c>
      <c r="AA1091">
        <v>97</v>
      </c>
      <c r="AB1091">
        <v>2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1</v>
      </c>
      <c r="AI1091">
        <v>0</v>
      </c>
      <c r="AJ1091">
        <v>0</v>
      </c>
      <c r="AK1091">
        <v>106</v>
      </c>
      <c r="AL1091">
        <v>0</v>
      </c>
      <c r="AM1091">
        <v>0</v>
      </c>
      <c r="AN1091">
        <v>1</v>
      </c>
      <c r="AO1091">
        <v>152</v>
      </c>
      <c r="AP1091">
        <v>1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1</v>
      </c>
      <c r="AY1091">
        <v>0</v>
      </c>
      <c r="AZ1091">
        <v>0</v>
      </c>
      <c r="BA1091">
        <v>0</v>
      </c>
      <c r="BB1091">
        <v>2</v>
      </c>
      <c r="BC1091">
        <v>1</v>
      </c>
      <c r="BD1091">
        <v>0</v>
      </c>
      <c r="BE1091">
        <v>0</v>
      </c>
      <c r="BF1091">
        <v>0</v>
      </c>
      <c r="BH1091" s="36">
        <f t="shared" si="158"/>
        <v>580</v>
      </c>
      <c r="BI1091" s="36">
        <v>15</v>
      </c>
      <c r="BJ1091" s="36">
        <v>1</v>
      </c>
      <c r="BK1091" s="36">
        <v>152</v>
      </c>
      <c r="BL1091" s="36">
        <v>226</v>
      </c>
      <c r="BM1091" s="36">
        <v>1044</v>
      </c>
      <c r="BN1091" s="36">
        <v>2058</v>
      </c>
      <c r="BO1091" s="36">
        <v>48</v>
      </c>
      <c r="BP1091" s="32">
        <f t="shared" si="159"/>
        <v>66</v>
      </c>
      <c r="BQ1091" s="12">
        <v>235</v>
      </c>
      <c r="BR1091" s="12">
        <v>345</v>
      </c>
      <c r="BS1091">
        <v>0</v>
      </c>
      <c r="BT1091">
        <v>1</v>
      </c>
      <c r="BU1091">
        <v>0</v>
      </c>
      <c r="BV1091">
        <v>2</v>
      </c>
      <c r="BW1091">
        <v>0</v>
      </c>
      <c r="BX1091">
        <v>3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50</v>
      </c>
      <c r="CE1091">
        <v>0</v>
      </c>
      <c r="CF1091">
        <v>0</v>
      </c>
      <c r="CG1091">
        <v>0</v>
      </c>
      <c r="CH1091">
        <v>1</v>
      </c>
      <c r="CI1091">
        <v>1</v>
      </c>
      <c r="CJ1091">
        <v>1</v>
      </c>
      <c r="CK1091">
        <v>1</v>
      </c>
      <c r="CL1091">
        <v>3</v>
      </c>
      <c r="CM1091">
        <v>1</v>
      </c>
      <c r="CN1091">
        <v>0</v>
      </c>
      <c r="CO1091">
        <v>2</v>
      </c>
      <c r="CQ1091" s="36">
        <v>359</v>
      </c>
      <c r="CR1091" s="36">
        <v>24</v>
      </c>
      <c r="CS1091" s="36">
        <v>8</v>
      </c>
      <c r="CT1091" s="36">
        <v>122</v>
      </c>
      <c r="CU1091" s="36">
        <v>158</v>
      </c>
      <c r="CV1091" s="36">
        <v>1284</v>
      </c>
      <c r="CW1091" s="36">
        <v>2203</v>
      </c>
      <c r="CX1091" s="36">
        <v>55</v>
      </c>
      <c r="CY1091" s="32">
        <f t="shared" si="160"/>
        <v>21</v>
      </c>
      <c r="CZ1091">
        <v>1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5</v>
      </c>
      <c r="DL1091">
        <v>0</v>
      </c>
      <c r="DM1091">
        <v>0</v>
      </c>
      <c r="DN1091">
        <v>11</v>
      </c>
      <c r="DO1091">
        <v>0</v>
      </c>
      <c r="DP1091">
        <v>3</v>
      </c>
      <c r="DQ1091">
        <v>0</v>
      </c>
      <c r="DR1091">
        <v>0</v>
      </c>
      <c r="DS1091">
        <v>1</v>
      </c>
      <c r="DT1091">
        <v>0</v>
      </c>
      <c r="DU1091">
        <v>0</v>
      </c>
    </row>
    <row r="1092" spans="1:125" x14ac:dyDescent="0.25">
      <c r="A1092" t="s">
        <v>1137</v>
      </c>
      <c r="B1092" s="4">
        <v>2</v>
      </c>
      <c r="C1092" s="4">
        <v>29</v>
      </c>
      <c r="D1092" s="4">
        <v>320</v>
      </c>
      <c r="E1092">
        <v>440</v>
      </c>
      <c r="F1092">
        <v>357</v>
      </c>
      <c r="G1092">
        <v>0</v>
      </c>
      <c r="H1092">
        <v>357</v>
      </c>
      <c r="I1092" t="str">
        <f t="shared" si="153"/>
        <v>טב</v>
      </c>
      <c r="J1092" t="str">
        <f t="shared" si="154"/>
        <v>טב</v>
      </c>
      <c r="K1092" t="str">
        <f t="shared" si="155"/>
        <v>טב</v>
      </c>
      <c r="M1092" s="32">
        <f t="shared" si="161"/>
        <v>3</v>
      </c>
      <c r="N1092" s="32">
        <v>1</v>
      </c>
      <c r="O1092" s="32">
        <f t="shared" si="156"/>
        <v>0</v>
      </c>
      <c r="P1092" s="32">
        <v>158</v>
      </c>
      <c r="Q1092" s="32">
        <v>0</v>
      </c>
      <c r="R1092" s="32">
        <v>52</v>
      </c>
      <c r="S1092" s="32">
        <v>15</v>
      </c>
      <c r="T1092" s="32">
        <v>1</v>
      </c>
      <c r="U1092" s="32">
        <f t="shared" si="157"/>
        <v>126</v>
      </c>
      <c r="V1092" s="12">
        <v>1</v>
      </c>
      <c r="W1092" s="12">
        <v>2</v>
      </c>
      <c r="X1092" s="12">
        <v>1</v>
      </c>
      <c r="Y1092" s="12">
        <v>0</v>
      </c>
      <c r="Z1092" s="12">
        <v>0</v>
      </c>
      <c r="AA1092">
        <v>13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111</v>
      </c>
      <c r="AL1092">
        <v>0</v>
      </c>
      <c r="AM1092">
        <v>0</v>
      </c>
      <c r="AN1092">
        <v>0</v>
      </c>
      <c r="AO1092">
        <v>2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H1092" s="36">
        <f t="shared" si="158"/>
        <v>6</v>
      </c>
      <c r="BI1092" s="36">
        <v>6</v>
      </c>
      <c r="BJ1092" s="36">
        <v>0</v>
      </c>
      <c r="BK1092" s="36">
        <v>221</v>
      </c>
      <c r="BL1092" s="36">
        <v>2</v>
      </c>
      <c r="BM1092" s="36">
        <v>46</v>
      </c>
      <c r="BN1092" s="36">
        <v>21</v>
      </c>
      <c r="BO1092" s="36">
        <v>5</v>
      </c>
      <c r="BP1092" s="32">
        <f t="shared" si="159"/>
        <v>37</v>
      </c>
      <c r="BQ1092" s="12">
        <v>0</v>
      </c>
      <c r="BR1092" s="12">
        <v>6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36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1</v>
      </c>
      <c r="CK1092">
        <v>0</v>
      </c>
      <c r="CL1092">
        <v>0</v>
      </c>
      <c r="CM1092">
        <v>0</v>
      </c>
      <c r="CN1092">
        <v>0</v>
      </c>
      <c r="CO1092">
        <v>0</v>
      </c>
      <c r="CQ1092" s="36">
        <v>3</v>
      </c>
      <c r="CR1092" s="36">
        <v>8</v>
      </c>
      <c r="CS1092" s="36">
        <v>0</v>
      </c>
      <c r="CT1092" s="36">
        <v>229</v>
      </c>
      <c r="CU1092" s="36">
        <v>2</v>
      </c>
      <c r="CV1092" s="36">
        <v>76</v>
      </c>
      <c r="CW1092" s="36">
        <v>12</v>
      </c>
      <c r="CX1092" s="36">
        <v>3</v>
      </c>
      <c r="CY1092" s="32">
        <f t="shared" si="160"/>
        <v>8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8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</row>
    <row r="1093" spans="1:125" x14ac:dyDescent="0.25">
      <c r="A1093" t="s">
        <v>1138</v>
      </c>
      <c r="B1093" s="4">
        <v>2</v>
      </c>
      <c r="C1093" s="4">
        <v>23</v>
      </c>
      <c r="D1093" s="4">
        <v>310</v>
      </c>
      <c r="E1093">
        <v>445</v>
      </c>
      <c r="F1093">
        <v>373</v>
      </c>
      <c r="G1093">
        <v>0</v>
      </c>
      <c r="H1093">
        <v>373</v>
      </c>
      <c r="I1093" t="str">
        <f t="shared" si="153"/>
        <v>פה</v>
      </c>
      <c r="J1093" t="str">
        <f t="shared" si="154"/>
        <v>פה</v>
      </c>
      <c r="K1093" t="str">
        <f t="shared" si="155"/>
        <v>פה</v>
      </c>
      <c r="M1093" s="32">
        <f t="shared" si="161"/>
        <v>85</v>
      </c>
      <c r="N1093" s="32">
        <v>0</v>
      </c>
      <c r="O1093" s="32">
        <f t="shared" si="156"/>
        <v>1</v>
      </c>
      <c r="P1093" s="32">
        <v>5</v>
      </c>
      <c r="Q1093" s="32">
        <v>1</v>
      </c>
      <c r="R1093" s="32">
        <v>33</v>
      </c>
      <c r="S1093" s="32">
        <v>212</v>
      </c>
      <c r="T1093" s="32">
        <v>2</v>
      </c>
      <c r="U1093" s="32">
        <f t="shared" si="157"/>
        <v>31</v>
      </c>
      <c r="V1093" s="12">
        <v>3</v>
      </c>
      <c r="W1093" s="12">
        <v>17</v>
      </c>
      <c r="X1093" s="12">
        <v>68</v>
      </c>
      <c r="Y1093" s="12">
        <v>0</v>
      </c>
      <c r="Z1093" s="12">
        <v>1</v>
      </c>
      <c r="AA1093">
        <v>10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4</v>
      </c>
      <c r="AL1093">
        <v>0</v>
      </c>
      <c r="AM1093">
        <v>0</v>
      </c>
      <c r="AN1093">
        <v>0</v>
      </c>
      <c r="AO1093">
        <v>17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H1093" s="36">
        <f t="shared" si="158"/>
        <v>81</v>
      </c>
      <c r="BI1093" s="36">
        <v>3</v>
      </c>
      <c r="BJ1093" s="36">
        <v>2</v>
      </c>
      <c r="BK1093" s="36">
        <v>12</v>
      </c>
      <c r="BL1093" s="36">
        <v>6</v>
      </c>
      <c r="BM1093" s="36">
        <v>31</v>
      </c>
      <c r="BN1093" s="36">
        <v>204</v>
      </c>
      <c r="BO1093" s="36">
        <v>1</v>
      </c>
      <c r="BP1093" s="32">
        <f t="shared" si="159"/>
        <v>33</v>
      </c>
      <c r="BQ1093" s="12">
        <v>36</v>
      </c>
      <c r="BR1093" s="12">
        <v>45</v>
      </c>
      <c r="BS1093">
        <v>0</v>
      </c>
      <c r="BT1093">
        <v>1</v>
      </c>
      <c r="BU1093">
        <v>0</v>
      </c>
      <c r="BV1093">
        <v>25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6</v>
      </c>
      <c r="CE1093">
        <v>0</v>
      </c>
      <c r="CF1093">
        <v>0</v>
      </c>
      <c r="CG1093">
        <v>0</v>
      </c>
      <c r="CH1093">
        <v>0</v>
      </c>
      <c r="CI1093">
        <v>1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Q1093" s="36">
        <v>65</v>
      </c>
      <c r="CR1093" s="36">
        <v>2</v>
      </c>
      <c r="CS1093" s="36">
        <v>4</v>
      </c>
      <c r="CT1093" s="36">
        <v>10</v>
      </c>
      <c r="CU1093" s="36">
        <v>5</v>
      </c>
      <c r="CV1093" s="36">
        <v>45</v>
      </c>
      <c r="CW1093" s="36">
        <v>218</v>
      </c>
      <c r="CX1093" s="36">
        <v>2</v>
      </c>
      <c r="CY1093" s="32">
        <f t="shared" si="160"/>
        <v>3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2</v>
      </c>
      <c r="DO1093">
        <v>1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</row>
    <row r="1094" spans="1:125" x14ac:dyDescent="0.25">
      <c r="A1094" t="s">
        <v>1139</v>
      </c>
      <c r="B1094" s="4">
        <v>1</v>
      </c>
      <c r="C1094" s="4">
        <v>11</v>
      </c>
      <c r="D1094" s="4">
        <v>310</v>
      </c>
      <c r="E1094">
        <v>469</v>
      </c>
      <c r="F1094">
        <v>352</v>
      </c>
      <c r="G1094">
        <v>0</v>
      </c>
      <c r="H1094">
        <v>352</v>
      </c>
      <c r="I1094" t="str">
        <f t="shared" si="153"/>
        <v>פה</v>
      </c>
      <c r="J1094" t="str">
        <f t="shared" si="154"/>
        <v>פה</v>
      </c>
      <c r="K1094" t="str">
        <f t="shared" si="155"/>
        <v>פה</v>
      </c>
      <c r="M1094" s="32">
        <f t="shared" si="161"/>
        <v>85</v>
      </c>
      <c r="N1094" s="32">
        <v>0</v>
      </c>
      <c r="O1094" s="32">
        <f t="shared" si="156"/>
        <v>4</v>
      </c>
      <c r="P1094" s="32">
        <v>8</v>
      </c>
      <c r="Q1094" s="32">
        <v>7</v>
      </c>
      <c r="R1094" s="32">
        <v>67</v>
      </c>
      <c r="S1094" s="32">
        <v>129</v>
      </c>
      <c r="T1094" s="32">
        <v>1</v>
      </c>
      <c r="U1094" s="32">
        <f t="shared" si="157"/>
        <v>41</v>
      </c>
      <c r="V1094" s="12">
        <v>10</v>
      </c>
      <c r="W1094" s="12">
        <v>45</v>
      </c>
      <c r="X1094" s="12">
        <v>40</v>
      </c>
      <c r="Y1094" s="12">
        <v>3</v>
      </c>
      <c r="Z1094" s="12">
        <v>1</v>
      </c>
      <c r="AA1094">
        <v>19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15</v>
      </c>
      <c r="AL1094">
        <v>0</v>
      </c>
      <c r="AM1094">
        <v>0</v>
      </c>
      <c r="AN1094">
        <v>0</v>
      </c>
      <c r="AO1094">
        <v>6</v>
      </c>
      <c r="AP1094">
        <v>0</v>
      </c>
      <c r="AQ1094">
        <v>0</v>
      </c>
      <c r="AR1094">
        <v>0</v>
      </c>
      <c r="AS1094">
        <v>0</v>
      </c>
      <c r="AT1094">
        <v>1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H1094" s="36">
        <f t="shared" si="158"/>
        <v>93</v>
      </c>
      <c r="BI1094" s="36">
        <v>1</v>
      </c>
      <c r="BJ1094" s="36">
        <v>3</v>
      </c>
      <c r="BK1094" s="36">
        <v>17</v>
      </c>
      <c r="BL1094" s="36">
        <v>10</v>
      </c>
      <c r="BM1094" s="36">
        <v>54</v>
      </c>
      <c r="BN1094" s="36">
        <v>113</v>
      </c>
      <c r="BO1094" s="36">
        <v>4</v>
      </c>
      <c r="BP1094" s="32">
        <f t="shared" si="159"/>
        <v>48</v>
      </c>
      <c r="BQ1094" s="12">
        <v>60</v>
      </c>
      <c r="BR1094" s="12">
        <v>33</v>
      </c>
      <c r="BS1094">
        <v>0</v>
      </c>
      <c r="BT1094">
        <v>0</v>
      </c>
      <c r="BU1094">
        <v>0</v>
      </c>
      <c r="BV1094">
        <v>43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3</v>
      </c>
      <c r="CE1094">
        <v>0</v>
      </c>
      <c r="CF1094">
        <v>0</v>
      </c>
      <c r="CG1094">
        <v>0</v>
      </c>
      <c r="CH1094">
        <v>2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Q1094" s="36">
        <v>74</v>
      </c>
      <c r="CR1094" s="36">
        <v>1</v>
      </c>
      <c r="CS1094" s="36">
        <v>6</v>
      </c>
      <c r="CT1094" s="36">
        <v>22</v>
      </c>
      <c r="CU1094" s="36">
        <v>12</v>
      </c>
      <c r="CV1094" s="36">
        <v>82</v>
      </c>
      <c r="CW1094" s="36">
        <v>140</v>
      </c>
      <c r="CX1094" s="36">
        <v>3</v>
      </c>
      <c r="CY1094" s="32">
        <f t="shared" si="160"/>
        <v>2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2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</row>
    <row r="1095" spans="1:125" x14ac:dyDescent="0.25">
      <c r="A1095" t="s">
        <v>1140</v>
      </c>
      <c r="B1095" s="4">
        <v>1</v>
      </c>
      <c r="C1095" s="4">
        <v>11</v>
      </c>
      <c r="D1095" s="4">
        <v>330</v>
      </c>
      <c r="E1095">
        <v>357</v>
      </c>
      <c r="F1095">
        <v>284</v>
      </c>
      <c r="G1095">
        <v>0</v>
      </c>
      <c r="H1095">
        <v>284</v>
      </c>
      <c r="I1095" t="str">
        <f t="shared" si="153"/>
        <v>פה</v>
      </c>
      <c r="J1095" t="str">
        <f t="shared" si="154"/>
        <v>פה</v>
      </c>
      <c r="K1095" t="str">
        <f t="shared" si="155"/>
        <v>פה</v>
      </c>
      <c r="M1095" s="32">
        <f t="shared" si="161"/>
        <v>65</v>
      </c>
      <c r="N1095" s="32">
        <v>0</v>
      </c>
      <c r="O1095" s="32">
        <f t="shared" si="156"/>
        <v>0</v>
      </c>
      <c r="P1095" s="32">
        <v>0</v>
      </c>
      <c r="Q1095" s="32">
        <v>2</v>
      </c>
      <c r="R1095" s="32">
        <v>25</v>
      </c>
      <c r="S1095" s="32">
        <v>178</v>
      </c>
      <c r="T1095" s="32">
        <v>1</v>
      </c>
      <c r="U1095" s="32">
        <f t="shared" si="157"/>
        <v>13</v>
      </c>
      <c r="V1095" s="12">
        <v>0</v>
      </c>
      <c r="W1095" s="12">
        <v>17</v>
      </c>
      <c r="X1095" s="12">
        <v>48</v>
      </c>
      <c r="Y1095" s="12">
        <v>0</v>
      </c>
      <c r="Z1095" s="12">
        <v>0</v>
      </c>
      <c r="AA1095">
        <v>3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4</v>
      </c>
      <c r="AL1095">
        <v>0</v>
      </c>
      <c r="AM1095">
        <v>0</v>
      </c>
      <c r="AN1095">
        <v>0</v>
      </c>
      <c r="AO1095">
        <v>6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H1095" s="36">
        <f t="shared" si="158"/>
        <v>64</v>
      </c>
      <c r="BI1095" s="36">
        <v>0</v>
      </c>
      <c r="BJ1095" s="36">
        <v>0</v>
      </c>
      <c r="BK1095" s="36">
        <v>6</v>
      </c>
      <c r="BL1095" s="36">
        <v>10</v>
      </c>
      <c r="BM1095" s="36">
        <v>23</v>
      </c>
      <c r="BN1095" s="36">
        <v>175</v>
      </c>
      <c r="BO1095" s="36">
        <v>2</v>
      </c>
      <c r="BP1095" s="32">
        <f t="shared" si="159"/>
        <v>4</v>
      </c>
      <c r="BQ1095" s="12">
        <v>27</v>
      </c>
      <c r="BR1095" s="12">
        <v>37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1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3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Q1095" s="36">
        <v>52</v>
      </c>
      <c r="CR1095" s="36">
        <v>0</v>
      </c>
      <c r="CS1095" s="36">
        <v>4</v>
      </c>
      <c r="CT1095" s="36">
        <v>6</v>
      </c>
      <c r="CU1095" s="36">
        <v>3</v>
      </c>
      <c r="CV1095" s="36">
        <v>35</v>
      </c>
      <c r="CW1095" s="36">
        <v>186</v>
      </c>
      <c r="CX1095" s="36">
        <v>4</v>
      </c>
      <c r="CY1095" s="32">
        <f t="shared" si="160"/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</row>
    <row r="1096" spans="1:125" x14ac:dyDescent="0.25">
      <c r="A1096" t="s">
        <v>1141</v>
      </c>
      <c r="B1096" s="4">
        <v>6</v>
      </c>
      <c r="C1096" s="4">
        <v>62</v>
      </c>
      <c r="D1096" s="4">
        <v>310</v>
      </c>
      <c r="E1096">
        <v>427</v>
      </c>
      <c r="F1096">
        <v>325</v>
      </c>
      <c r="G1096">
        <v>1</v>
      </c>
      <c r="H1096">
        <v>324</v>
      </c>
      <c r="I1096" t="str">
        <f t="shared" si="153"/>
        <v>מחל</v>
      </c>
      <c r="J1096" t="str">
        <f t="shared" si="154"/>
        <v>מחל</v>
      </c>
      <c r="K1096" t="str">
        <f t="shared" si="155"/>
        <v>מחל</v>
      </c>
      <c r="M1096" s="32">
        <f t="shared" si="161"/>
        <v>13</v>
      </c>
      <c r="N1096" s="32">
        <v>0</v>
      </c>
      <c r="O1096" s="32">
        <f t="shared" si="156"/>
        <v>1</v>
      </c>
      <c r="P1096" s="32">
        <v>5</v>
      </c>
      <c r="Q1096" s="32">
        <v>8</v>
      </c>
      <c r="R1096" s="32">
        <v>131</v>
      </c>
      <c r="S1096" s="32">
        <v>94</v>
      </c>
      <c r="T1096" s="32">
        <v>1</v>
      </c>
      <c r="U1096" s="32">
        <f t="shared" si="157"/>
        <v>58</v>
      </c>
      <c r="V1096" s="12">
        <v>13</v>
      </c>
      <c r="W1096" s="12">
        <v>0</v>
      </c>
      <c r="X1096" s="12">
        <v>13</v>
      </c>
      <c r="Y1096" s="12">
        <v>1</v>
      </c>
      <c r="Z1096" s="12">
        <v>0</v>
      </c>
      <c r="AA1096">
        <v>13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16</v>
      </c>
      <c r="AL1096">
        <v>0</v>
      </c>
      <c r="AM1096">
        <v>0</v>
      </c>
      <c r="AN1096">
        <v>2</v>
      </c>
      <c r="AO1096">
        <v>24</v>
      </c>
      <c r="AP1096">
        <v>1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1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1</v>
      </c>
      <c r="BF1096">
        <v>0</v>
      </c>
      <c r="BH1096" s="36">
        <f t="shared" si="158"/>
        <v>32</v>
      </c>
      <c r="BI1096" s="36">
        <v>0</v>
      </c>
      <c r="BJ1096" s="36">
        <v>1</v>
      </c>
      <c r="BK1096" s="36">
        <v>17</v>
      </c>
      <c r="BL1096" s="36">
        <v>13</v>
      </c>
      <c r="BM1096" s="36">
        <v>121</v>
      </c>
      <c r="BN1096" s="36">
        <v>91</v>
      </c>
      <c r="BO1096" s="36">
        <v>2</v>
      </c>
      <c r="BP1096" s="32">
        <f t="shared" si="159"/>
        <v>23</v>
      </c>
      <c r="BQ1096" s="12">
        <v>0</v>
      </c>
      <c r="BR1096" s="12">
        <v>32</v>
      </c>
      <c r="BS1096">
        <v>0</v>
      </c>
      <c r="BT1096">
        <v>0</v>
      </c>
      <c r="BU1096">
        <v>0</v>
      </c>
      <c r="BV1096">
        <v>16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5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1</v>
      </c>
      <c r="CM1096">
        <v>0</v>
      </c>
      <c r="CN1096">
        <v>0</v>
      </c>
      <c r="CO1096">
        <v>1</v>
      </c>
      <c r="CQ1096" s="36">
        <v>15</v>
      </c>
      <c r="CR1096" s="36">
        <v>0</v>
      </c>
      <c r="CS1096" s="36">
        <v>0</v>
      </c>
      <c r="CT1096" s="36">
        <v>21</v>
      </c>
      <c r="CU1096" s="36">
        <v>6</v>
      </c>
      <c r="CV1096" s="36">
        <v>159</v>
      </c>
      <c r="CW1096" s="36">
        <v>110</v>
      </c>
      <c r="CX1096" s="36">
        <v>2</v>
      </c>
      <c r="CY1096" s="32">
        <f t="shared" si="160"/>
        <v>3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3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</row>
    <row r="1097" spans="1:125" x14ac:dyDescent="0.25">
      <c r="A1097" t="s">
        <v>1142</v>
      </c>
      <c r="B1097" s="4">
        <v>6</v>
      </c>
      <c r="C1097" s="4">
        <v>62</v>
      </c>
      <c r="D1097" s="4">
        <v>330</v>
      </c>
      <c r="E1097">
        <v>366</v>
      </c>
      <c r="F1097">
        <v>273</v>
      </c>
      <c r="G1097">
        <v>1</v>
      </c>
      <c r="H1097">
        <v>272</v>
      </c>
      <c r="I1097" t="str">
        <f t="shared" si="153"/>
        <v>פה</v>
      </c>
      <c r="J1097" t="str">
        <f t="shared" si="154"/>
        <v>פה</v>
      </c>
      <c r="K1097" t="str">
        <f t="shared" si="155"/>
        <v>פה</v>
      </c>
      <c r="M1097" s="32">
        <f t="shared" si="161"/>
        <v>105</v>
      </c>
      <c r="N1097" s="32">
        <v>0</v>
      </c>
      <c r="O1097" s="32">
        <f t="shared" si="156"/>
        <v>0</v>
      </c>
      <c r="P1097" s="32">
        <v>0</v>
      </c>
      <c r="Q1097" s="32">
        <v>1</v>
      </c>
      <c r="R1097" s="32">
        <v>11</v>
      </c>
      <c r="S1097" s="32">
        <v>140</v>
      </c>
      <c r="T1097" s="32">
        <v>0</v>
      </c>
      <c r="U1097" s="32">
        <f t="shared" si="157"/>
        <v>13</v>
      </c>
      <c r="V1097" s="12">
        <v>2</v>
      </c>
      <c r="W1097" s="12">
        <v>24</v>
      </c>
      <c r="X1097" s="12">
        <v>81</v>
      </c>
      <c r="Y1097" s="12">
        <v>0</v>
      </c>
      <c r="Z1097" s="12">
        <v>0</v>
      </c>
      <c r="AA1097">
        <v>2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3</v>
      </c>
      <c r="AL1097">
        <v>0</v>
      </c>
      <c r="AM1097">
        <v>0</v>
      </c>
      <c r="AN1097">
        <v>0</v>
      </c>
      <c r="AO1097">
        <v>7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1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H1097" s="36">
        <f t="shared" si="158"/>
        <v>107</v>
      </c>
      <c r="BI1097" s="36">
        <v>0</v>
      </c>
      <c r="BJ1097" s="36">
        <v>0</v>
      </c>
      <c r="BK1097" s="36">
        <v>2</v>
      </c>
      <c r="BL1097" s="36">
        <v>7</v>
      </c>
      <c r="BM1097" s="36">
        <v>6</v>
      </c>
      <c r="BN1097" s="36">
        <v>131</v>
      </c>
      <c r="BO1097" s="36">
        <v>0</v>
      </c>
      <c r="BP1097" s="32">
        <f t="shared" si="159"/>
        <v>1</v>
      </c>
      <c r="BQ1097" s="12">
        <v>31</v>
      </c>
      <c r="BR1097" s="12">
        <v>76</v>
      </c>
      <c r="BS1097">
        <v>0</v>
      </c>
      <c r="BT1097">
        <v>1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Q1097" s="36">
        <v>77</v>
      </c>
      <c r="CR1097" s="36">
        <v>0</v>
      </c>
      <c r="CS1097" s="36">
        <v>0</v>
      </c>
      <c r="CT1097" s="36">
        <v>0</v>
      </c>
      <c r="CU1097" s="36">
        <v>11</v>
      </c>
      <c r="CV1097" s="36">
        <v>10</v>
      </c>
      <c r="CW1097" s="36">
        <v>151</v>
      </c>
      <c r="CX1097" s="36">
        <v>0</v>
      </c>
      <c r="CY1097" s="32">
        <f t="shared" si="160"/>
        <v>2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1</v>
      </c>
      <c r="DQ1097">
        <v>0</v>
      </c>
      <c r="DR1097">
        <v>0</v>
      </c>
      <c r="DS1097">
        <v>0</v>
      </c>
      <c r="DT1097">
        <v>0</v>
      </c>
      <c r="DU1097">
        <v>1</v>
      </c>
    </row>
    <row r="1098" spans="1:125" x14ac:dyDescent="0.25">
      <c r="A1098" t="s">
        <v>1143</v>
      </c>
      <c r="B1098" s="4">
        <v>4</v>
      </c>
      <c r="C1098" s="4">
        <v>42</v>
      </c>
      <c r="D1098" s="4">
        <v>150</v>
      </c>
      <c r="E1098">
        <v>64703</v>
      </c>
      <c r="F1098">
        <v>44309</v>
      </c>
      <c r="G1098">
        <v>142</v>
      </c>
      <c r="H1098">
        <v>44167</v>
      </c>
      <c r="I1098" t="str">
        <f t="shared" si="153"/>
        <v>פה</v>
      </c>
      <c r="J1098" t="str">
        <f t="shared" si="154"/>
        <v>פה</v>
      </c>
      <c r="K1098" t="str">
        <f t="shared" si="155"/>
        <v>פה</v>
      </c>
      <c r="M1098" s="32">
        <f t="shared" si="161"/>
        <v>4292</v>
      </c>
      <c r="N1098" s="32">
        <v>620</v>
      </c>
      <c r="O1098" s="32">
        <f t="shared" si="156"/>
        <v>44</v>
      </c>
      <c r="P1098" s="32">
        <v>1771</v>
      </c>
      <c r="Q1098" s="32">
        <v>431</v>
      </c>
      <c r="R1098" s="32">
        <v>10319</v>
      </c>
      <c r="S1098" s="32">
        <v>19228</v>
      </c>
      <c r="T1098" s="32">
        <v>1245</v>
      </c>
      <c r="U1098" s="32">
        <f t="shared" si="157"/>
        <v>5054</v>
      </c>
      <c r="V1098" s="12">
        <v>1163</v>
      </c>
      <c r="W1098" s="12">
        <v>1748</v>
      </c>
      <c r="X1098" s="12">
        <v>2544</v>
      </c>
      <c r="Y1098" s="12">
        <v>7</v>
      </c>
      <c r="Z1098" s="12">
        <v>37</v>
      </c>
      <c r="AA1098">
        <v>1047</v>
      </c>
      <c r="AB1098">
        <v>12</v>
      </c>
      <c r="AC1098">
        <v>1</v>
      </c>
      <c r="AD1098">
        <v>0</v>
      </c>
      <c r="AE1098">
        <v>13</v>
      </c>
      <c r="AF1098">
        <v>13</v>
      </c>
      <c r="AG1098">
        <v>2</v>
      </c>
      <c r="AH1098">
        <v>1</v>
      </c>
      <c r="AI1098">
        <v>0</v>
      </c>
      <c r="AJ1098">
        <v>0</v>
      </c>
      <c r="AK1098">
        <v>2976</v>
      </c>
      <c r="AL1098">
        <v>4</v>
      </c>
      <c r="AM1098">
        <v>0</v>
      </c>
      <c r="AN1098">
        <v>25</v>
      </c>
      <c r="AO1098">
        <v>848</v>
      </c>
      <c r="AP1098">
        <v>17</v>
      </c>
      <c r="AQ1098">
        <v>1</v>
      </c>
      <c r="AR1098">
        <v>4</v>
      </c>
      <c r="AS1098">
        <v>6</v>
      </c>
      <c r="AT1098">
        <v>5</v>
      </c>
      <c r="AU1098">
        <v>5</v>
      </c>
      <c r="AV1098">
        <v>1</v>
      </c>
      <c r="AW1098">
        <v>3</v>
      </c>
      <c r="AX1098">
        <v>10</v>
      </c>
      <c r="AY1098">
        <v>3</v>
      </c>
      <c r="AZ1098">
        <v>0</v>
      </c>
      <c r="BA1098">
        <v>0</v>
      </c>
      <c r="BB1098">
        <v>28</v>
      </c>
      <c r="BC1098">
        <v>4</v>
      </c>
      <c r="BD1098">
        <v>1</v>
      </c>
      <c r="BE1098">
        <v>6</v>
      </c>
      <c r="BF1098">
        <v>18</v>
      </c>
      <c r="BH1098" s="36">
        <f t="shared" si="158"/>
        <v>5274</v>
      </c>
      <c r="BI1098" s="36">
        <v>715</v>
      </c>
      <c r="BJ1098" s="36">
        <v>57</v>
      </c>
      <c r="BK1098" s="36">
        <v>4591</v>
      </c>
      <c r="BL1098" s="36">
        <v>1800</v>
      </c>
      <c r="BM1098" s="36">
        <v>9696</v>
      </c>
      <c r="BN1098" s="36">
        <v>18967</v>
      </c>
      <c r="BO1098" s="36">
        <v>1772</v>
      </c>
      <c r="BP1098" s="32">
        <f t="shared" si="159"/>
        <v>776</v>
      </c>
      <c r="BQ1098" s="12">
        <v>2821</v>
      </c>
      <c r="BR1098" s="12">
        <v>2453</v>
      </c>
      <c r="BS1098">
        <v>6</v>
      </c>
      <c r="BT1098">
        <v>9</v>
      </c>
      <c r="BU1098">
        <v>0</v>
      </c>
      <c r="BV1098">
        <v>40</v>
      </c>
      <c r="BW1098">
        <v>4</v>
      </c>
      <c r="BX1098">
        <v>28</v>
      </c>
      <c r="BY1098">
        <v>1</v>
      </c>
      <c r="BZ1098">
        <v>7</v>
      </c>
      <c r="CA1098">
        <v>1</v>
      </c>
      <c r="CB1098">
        <v>0</v>
      </c>
      <c r="CC1098">
        <v>1</v>
      </c>
      <c r="CD1098">
        <v>621</v>
      </c>
      <c r="CE1098">
        <v>12</v>
      </c>
      <c r="CF1098">
        <v>1</v>
      </c>
      <c r="CG1098">
        <v>0</v>
      </c>
      <c r="CH1098">
        <v>5</v>
      </c>
      <c r="CI1098">
        <v>13</v>
      </c>
      <c r="CJ1098">
        <v>1</v>
      </c>
      <c r="CK1098">
        <v>3</v>
      </c>
      <c r="CL1098">
        <v>5</v>
      </c>
      <c r="CM1098">
        <v>6</v>
      </c>
      <c r="CN1098">
        <v>6</v>
      </c>
      <c r="CO1098">
        <v>6</v>
      </c>
      <c r="CQ1098" s="36">
        <v>3319</v>
      </c>
      <c r="CR1098" s="36">
        <v>738</v>
      </c>
      <c r="CS1098" s="36">
        <v>119</v>
      </c>
      <c r="CT1098" s="36">
        <v>4199</v>
      </c>
      <c r="CU1098" s="36">
        <v>1260</v>
      </c>
      <c r="CV1098" s="36">
        <v>11952</v>
      </c>
      <c r="CW1098" s="36">
        <v>20461</v>
      </c>
      <c r="CX1098" s="36">
        <v>1859</v>
      </c>
      <c r="CY1098" s="32">
        <f t="shared" si="160"/>
        <v>248</v>
      </c>
      <c r="CZ1098">
        <v>49</v>
      </c>
      <c r="DA1098">
        <v>3</v>
      </c>
      <c r="DB1098">
        <v>0</v>
      </c>
      <c r="DC1098">
        <v>1</v>
      </c>
      <c r="DD1098">
        <v>2</v>
      </c>
      <c r="DE1098">
        <v>0</v>
      </c>
      <c r="DF1098">
        <v>0</v>
      </c>
      <c r="DG1098">
        <v>1</v>
      </c>
      <c r="DH1098">
        <v>1</v>
      </c>
      <c r="DI1098">
        <v>3</v>
      </c>
      <c r="DJ1098">
        <v>2</v>
      </c>
      <c r="DK1098">
        <v>20</v>
      </c>
      <c r="DL1098">
        <v>3</v>
      </c>
      <c r="DM1098">
        <v>2</v>
      </c>
      <c r="DN1098">
        <v>134</v>
      </c>
      <c r="DO1098">
        <v>1</v>
      </c>
      <c r="DP1098">
        <v>6</v>
      </c>
      <c r="DQ1098">
        <v>3</v>
      </c>
      <c r="DR1098">
        <v>1</v>
      </c>
      <c r="DS1098">
        <v>3</v>
      </c>
      <c r="DT1098">
        <v>7</v>
      </c>
      <c r="DU1098">
        <v>6</v>
      </c>
    </row>
    <row r="1099" spans="1:125" x14ac:dyDescent="0.25">
      <c r="A1099" t="s">
        <v>1144</v>
      </c>
      <c r="B1099" s="4">
        <v>2</v>
      </c>
      <c r="C1099" s="4">
        <v>24</v>
      </c>
      <c r="D1099" s="4">
        <v>370</v>
      </c>
      <c r="E1099">
        <v>741</v>
      </c>
      <c r="F1099">
        <v>558</v>
      </c>
      <c r="G1099">
        <v>0</v>
      </c>
      <c r="H1099">
        <v>558</v>
      </c>
      <c r="I1099" t="str">
        <f t="shared" si="153"/>
        <v>פה</v>
      </c>
      <c r="J1099" t="str">
        <f t="shared" si="154"/>
        <v>פה</v>
      </c>
      <c r="K1099" t="str">
        <f t="shared" si="155"/>
        <v>פה</v>
      </c>
      <c r="M1099" s="32">
        <f t="shared" si="161"/>
        <v>140</v>
      </c>
      <c r="N1099" s="32">
        <v>1</v>
      </c>
      <c r="O1099" s="32">
        <f t="shared" si="156"/>
        <v>1</v>
      </c>
      <c r="P1099" s="32">
        <v>1</v>
      </c>
      <c r="Q1099" s="32">
        <v>0</v>
      </c>
      <c r="R1099" s="32">
        <v>15</v>
      </c>
      <c r="S1099" s="32">
        <v>354</v>
      </c>
      <c r="T1099" s="32">
        <v>2</v>
      </c>
      <c r="U1099" s="32">
        <f t="shared" si="157"/>
        <v>44</v>
      </c>
      <c r="V1099" s="12">
        <v>0</v>
      </c>
      <c r="W1099" s="12">
        <v>61</v>
      </c>
      <c r="X1099" s="12">
        <v>79</v>
      </c>
      <c r="Y1099" s="12">
        <v>1</v>
      </c>
      <c r="Z1099" s="12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26</v>
      </c>
      <c r="AL1099">
        <v>0</v>
      </c>
      <c r="AM1099">
        <v>0</v>
      </c>
      <c r="AN1099">
        <v>0</v>
      </c>
      <c r="AO1099">
        <v>18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H1099" s="36">
        <f t="shared" si="158"/>
        <v>147</v>
      </c>
      <c r="BI1099" s="36">
        <v>0</v>
      </c>
      <c r="BJ1099" s="36">
        <v>2</v>
      </c>
      <c r="BK1099" s="36">
        <v>19</v>
      </c>
      <c r="BL1099" s="36">
        <v>24</v>
      </c>
      <c r="BM1099" s="36">
        <v>75</v>
      </c>
      <c r="BN1099" s="36">
        <v>362</v>
      </c>
      <c r="BO1099" s="36">
        <v>3</v>
      </c>
      <c r="BP1099" s="32">
        <f t="shared" si="159"/>
        <v>5</v>
      </c>
      <c r="BQ1099" s="12">
        <v>83</v>
      </c>
      <c r="BR1099" s="12">
        <v>64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3</v>
      </c>
      <c r="CE1099">
        <v>1</v>
      </c>
      <c r="CF1099">
        <v>0</v>
      </c>
      <c r="CG1099">
        <v>0</v>
      </c>
      <c r="CH1099">
        <v>0</v>
      </c>
      <c r="CI1099">
        <v>0</v>
      </c>
      <c r="CJ1099">
        <v>1</v>
      </c>
      <c r="CK1099">
        <v>0</v>
      </c>
      <c r="CL1099">
        <v>0</v>
      </c>
      <c r="CM1099">
        <v>0</v>
      </c>
      <c r="CN1099">
        <v>0</v>
      </c>
      <c r="CO1099">
        <v>0</v>
      </c>
      <c r="CQ1099" s="36">
        <v>105</v>
      </c>
      <c r="CR1099" s="36">
        <v>0</v>
      </c>
      <c r="CS1099" s="36">
        <v>5</v>
      </c>
      <c r="CT1099" s="36">
        <v>12</v>
      </c>
      <c r="CU1099" s="36">
        <v>23</v>
      </c>
      <c r="CV1099" s="36">
        <v>64</v>
      </c>
      <c r="CW1099" s="36">
        <v>378</v>
      </c>
      <c r="CX1099" s="36">
        <v>1</v>
      </c>
      <c r="CY1099" s="32">
        <f t="shared" si="160"/>
        <v>1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1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</row>
    <row r="1100" spans="1:125" x14ac:dyDescent="0.25">
      <c r="A1100" t="s">
        <v>1145</v>
      </c>
      <c r="B1100" s="4">
        <v>4</v>
      </c>
      <c r="C1100" s="4">
        <v>41</v>
      </c>
      <c r="D1100" s="4">
        <v>310</v>
      </c>
      <c r="E1100">
        <v>867</v>
      </c>
      <c r="F1100">
        <v>680</v>
      </c>
      <c r="G1100">
        <v>0</v>
      </c>
      <c r="H1100">
        <v>680</v>
      </c>
      <c r="I1100" t="str">
        <f t="shared" si="153"/>
        <v>פה</v>
      </c>
      <c r="J1100" t="str">
        <f t="shared" si="154"/>
        <v>פה</v>
      </c>
      <c r="K1100" t="str">
        <f t="shared" si="155"/>
        <v>פה</v>
      </c>
      <c r="M1100" s="32">
        <f t="shared" si="161"/>
        <v>116</v>
      </c>
      <c r="N1100" s="32">
        <v>0</v>
      </c>
      <c r="O1100" s="32">
        <f t="shared" si="156"/>
        <v>0</v>
      </c>
      <c r="P1100" s="32">
        <v>6</v>
      </c>
      <c r="Q1100" s="32">
        <v>0</v>
      </c>
      <c r="R1100" s="32">
        <v>79</v>
      </c>
      <c r="S1100" s="32">
        <v>445</v>
      </c>
      <c r="T1100" s="32">
        <v>0</v>
      </c>
      <c r="U1100" s="32">
        <f t="shared" si="157"/>
        <v>32</v>
      </c>
      <c r="V1100" s="12">
        <v>2</v>
      </c>
      <c r="W1100" s="12">
        <v>52</v>
      </c>
      <c r="X1100" s="12">
        <v>64</v>
      </c>
      <c r="Y1100" s="12">
        <v>0</v>
      </c>
      <c r="Z1100" s="12">
        <v>0</v>
      </c>
      <c r="AA1100">
        <v>8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6</v>
      </c>
      <c r="AL1100">
        <v>0</v>
      </c>
      <c r="AM1100">
        <v>0</v>
      </c>
      <c r="AN1100">
        <v>1</v>
      </c>
      <c r="AO1100">
        <v>16</v>
      </c>
      <c r="AP1100">
        <v>0</v>
      </c>
      <c r="AQ1100">
        <v>0</v>
      </c>
      <c r="AR1100">
        <v>0</v>
      </c>
      <c r="AS1100">
        <v>1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H1100" s="36">
        <f t="shared" si="158"/>
        <v>127</v>
      </c>
      <c r="BI1100" s="36">
        <v>0</v>
      </c>
      <c r="BJ1100" s="36">
        <v>1</v>
      </c>
      <c r="BK1100" s="36">
        <v>7</v>
      </c>
      <c r="BL1100" s="36">
        <v>33</v>
      </c>
      <c r="BM1100" s="36">
        <v>62</v>
      </c>
      <c r="BN1100" s="36">
        <v>355</v>
      </c>
      <c r="BO1100" s="36">
        <v>0</v>
      </c>
      <c r="BP1100" s="32">
        <f t="shared" si="159"/>
        <v>94</v>
      </c>
      <c r="BQ1100" s="12">
        <v>90</v>
      </c>
      <c r="BR1100" s="12">
        <v>37</v>
      </c>
      <c r="BS1100">
        <v>0</v>
      </c>
      <c r="BT1100">
        <v>0</v>
      </c>
      <c r="BU1100">
        <v>0</v>
      </c>
      <c r="BV1100">
        <v>89</v>
      </c>
      <c r="BW1100">
        <v>0</v>
      </c>
      <c r="BX1100">
        <v>1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2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1</v>
      </c>
      <c r="CK1100">
        <v>0</v>
      </c>
      <c r="CL1100">
        <v>0</v>
      </c>
      <c r="CM1100">
        <v>0</v>
      </c>
      <c r="CN1100">
        <v>0</v>
      </c>
      <c r="CO1100">
        <v>1</v>
      </c>
      <c r="CQ1100" s="36">
        <v>96</v>
      </c>
      <c r="CR1100" s="36">
        <v>0</v>
      </c>
      <c r="CS1100" s="36">
        <v>4</v>
      </c>
      <c r="CT1100" s="36">
        <v>9</v>
      </c>
      <c r="CU1100" s="36">
        <v>9</v>
      </c>
      <c r="CV1100" s="36">
        <v>92</v>
      </c>
      <c r="CW1100" s="36">
        <v>461</v>
      </c>
      <c r="CX1100" s="36">
        <v>2</v>
      </c>
      <c r="CY1100" s="32">
        <f t="shared" si="160"/>
        <v>5</v>
      </c>
      <c r="CZ1100">
        <v>2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1</v>
      </c>
      <c r="DL1100">
        <v>0</v>
      </c>
      <c r="DM1100">
        <v>0</v>
      </c>
      <c r="DN1100">
        <v>0</v>
      </c>
      <c r="DO1100">
        <v>0</v>
      </c>
      <c r="DP1100">
        <v>1</v>
      </c>
      <c r="DQ1100">
        <v>1</v>
      </c>
      <c r="DR1100">
        <v>0</v>
      </c>
      <c r="DS1100">
        <v>0</v>
      </c>
      <c r="DT1100">
        <v>0</v>
      </c>
      <c r="DU1100">
        <v>0</v>
      </c>
    </row>
    <row r="1101" spans="1:125" x14ac:dyDescent="0.25">
      <c r="A1101" t="s">
        <v>1146</v>
      </c>
      <c r="B1101" s="4">
        <v>2</v>
      </c>
      <c r="C1101" s="4">
        <v>23</v>
      </c>
      <c r="D1101" s="4">
        <v>330</v>
      </c>
      <c r="E1101">
        <v>595</v>
      </c>
      <c r="F1101">
        <v>496</v>
      </c>
      <c r="G1101">
        <v>0</v>
      </c>
      <c r="H1101">
        <v>496</v>
      </c>
      <c r="I1101" t="str">
        <f t="shared" si="153"/>
        <v>פה</v>
      </c>
      <c r="J1101" t="str">
        <f t="shared" si="154"/>
        <v>פה</v>
      </c>
      <c r="K1101" t="str">
        <f t="shared" si="155"/>
        <v>פה</v>
      </c>
      <c r="M1101" s="32">
        <f t="shared" si="161"/>
        <v>131</v>
      </c>
      <c r="N1101" s="32">
        <v>2</v>
      </c>
      <c r="O1101" s="32">
        <f t="shared" si="156"/>
        <v>0</v>
      </c>
      <c r="P1101" s="32">
        <v>4</v>
      </c>
      <c r="Q1101" s="32">
        <v>0</v>
      </c>
      <c r="R1101" s="32">
        <v>26</v>
      </c>
      <c r="S1101" s="32">
        <v>203</v>
      </c>
      <c r="T1101" s="32">
        <v>0</v>
      </c>
      <c r="U1101" s="32">
        <f t="shared" si="157"/>
        <v>124</v>
      </c>
      <c r="V1101" s="12">
        <v>6</v>
      </c>
      <c r="W1101" s="12">
        <v>52</v>
      </c>
      <c r="X1101" s="12">
        <v>79</v>
      </c>
      <c r="Y1101" s="12">
        <v>0</v>
      </c>
      <c r="Z1101" s="12">
        <v>0</v>
      </c>
      <c r="AA1101">
        <v>14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24</v>
      </c>
      <c r="AL1101">
        <v>0</v>
      </c>
      <c r="AM1101">
        <v>0</v>
      </c>
      <c r="AN1101">
        <v>0</v>
      </c>
      <c r="AO1101">
        <v>86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H1101" s="36">
        <f t="shared" si="158"/>
        <v>185</v>
      </c>
      <c r="BI1101" s="36">
        <v>0</v>
      </c>
      <c r="BJ1101" s="36">
        <v>1</v>
      </c>
      <c r="BK1101" s="36">
        <v>45</v>
      </c>
      <c r="BL1101" s="36">
        <v>10</v>
      </c>
      <c r="BM1101" s="36">
        <v>39</v>
      </c>
      <c r="BN1101" s="36">
        <v>208</v>
      </c>
      <c r="BO1101" s="36">
        <v>0</v>
      </c>
      <c r="BP1101" s="32">
        <f t="shared" si="159"/>
        <v>11</v>
      </c>
      <c r="BQ1101" s="12">
        <v>73</v>
      </c>
      <c r="BR1101" s="12">
        <v>112</v>
      </c>
      <c r="BS1101">
        <v>1</v>
      </c>
      <c r="BT1101">
        <v>0</v>
      </c>
      <c r="BU1101">
        <v>0</v>
      </c>
      <c r="BV1101">
        <v>1</v>
      </c>
      <c r="BW1101">
        <v>0</v>
      </c>
      <c r="BX1101">
        <v>1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5</v>
      </c>
      <c r="CE1101">
        <v>1</v>
      </c>
      <c r="CF1101">
        <v>0</v>
      </c>
      <c r="CG1101">
        <v>0</v>
      </c>
      <c r="CH1101">
        <v>0</v>
      </c>
      <c r="CI1101">
        <v>2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Q1101" s="36">
        <v>137</v>
      </c>
      <c r="CR1101" s="36">
        <v>1</v>
      </c>
      <c r="CS1101" s="36">
        <v>1</v>
      </c>
      <c r="CT1101" s="36">
        <v>45</v>
      </c>
      <c r="CU1101" s="36">
        <v>6</v>
      </c>
      <c r="CV1101" s="36">
        <v>57</v>
      </c>
      <c r="CW1101" s="36">
        <v>248</v>
      </c>
      <c r="CX1101" s="36">
        <v>4</v>
      </c>
      <c r="CY1101" s="32">
        <f t="shared" si="160"/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</row>
    <row r="1102" spans="1:125" x14ac:dyDescent="0.25">
      <c r="A1102" t="s">
        <v>1147</v>
      </c>
      <c r="B1102" s="4">
        <v>6</v>
      </c>
      <c r="C1102" s="4">
        <v>62</v>
      </c>
      <c r="D1102" s="4">
        <v>320</v>
      </c>
      <c r="E1102">
        <v>217</v>
      </c>
      <c r="F1102">
        <v>179</v>
      </c>
      <c r="G1102">
        <v>0</v>
      </c>
      <c r="H1102">
        <v>179</v>
      </c>
      <c r="I1102" t="str">
        <f t="shared" si="153"/>
        <v>לא עברו אחוז חסימה</v>
      </c>
      <c r="J1102" t="str">
        <f t="shared" si="154"/>
        <v>טב</v>
      </c>
      <c r="K1102" t="str">
        <f t="shared" si="155"/>
        <v>טב</v>
      </c>
      <c r="M1102" s="32">
        <f t="shared" si="161"/>
        <v>7</v>
      </c>
      <c r="N1102" s="32">
        <v>0</v>
      </c>
      <c r="O1102" s="32">
        <f t="shared" si="156"/>
        <v>0</v>
      </c>
      <c r="P1102" s="32">
        <v>24</v>
      </c>
      <c r="Q1102" s="32">
        <v>0</v>
      </c>
      <c r="R1102" s="32">
        <v>14</v>
      </c>
      <c r="S1102" s="32">
        <v>21</v>
      </c>
      <c r="T1102" s="32">
        <v>1</v>
      </c>
      <c r="U1102" s="32">
        <f t="shared" si="157"/>
        <v>111</v>
      </c>
      <c r="V1102" s="12">
        <v>1</v>
      </c>
      <c r="W1102" s="12">
        <v>3</v>
      </c>
      <c r="X1102" s="12">
        <v>4</v>
      </c>
      <c r="Y1102" s="12">
        <v>0</v>
      </c>
      <c r="Z1102" s="12">
        <v>0</v>
      </c>
      <c r="AA1102">
        <v>16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80</v>
      </c>
      <c r="AL1102">
        <v>0</v>
      </c>
      <c r="AM1102">
        <v>0</v>
      </c>
      <c r="AN1102">
        <v>0</v>
      </c>
      <c r="AO1102">
        <v>15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H1102" s="36">
        <f t="shared" si="158"/>
        <v>16</v>
      </c>
      <c r="BI1102" s="36">
        <v>0</v>
      </c>
      <c r="BJ1102" s="36">
        <v>0</v>
      </c>
      <c r="BK1102" s="36">
        <v>114</v>
      </c>
      <c r="BL1102" s="36">
        <v>0</v>
      </c>
      <c r="BM1102" s="36">
        <v>19</v>
      </c>
      <c r="BN1102" s="36">
        <v>21</v>
      </c>
      <c r="BO1102" s="36">
        <v>0</v>
      </c>
      <c r="BP1102" s="32">
        <f t="shared" si="159"/>
        <v>10</v>
      </c>
      <c r="BQ1102" s="12">
        <v>2</v>
      </c>
      <c r="BR1102" s="12">
        <v>14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10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Q1102" s="36">
        <v>8</v>
      </c>
      <c r="CR1102" s="36">
        <v>0</v>
      </c>
      <c r="CS1102" s="36">
        <v>0</v>
      </c>
      <c r="CT1102" s="36">
        <v>116</v>
      </c>
      <c r="CU1102" s="36">
        <v>0</v>
      </c>
      <c r="CV1102" s="36">
        <v>33</v>
      </c>
      <c r="CW1102" s="36">
        <v>29</v>
      </c>
      <c r="CX1102" s="36">
        <v>0</v>
      </c>
      <c r="CY1102" s="32">
        <f t="shared" si="160"/>
        <v>7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1</v>
      </c>
      <c r="DL1102">
        <v>0</v>
      </c>
      <c r="DM1102">
        <v>0</v>
      </c>
      <c r="DN1102">
        <v>6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</row>
    <row r="1103" spans="1:125" x14ac:dyDescent="0.25">
      <c r="A1103" t="s">
        <v>1148</v>
      </c>
      <c r="B1103" s="4">
        <v>2</v>
      </c>
      <c r="C1103" s="4">
        <v>21</v>
      </c>
      <c r="D1103" s="4">
        <v>310</v>
      </c>
      <c r="E1103">
        <v>425</v>
      </c>
      <c r="F1103">
        <v>322</v>
      </c>
      <c r="G1103">
        <v>0</v>
      </c>
      <c r="H1103">
        <v>322</v>
      </c>
      <c r="I1103" t="str">
        <f t="shared" si="153"/>
        <v>פה</v>
      </c>
      <c r="J1103" t="str">
        <f t="shared" si="154"/>
        <v>פה</v>
      </c>
      <c r="K1103" t="str">
        <f t="shared" si="155"/>
        <v>פה</v>
      </c>
      <c r="M1103" s="32">
        <f t="shared" si="161"/>
        <v>39</v>
      </c>
      <c r="N1103" s="32">
        <v>0</v>
      </c>
      <c r="O1103" s="32">
        <f t="shared" si="156"/>
        <v>0</v>
      </c>
      <c r="P1103" s="32">
        <v>3</v>
      </c>
      <c r="Q1103" s="32">
        <v>4</v>
      </c>
      <c r="R1103" s="32">
        <v>69</v>
      </c>
      <c r="S1103" s="32">
        <v>151</v>
      </c>
      <c r="T1103" s="32">
        <v>3</v>
      </c>
      <c r="U1103" s="32">
        <f t="shared" si="157"/>
        <v>30</v>
      </c>
      <c r="V1103" s="12">
        <v>23</v>
      </c>
      <c r="W1103" s="12">
        <v>11</v>
      </c>
      <c r="X1103" s="12">
        <v>28</v>
      </c>
      <c r="Y1103" s="12">
        <v>0</v>
      </c>
      <c r="Z1103" s="12">
        <v>0</v>
      </c>
      <c r="AA1103">
        <v>6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</v>
      </c>
      <c r="AJ1103">
        <v>0</v>
      </c>
      <c r="AK1103">
        <v>1</v>
      </c>
      <c r="AL1103">
        <v>0</v>
      </c>
      <c r="AM1103">
        <v>0</v>
      </c>
      <c r="AN1103">
        <v>1</v>
      </c>
      <c r="AO1103">
        <v>21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H1103" s="36">
        <f t="shared" si="158"/>
        <v>51</v>
      </c>
      <c r="BI1103" s="36">
        <v>1</v>
      </c>
      <c r="BJ1103" s="36">
        <v>0</v>
      </c>
      <c r="BK1103" s="36">
        <v>6</v>
      </c>
      <c r="BL1103" s="36">
        <v>10</v>
      </c>
      <c r="BM1103" s="36">
        <v>68</v>
      </c>
      <c r="BN1103" s="36">
        <v>151</v>
      </c>
      <c r="BO1103" s="36">
        <v>2</v>
      </c>
      <c r="BP1103" s="32">
        <f t="shared" si="159"/>
        <v>9</v>
      </c>
      <c r="BQ1103" s="12">
        <v>21</v>
      </c>
      <c r="BR1103" s="12">
        <v>30</v>
      </c>
      <c r="BS1103">
        <v>0</v>
      </c>
      <c r="BT1103">
        <v>0</v>
      </c>
      <c r="BU1103">
        <v>0</v>
      </c>
      <c r="BV1103">
        <v>3</v>
      </c>
      <c r="BW1103">
        <v>0</v>
      </c>
      <c r="BX1103">
        <v>1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5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Q1103" s="36">
        <v>30</v>
      </c>
      <c r="CR1103" s="36">
        <v>0</v>
      </c>
      <c r="CS1103" s="36">
        <v>0</v>
      </c>
      <c r="CT1103" s="36">
        <v>10</v>
      </c>
      <c r="CU1103" s="36">
        <v>9</v>
      </c>
      <c r="CV1103" s="36">
        <v>88</v>
      </c>
      <c r="CW1103" s="36">
        <v>158</v>
      </c>
      <c r="CX1103" s="36">
        <v>4</v>
      </c>
      <c r="CY1103" s="32">
        <f t="shared" si="160"/>
        <v>3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2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1</v>
      </c>
      <c r="DU1103">
        <v>0</v>
      </c>
    </row>
    <row r="1104" spans="1:125" x14ac:dyDescent="0.25">
      <c r="A1104" t="s">
        <v>1149</v>
      </c>
      <c r="B1104" s="4">
        <v>2</v>
      </c>
      <c r="C1104" s="4">
        <v>24</v>
      </c>
      <c r="D1104" s="4">
        <v>320</v>
      </c>
      <c r="E1104">
        <v>864</v>
      </c>
      <c r="F1104">
        <v>629</v>
      </c>
      <c r="G1104">
        <v>3</v>
      </c>
      <c r="H1104">
        <v>626</v>
      </c>
      <c r="I1104" t="str">
        <f t="shared" si="153"/>
        <v>פה</v>
      </c>
      <c r="J1104" t="str">
        <f t="shared" si="154"/>
        <v>פה</v>
      </c>
      <c r="K1104" t="str">
        <f t="shared" si="155"/>
        <v>פה</v>
      </c>
      <c r="M1104" s="32">
        <f t="shared" si="161"/>
        <v>80</v>
      </c>
      <c r="N1104" s="32">
        <v>0</v>
      </c>
      <c r="O1104" s="32">
        <f t="shared" si="156"/>
        <v>2</v>
      </c>
      <c r="P1104" s="32">
        <v>2</v>
      </c>
      <c r="Q1104" s="32">
        <v>1</v>
      </c>
      <c r="R1104" s="32">
        <v>126</v>
      </c>
      <c r="S1104" s="32">
        <v>327</v>
      </c>
      <c r="T1104" s="32">
        <v>3</v>
      </c>
      <c r="U1104" s="32">
        <f t="shared" si="157"/>
        <v>75</v>
      </c>
      <c r="V1104" s="12">
        <v>10</v>
      </c>
      <c r="W1104" s="12">
        <v>28</v>
      </c>
      <c r="X1104" s="12">
        <v>52</v>
      </c>
      <c r="Y1104" s="12">
        <v>0</v>
      </c>
      <c r="Z1104" s="12">
        <v>2</v>
      </c>
      <c r="AA1104">
        <v>17</v>
      </c>
      <c r="AB1104">
        <v>1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28</v>
      </c>
      <c r="AL1104">
        <v>2</v>
      </c>
      <c r="AM1104">
        <v>0</v>
      </c>
      <c r="AN1104">
        <v>0</v>
      </c>
      <c r="AO1104">
        <v>25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1</v>
      </c>
      <c r="BF1104">
        <v>0</v>
      </c>
      <c r="BH1104" s="36">
        <f t="shared" si="158"/>
        <v>108</v>
      </c>
      <c r="BI1104" s="36">
        <v>0</v>
      </c>
      <c r="BJ1104" s="36">
        <v>2</v>
      </c>
      <c r="BK1104" s="36">
        <v>31</v>
      </c>
      <c r="BL1104" s="36">
        <v>25</v>
      </c>
      <c r="BM1104" s="36">
        <v>121</v>
      </c>
      <c r="BN1104" s="36">
        <v>317</v>
      </c>
      <c r="BO1104" s="36">
        <v>9</v>
      </c>
      <c r="BP1104" s="32">
        <f t="shared" si="159"/>
        <v>1</v>
      </c>
      <c r="BQ1104" s="12">
        <v>48</v>
      </c>
      <c r="BR1104" s="12">
        <v>60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1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Q1104" s="36">
        <v>66</v>
      </c>
      <c r="CR1104" s="36">
        <v>1</v>
      </c>
      <c r="CS1104" s="36">
        <v>2</v>
      </c>
      <c r="CT1104" s="36">
        <v>26</v>
      </c>
      <c r="CU1104" s="36">
        <v>13</v>
      </c>
      <c r="CV1104" s="36">
        <v>169</v>
      </c>
      <c r="CW1104" s="36">
        <v>331</v>
      </c>
      <c r="CX1104" s="36">
        <v>3</v>
      </c>
      <c r="CY1104" s="32">
        <f t="shared" si="160"/>
        <v>1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1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</row>
    <row r="1105" spans="1:125" x14ac:dyDescent="0.25">
      <c r="A1105" t="s">
        <v>1150</v>
      </c>
      <c r="B1105" s="4">
        <v>7</v>
      </c>
      <c r="C1105" s="4">
        <v>72</v>
      </c>
      <c r="D1105" s="4">
        <v>370</v>
      </c>
      <c r="E1105">
        <v>543</v>
      </c>
      <c r="F1105">
        <v>445</v>
      </c>
      <c r="G1105">
        <v>1</v>
      </c>
      <c r="H1105">
        <v>444</v>
      </c>
      <c r="I1105" t="str">
        <f t="shared" si="153"/>
        <v>טב</v>
      </c>
      <c r="J1105" t="str">
        <f t="shared" si="154"/>
        <v>טב</v>
      </c>
      <c r="K1105" t="str">
        <f t="shared" si="155"/>
        <v>טב</v>
      </c>
      <c r="M1105" s="32">
        <f t="shared" si="161"/>
        <v>2</v>
      </c>
      <c r="N1105" s="32">
        <v>8</v>
      </c>
      <c r="O1105" s="32">
        <f t="shared" si="156"/>
        <v>0</v>
      </c>
      <c r="P1105" s="32">
        <v>215</v>
      </c>
      <c r="Q1105" s="32">
        <v>6</v>
      </c>
      <c r="R1105" s="32">
        <v>108</v>
      </c>
      <c r="S1105" s="32">
        <v>9</v>
      </c>
      <c r="T1105" s="32">
        <v>1</v>
      </c>
      <c r="U1105" s="32">
        <f t="shared" si="157"/>
        <v>89</v>
      </c>
      <c r="V1105" s="12">
        <v>6</v>
      </c>
      <c r="W1105" s="12">
        <v>2</v>
      </c>
      <c r="X1105" s="12">
        <v>0</v>
      </c>
      <c r="Y1105" s="12">
        <v>0</v>
      </c>
      <c r="Z1105" s="12">
        <v>0</v>
      </c>
      <c r="AA1105">
        <v>23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64</v>
      </c>
      <c r="AL1105">
        <v>0</v>
      </c>
      <c r="AM1105">
        <v>0</v>
      </c>
      <c r="AN1105">
        <v>0</v>
      </c>
      <c r="AO1105">
        <v>2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H1105" s="36">
        <f t="shared" si="158"/>
        <v>1</v>
      </c>
      <c r="BI1105" s="36">
        <v>14</v>
      </c>
      <c r="BJ1105" s="36">
        <v>0</v>
      </c>
      <c r="BK1105" s="36">
        <v>165</v>
      </c>
      <c r="BL1105" s="36">
        <v>8</v>
      </c>
      <c r="BM1105" s="36">
        <v>108</v>
      </c>
      <c r="BN1105" s="36">
        <v>5</v>
      </c>
      <c r="BO1105" s="36">
        <v>4</v>
      </c>
      <c r="BP1105" s="32">
        <f t="shared" si="159"/>
        <v>133</v>
      </c>
      <c r="BQ1105" s="12">
        <v>1</v>
      </c>
      <c r="BR1105" s="12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133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Q1105" s="36">
        <v>0</v>
      </c>
      <c r="CR1105" s="36">
        <v>51</v>
      </c>
      <c r="CS1105" s="36">
        <v>0</v>
      </c>
      <c r="CT1105" s="36">
        <v>178</v>
      </c>
      <c r="CU1105" s="36">
        <v>5</v>
      </c>
      <c r="CV1105" s="36">
        <v>148</v>
      </c>
      <c r="CW1105" s="36">
        <v>8</v>
      </c>
      <c r="CX1105" s="36">
        <v>8</v>
      </c>
      <c r="CY1105" s="32">
        <f t="shared" si="160"/>
        <v>46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45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1</v>
      </c>
    </row>
    <row r="1106" spans="1:125" x14ac:dyDescent="0.25">
      <c r="A1106" t="s">
        <v>1151</v>
      </c>
      <c r="B1106" s="4">
        <v>2</v>
      </c>
      <c r="C1106" s="4">
        <v>23</v>
      </c>
      <c r="D1106" s="4">
        <v>280</v>
      </c>
      <c r="E1106">
        <v>4055</v>
      </c>
      <c r="F1106">
        <v>1607</v>
      </c>
      <c r="G1106">
        <v>14</v>
      </c>
      <c r="H1106">
        <v>1593</v>
      </c>
      <c r="I1106" t="str">
        <f t="shared" si="153"/>
        <v>ודעם</v>
      </c>
      <c r="J1106" t="str">
        <f t="shared" si="154"/>
        <v>ודעם</v>
      </c>
      <c r="K1106" t="str">
        <f t="shared" si="155"/>
        <v>ודעם</v>
      </c>
      <c r="M1106" s="32">
        <f t="shared" si="161"/>
        <v>294</v>
      </c>
      <c r="N1106" s="32">
        <v>2</v>
      </c>
      <c r="O1106" s="32">
        <f t="shared" si="156"/>
        <v>743</v>
      </c>
      <c r="P1106" s="32">
        <v>7</v>
      </c>
      <c r="Q1106" s="32">
        <v>12</v>
      </c>
      <c r="R1106" s="32">
        <v>26</v>
      </c>
      <c r="S1106" s="32">
        <v>398</v>
      </c>
      <c r="T1106" s="32">
        <v>15</v>
      </c>
      <c r="U1106" s="32">
        <f t="shared" si="157"/>
        <v>63</v>
      </c>
      <c r="V1106" s="12">
        <v>33</v>
      </c>
      <c r="W1106" s="12">
        <v>145</v>
      </c>
      <c r="X1106" s="12">
        <v>149</v>
      </c>
      <c r="Y1106" s="12">
        <v>294</v>
      </c>
      <c r="Z1106" s="12">
        <v>449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0</v>
      </c>
      <c r="AL1106">
        <v>2</v>
      </c>
      <c r="AM1106">
        <v>0</v>
      </c>
      <c r="AN1106">
        <v>13</v>
      </c>
      <c r="AO1106">
        <v>2</v>
      </c>
      <c r="AP1106">
        <v>0</v>
      </c>
      <c r="AQ1106">
        <v>1</v>
      </c>
      <c r="AR1106">
        <v>0</v>
      </c>
      <c r="AS1106">
        <v>3</v>
      </c>
      <c r="AT1106">
        <v>10</v>
      </c>
      <c r="AU1106">
        <v>2</v>
      </c>
      <c r="AV1106">
        <v>1</v>
      </c>
      <c r="AW1106">
        <v>3</v>
      </c>
      <c r="AX1106">
        <v>0</v>
      </c>
      <c r="AY1106">
        <v>1</v>
      </c>
      <c r="AZ1106">
        <v>0</v>
      </c>
      <c r="BA1106">
        <v>3</v>
      </c>
      <c r="BB1106">
        <v>1</v>
      </c>
      <c r="BC1106">
        <v>1</v>
      </c>
      <c r="BD1106">
        <v>1</v>
      </c>
      <c r="BE1106">
        <v>4</v>
      </c>
      <c r="BF1106">
        <v>14</v>
      </c>
      <c r="BH1106" s="36">
        <f t="shared" si="158"/>
        <v>208</v>
      </c>
      <c r="BI1106" s="36">
        <v>0</v>
      </c>
      <c r="BJ1106" s="36">
        <v>1659</v>
      </c>
      <c r="BK1106" s="36">
        <v>6</v>
      </c>
      <c r="BL1106" s="36">
        <v>57</v>
      </c>
      <c r="BM1106" s="36">
        <v>11</v>
      </c>
      <c r="BN1106" s="36">
        <v>321</v>
      </c>
      <c r="BO1106" s="36">
        <v>9</v>
      </c>
      <c r="BP1106" s="32">
        <f t="shared" si="159"/>
        <v>55</v>
      </c>
      <c r="BQ1106" s="12">
        <v>62</v>
      </c>
      <c r="BR1106" s="12">
        <v>146</v>
      </c>
      <c r="BS1106">
        <v>0</v>
      </c>
      <c r="BT1106">
        <v>2</v>
      </c>
      <c r="BU1106">
        <v>0</v>
      </c>
      <c r="BV1106">
        <v>0</v>
      </c>
      <c r="BW1106">
        <v>1</v>
      </c>
      <c r="BX1106">
        <v>2</v>
      </c>
      <c r="BY1106">
        <v>1</v>
      </c>
      <c r="BZ1106">
        <v>3</v>
      </c>
      <c r="CA1106">
        <v>0</v>
      </c>
      <c r="CB1106">
        <v>0</v>
      </c>
      <c r="CC1106">
        <v>25</v>
      </c>
      <c r="CD1106">
        <v>4</v>
      </c>
      <c r="CE1106">
        <v>0</v>
      </c>
      <c r="CF1106">
        <v>1</v>
      </c>
      <c r="CG1106">
        <v>0</v>
      </c>
      <c r="CH1106">
        <v>2</v>
      </c>
      <c r="CI1106">
        <v>0</v>
      </c>
      <c r="CJ1106">
        <v>4</v>
      </c>
      <c r="CK1106">
        <v>0</v>
      </c>
      <c r="CL1106">
        <v>2</v>
      </c>
      <c r="CM1106">
        <v>5</v>
      </c>
      <c r="CN1106">
        <v>3</v>
      </c>
      <c r="CO1106">
        <v>0</v>
      </c>
      <c r="CQ1106" s="36">
        <v>167</v>
      </c>
      <c r="CR1106" s="36">
        <v>0</v>
      </c>
      <c r="CS1106" s="36">
        <v>2164</v>
      </c>
      <c r="CT1106" s="36">
        <v>6</v>
      </c>
      <c r="CU1106" s="36">
        <v>15</v>
      </c>
      <c r="CV1106" s="36">
        <v>15</v>
      </c>
      <c r="CW1106" s="36">
        <v>136</v>
      </c>
      <c r="CX1106" s="36">
        <v>3</v>
      </c>
      <c r="CY1106" s="32">
        <f t="shared" si="160"/>
        <v>21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5</v>
      </c>
      <c r="DF1106">
        <v>1</v>
      </c>
      <c r="DG1106">
        <v>0</v>
      </c>
      <c r="DH1106">
        <v>0</v>
      </c>
      <c r="DI1106">
        <v>0</v>
      </c>
      <c r="DJ1106">
        <v>2</v>
      </c>
      <c r="DK1106">
        <v>2</v>
      </c>
      <c r="DL1106">
        <v>2</v>
      </c>
      <c r="DM1106">
        <v>1</v>
      </c>
      <c r="DN1106">
        <v>0</v>
      </c>
      <c r="DO1106">
        <v>3</v>
      </c>
      <c r="DP1106">
        <v>0</v>
      </c>
      <c r="DQ1106">
        <v>0</v>
      </c>
      <c r="DR1106">
        <v>1</v>
      </c>
      <c r="DS1106">
        <v>1</v>
      </c>
      <c r="DT1106">
        <v>0</v>
      </c>
      <c r="DU1106">
        <v>3</v>
      </c>
    </row>
    <row r="1107" spans="1:125" x14ac:dyDescent="0.25">
      <c r="A1107" t="s">
        <v>1152</v>
      </c>
      <c r="B1107" s="4">
        <v>6</v>
      </c>
      <c r="C1107" s="4">
        <v>62</v>
      </c>
      <c r="D1107" s="4">
        <v>270</v>
      </c>
      <c r="E1107">
        <v>4828</v>
      </c>
      <c r="F1107">
        <v>2029</v>
      </c>
      <c r="G1107">
        <v>30</v>
      </c>
      <c r="H1107">
        <v>1999</v>
      </c>
      <c r="I1107" t="str">
        <f t="shared" si="153"/>
        <v>ודעם</v>
      </c>
      <c r="J1107" t="str">
        <f t="shared" si="154"/>
        <v>ודעם</v>
      </c>
      <c r="K1107" t="str">
        <f t="shared" si="155"/>
        <v>ודעם</v>
      </c>
      <c r="M1107" s="32">
        <f t="shared" si="161"/>
        <v>37</v>
      </c>
      <c r="N1107" s="32">
        <v>0</v>
      </c>
      <c r="O1107" s="32">
        <f t="shared" si="156"/>
        <v>1888</v>
      </c>
      <c r="P1107" s="32">
        <v>1</v>
      </c>
      <c r="Q1107" s="32">
        <v>0</v>
      </c>
      <c r="R1107" s="32">
        <v>12</v>
      </c>
      <c r="S1107" s="32">
        <v>36</v>
      </c>
      <c r="T1107" s="32">
        <v>1</v>
      </c>
      <c r="U1107" s="32">
        <f t="shared" si="157"/>
        <v>20</v>
      </c>
      <c r="V1107" s="12">
        <v>4</v>
      </c>
      <c r="W1107" s="12">
        <v>22</v>
      </c>
      <c r="X1107" s="12">
        <v>15</v>
      </c>
      <c r="Y1107" s="12">
        <v>1822</v>
      </c>
      <c r="Z1107" s="12">
        <v>66</v>
      </c>
      <c r="AA1107">
        <v>2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</v>
      </c>
      <c r="AI1107">
        <v>1</v>
      </c>
      <c r="AJ1107">
        <v>0</v>
      </c>
      <c r="AK1107">
        <v>3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1</v>
      </c>
      <c r="AT1107">
        <v>1</v>
      </c>
      <c r="AU1107">
        <v>1</v>
      </c>
      <c r="AV1107">
        <v>0</v>
      </c>
      <c r="AW1107">
        <v>1</v>
      </c>
      <c r="AX1107">
        <v>4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3</v>
      </c>
      <c r="BE1107">
        <v>0</v>
      </c>
      <c r="BF1107">
        <v>1</v>
      </c>
      <c r="BH1107" s="36">
        <f t="shared" si="158"/>
        <v>18</v>
      </c>
      <c r="BI1107" s="36">
        <v>1</v>
      </c>
      <c r="BJ1107" s="36">
        <v>2898</v>
      </c>
      <c r="BK1107" s="36">
        <v>2</v>
      </c>
      <c r="BL1107" s="36">
        <v>13</v>
      </c>
      <c r="BM1107" s="36">
        <v>20</v>
      </c>
      <c r="BN1107" s="36">
        <v>34</v>
      </c>
      <c r="BO1107" s="36">
        <v>3</v>
      </c>
      <c r="BP1107" s="32">
        <f t="shared" si="159"/>
        <v>35</v>
      </c>
      <c r="BQ1107" s="12">
        <v>14</v>
      </c>
      <c r="BR1107" s="12">
        <v>4</v>
      </c>
      <c r="BS1107">
        <v>0</v>
      </c>
      <c r="BT1107">
        <v>1</v>
      </c>
      <c r="BU1107">
        <v>0</v>
      </c>
      <c r="BV1107">
        <v>1</v>
      </c>
      <c r="BW1107">
        <v>0</v>
      </c>
      <c r="BX1107">
        <v>0</v>
      </c>
      <c r="BY1107">
        <v>1</v>
      </c>
      <c r="BZ1107">
        <v>0</v>
      </c>
      <c r="CA1107">
        <v>3</v>
      </c>
      <c r="CB1107">
        <v>0</v>
      </c>
      <c r="CC1107">
        <v>12</v>
      </c>
      <c r="CD1107">
        <v>2</v>
      </c>
      <c r="CE1107">
        <v>2</v>
      </c>
      <c r="CF1107">
        <v>3</v>
      </c>
      <c r="CG1107">
        <v>0</v>
      </c>
      <c r="CH1107">
        <v>2</v>
      </c>
      <c r="CI1107">
        <v>0</v>
      </c>
      <c r="CJ1107">
        <v>1</v>
      </c>
      <c r="CK1107">
        <v>1</v>
      </c>
      <c r="CL1107">
        <v>2</v>
      </c>
      <c r="CM1107">
        <v>1</v>
      </c>
      <c r="CN1107">
        <v>2</v>
      </c>
      <c r="CO1107">
        <v>1</v>
      </c>
      <c r="CQ1107" s="36">
        <v>5</v>
      </c>
      <c r="CR1107" s="36">
        <v>10</v>
      </c>
      <c r="CS1107" s="36">
        <v>3261</v>
      </c>
      <c r="CT1107" s="36">
        <v>1</v>
      </c>
      <c r="CU1107" s="36">
        <v>1</v>
      </c>
      <c r="CV1107" s="36">
        <v>16</v>
      </c>
      <c r="CW1107" s="36">
        <v>14</v>
      </c>
      <c r="CX1107" s="36">
        <v>3</v>
      </c>
      <c r="CY1107" s="32">
        <f t="shared" si="160"/>
        <v>36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4</v>
      </c>
      <c r="DF1107">
        <v>0</v>
      </c>
      <c r="DG1107">
        <v>1</v>
      </c>
      <c r="DH1107">
        <v>0</v>
      </c>
      <c r="DI1107">
        <v>2</v>
      </c>
      <c r="DJ1107">
        <v>0</v>
      </c>
      <c r="DK1107">
        <v>3</v>
      </c>
      <c r="DL1107">
        <v>2</v>
      </c>
      <c r="DM1107">
        <v>2</v>
      </c>
      <c r="DN1107">
        <v>2</v>
      </c>
      <c r="DO1107">
        <v>2</v>
      </c>
      <c r="DP1107">
        <v>1</v>
      </c>
      <c r="DQ1107">
        <v>5</v>
      </c>
      <c r="DR1107">
        <v>4</v>
      </c>
      <c r="DS1107">
        <v>1</v>
      </c>
      <c r="DT1107">
        <v>2</v>
      </c>
      <c r="DU1107">
        <v>5</v>
      </c>
    </row>
    <row r="1108" spans="1:125" x14ac:dyDescent="0.25">
      <c r="A1108" t="s">
        <v>1153</v>
      </c>
      <c r="B1108" s="4">
        <v>2</v>
      </c>
      <c r="C1108" s="4">
        <v>22</v>
      </c>
      <c r="D1108" s="4">
        <v>310</v>
      </c>
      <c r="E1108">
        <v>380</v>
      </c>
      <c r="F1108">
        <v>314</v>
      </c>
      <c r="G1108">
        <v>0</v>
      </c>
      <c r="H1108">
        <v>314</v>
      </c>
      <c r="I1108" t="str">
        <f t="shared" si="153"/>
        <v>לא עברו אחוז חסימה</v>
      </c>
      <c r="J1108" t="str">
        <f t="shared" si="154"/>
        <v>טב</v>
      </c>
      <c r="K1108" t="str">
        <f t="shared" si="155"/>
        <v>טב</v>
      </c>
      <c r="M1108" s="32">
        <f t="shared" si="161"/>
        <v>8</v>
      </c>
      <c r="N1108" s="32">
        <v>4</v>
      </c>
      <c r="O1108" s="32">
        <f t="shared" si="156"/>
        <v>0</v>
      </c>
      <c r="P1108" s="32">
        <v>63</v>
      </c>
      <c r="Q1108" s="32">
        <v>0</v>
      </c>
      <c r="R1108" s="32">
        <v>81</v>
      </c>
      <c r="S1108" s="32">
        <v>34</v>
      </c>
      <c r="T1108" s="32">
        <v>5</v>
      </c>
      <c r="U1108" s="32">
        <f t="shared" si="157"/>
        <v>103</v>
      </c>
      <c r="V1108" s="12">
        <v>16</v>
      </c>
      <c r="W1108" s="12">
        <v>1</v>
      </c>
      <c r="X1108" s="12">
        <v>7</v>
      </c>
      <c r="Y1108" s="12">
        <v>0</v>
      </c>
      <c r="Z1108" s="12">
        <v>0</v>
      </c>
      <c r="AA1108">
        <v>10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74</v>
      </c>
      <c r="AL1108">
        <v>0</v>
      </c>
      <c r="AM1108">
        <v>0</v>
      </c>
      <c r="AN1108">
        <v>0</v>
      </c>
      <c r="AO1108">
        <v>18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H1108" s="36">
        <f t="shared" si="158"/>
        <v>6</v>
      </c>
      <c r="BI1108" s="36">
        <v>5</v>
      </c>
      <c r="BJ1108" s="36">
        <v>0</v>
      </c>
      <c r="BK1108" s="36">
        <v>148</v>
      </c>
      <c r="BL1108" s="36">
        <v>0</v>
      </c>
      <c r="BM1108" s="36">
        <v>80</v>
      </c>
      <c r="BN1108" s="36">
        <v>38</v>
      </c>
      <c r="BO1108" s="36">
        <v>7</v>
      </c>
      <c r="BP1108" s="32">
        <f t="shared" si="159"/>
        <v>11</v>
      </c>
      <c r="BQ1108" s="12">
        <v>1</v>
      </c>
      <c r="BR1108" s="12">
        <v>5</v>
      </c>
      <c r="BS1108">
        <v>0</v>
      </c>
      <c r="BT1108">
        <v>0</v>
      </c>
      <c r="BU1108">
        <v>0</v>
      </c>
      <c r="BV1108">
        <v>3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8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Q1108" s="36">
        <v>3</v>
      </c>
      <c r="CR1108" s="36">
        <v>6</v>
      </c>
      <c r="CS1108" s="36">
        <v>0</v>
      </c>
      <c r="CT1108" s="36">
        <v>148</v>
      </c>
      <c r="CU1108" s="36">
        <v>0</v>
      </c>
      <c r="CV1108" s="36">
        <v>99</v>
      </c>
      <c r="CW1108" s="36">
        <v>39</v>
      </c>
      <c r="CX1108" s="36">
        <v>9</v>
      </c>
      <c r="CY1108" s="32">
        <f t="shared" si="160"/>
        <v>3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3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</row>
    <row r="1109" spans="1:125" x14ac:dyDescent="0.25">
      <c r="A1109" t="s">
        <v>1154</v>
      </c>
      <c r="B1109" s="4">
        <v>2</v>
      </c>
      <c r="C1109" s="4">
        <v>23</v>
      </c>
      <c r="D1109" s="4">
        <v>330</v>
      </c>
      <c r="E1109">
        <v>618</v>
      </c>
      <c r="F1109">
        <v>404</v>
      </c>
      <c r="G1109">
        <v>2</v>
      </c>
      <c r="H1109">
        <v>402</v>
      </c>
      <c r="I1109" t="str">
        <f t="shared" si="153"/>
        <v>לא עברו אחוז חסימה</v>
      </c>
      <c r="J1109" t="str">
        <f t="shared" si="154"/>
        <v>טב</v>
      </c>
      <c r="K1109" t="str">
        <f t="shared" si="155"/>
        <v>טב</v>
      </c>
      <c r="M1109" s="32">
        <f t="shared" si="161"/>
        <v>15</v>
      </c>
      <c r="N1109" s="32">
        <v>2</v>
      </c>
      <c r="O1109" s="32">
        <f t="shared" si="156"/>
        <v>0</v>
      </c>
      <c r="P1109" s="32">
        <v>91</v>
      </c>
      <c r="Q1109" s="32">
        <v>2</v>
      </c>
      <c r="R1109" s="32">
        <v>67</v>
      </c>
      <c r="S1109" s="32">
        <v>57</v>
      </c>
      <c r="T1109" s="32">
        <v>1</v>
      </c>
      <c r="U1109" s="32">
        <f t="shared" si="157"/>
        <v>160</v>
      </c>
      <c r="V1109" s="12">
        <v>7</v>
      </c>
      <c r="W1109" s="12">
        <v>4</v>
      </c>
      <c r="X1109" s="12">
        <v>11</v>
      </c>
      <c r="Y1109" s="12">
        <v>0</v>
      </c>
      <c r="Z1109" s="12">
        <v>0</v>
      </c>
      <c r="AA1109">
        <v>21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116</v>
      </c>
      <c r="AL1109">
        <v>0</v>
      </c>
      <c r="AM1109">
        <v>0</v>
      </c>
      <c r="AN1109">
        <v>1</v>
      </c>
      <c r="AO1109">
        <v>22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H1109" s="36">
        <f t="shared" si="158"/>
        <v>21</v>
      </c>
      <c r="BI1109" s="36">
        <v>1</v>
      </c>
      <c r="BJ1109" s="36">
        <v>0</v>
      </c>
      <c r="BK1109" s="36">
        <v>212</v>
      </c>
      <c r="BL1109" s="36">
        <v>2</v>
      </c>
      <c r="BM1109" s="36">
        <v>60</v>
      </c>
      <c r="BN1109" s="36">
        <v>44</v>
      </c>
      <c r="BO1109" s="36">
        <v>0</v>
      </c>
      <c r="BP1109" s="32">
        <f t="shared" si="159"/>
        <v>15</v>
      </c>
      <c r="BQ1109" s="12">
        <v>2</v>
      </c>
      <c r="BR1109" s="12">
        <v>19</v>
      </c>
      <c r="BS1109">
        <v>1</v>
      </c>
      <c r="BT1109">
        <v>0</v>
      </c>
      <c r="BU1109">
        <v>0</v>
      </c>
      <c r="BV1109">
        <v>3</v>
      </c>
      <c r="BW1109">
        <v>1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10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Q1109" s="36">
        <v>10</v>
      </c>
      <c r="CR1109" s="36">
        <v>6</v>
      </c>
      <c r="CS1109" s="36">
        <v>0</v>
      </c>
      <c r="CT1109" s="36">
        <v>201</v>
      </c>
      <c r="CU1109" s="36">
        <v>0</v>
      </c>
      <c r="CV1109" s="36">
        <v>105</v>
      </c>
      <c r="CW1109" s="36">
        <v>49</v>
      </c>
      <c r="CX1109" s="36">
        <v>1</v>
      </c>
      <c r="CY1109" s="32">
        <f t="shared" si="160"/>
        <v>5</v>
      </c>
      <c r="CZ1109">
        <v>1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1</v>
      </c>
      <c r="DK1109">
        <v>1</v>
      </c>
      <c r="DL1109">
        <v>0</v>
      </c>
      <c r="DM1109">
        <v>0</v>
      </c>
      <c r="DN1109">
        <v>2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</row>
    <row r="1110" spans="1:125" x14ac:dyDescent="0.25">
      <c r="A1110" t="s">
        <v>1155</v>
      </c>
      <c r="B1110" s="4">
        <v>2</v>
      </c>
      <c r="C1110" s="4">
        <v>21</v>
      </c>
      <c r="D1110" s="4">
        <v>310</v>
      </c>
      <c r="E1110">
        <v>637</v>
      </c>
      <c r="F1110">
        <v>480</v>
      </c>
      <c r="G1110">
        <v>0</v>
      </c>
      <c r="H1110">
        <v>480</v>
      </c>
      <c r="I1110" t="str">
        <f t="shared" si="153"/>
        <v>פה</v>
      </c>
      <c r="J1110" t="str">
        <f t="shared" si="154"/>
        <v>פה</v>
      </c>
      <c r="K1110" t="str">
        <f t="shared" si="155"/>
        <v>פה</v>
      </c>
      <c r="M1110" s="32">
        <f t="shared" si="161"/>
        <v>44</v>
      </c>
      <c r="N1110" s="32">
        <v>3</v>
      </c>
      <c r="O1110" s="32">
        <f t="shared" si="156"/>
        <v>0</v>
      </c>
      <c r="P1110" s="32">
        <v>16</v>
      </c>
      <c r="Q1110" s="32">
        <v>3</v>
      </c>
      <c r="R1110" s="32">
        <v>141</v>
      </c>
      <c r="S1110" s="32">
        <v>183</v>
      </c>
      <c r="T1110" s="32">
        <v>1</v>
      </c>
      <c r="U1110" s="32">
        <f t="shared" si="157"/>
        <v>68</v>
      </c>
      <c r="V1110" s="12">
        <v>21</v>
      </c>
      <c r="W1110" s="12">
        <v>15</v>
      </c>
      <c r="X1110" s="12">
        <v>29</v>
      </c>
      <c r="Y1110" s="12">
        <v>0</v>
      </c>
      <c r="Z1110" s="12">
        <v>0</v>
      </c>
      <c r="AA1110">
        <v>22</v>
      </c>
      <c r="AB1110">
        <v>0</v>
      </c>
      <c r="AC1110">
        <v>0</v>
      </c>
      <c r="AD1110">
        <v>0</v>
      </c>
      <c r="AE1110">
        <v>2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19</v>
      </c>
      <c r="AL1110">
        <v>0</v>
      </c>
      <c r="AM1110">
        <v>0</v>
      </c>
      <c r="AN1110">
        <v>5</v>
      </c>
      <c r="AO1110">
        <v>18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2</v>
      </c>
      <c r="BC1110">
        <v>0</v>
      </c>
      <c r="BD1110">
        <v>0</v>
      </c>
      <c r="BE1110">
        <v>0</v>
      </c>
      <c r="BF1110">
        <v>0</v>
      </c>
      <c r="BH1110" s="36">
        <f t="shared" si="158"/>
        <v>61</v>
      </c>
      <c r="BI1110" s="36">
        <v>5</v>
      </c>
      <c r="BJ1110" s="36">
        <v>0</v>
      </c>
      <c r="BK1110" s="36">
        <v>23</v>
      </c>
      <c r="BL1110" s="36">
        <v>22</v>
      </c>
      <c r="BM1110" s="36">
        <v>125</v>
      </c>
      <c r="BN1110" s="36">
        <v>204</v>
      </c>
      <c r="BO1110" s="36">
        <v>5</v>
      </c>
      <c r="BP1110" s="32">
        <f t="shared" si="159"/>
        <v>20</v>
      </c>
      <c r="BQ1110" s="12">
        <v>20</v>
      </c>
      <c r="BR1110" s="12">
        <v>41</v>
      </c>
      <c r="BS1110">
        <v>0</v>
      </c>
      <c r="BT1110">
        <v>0</v>
      </c>
      <c r="BU1110">
        <v>0</v>
      </c>
      <c r="BV1110">
        <v>5</v>
      </c>
      <c r="BW1110">
        <v>0</v>
      </c>
      <c r="BX1110">
        <v>2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11</v>
      </c>
      <c r="CE1110">
        <v>0</v>
      </c>
      <c r="CF1110">
        <v>0</v>
      </c>
      <c r="CG1110">
        <v>0</v>
      </c>
      <c r="CH1110">
        <v>0</v>
      </c>
      <c r="CI1110">
        <v>1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Q1110" s="36">
        <v>41</v>
      </c>
      <c r="CR1110" s="36">
        <v>9</v>
      </c>
      <c r="CS1110" s="36">
        <v>1</v>
      </c>
      <c r="CT1110" s="36">
        <v>26</v>
      </c>
      <c r="CU1110" s="36">
        <v>12</v>
      </c>
      <c r="CV1110" s="36">
        <v>146</v>
      </c>
      <c r="CW1110" s="36">
        <v>210</v>
      </c>
      <c r="CX1110" s="36">
        <v>8</v>
      </c>
      <c r="CY1110" s="32">
        <f t="shared" si="160"/>
        <v>4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3</v>
      </c>
      <c r="DL1110">
        <v>1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</row>
    <row r="1111" spans="1:125" x14ac:dyDescent="0.25">
      <c r="A1111" t="s">
        <v>1156</v>
      </c>
      <c r="B1111" s="4">
        <v>6</v>
      </c>
      <c r="C1111" s="4">
        <v>62</v>
      </c>
      <c r="D1111" s="4">
        <v>330</v>
      </c>
      <c r="E1111">
        <v>408</v>
      </c>
      <c r="F1111">
        <v>286</v>
      </c>
      <c r="G1111">
        <v>2</v>
      </c>
      <c r="H1111">
        <v>284</v>
      </c>
      <c r="I1111" t="str">
        <f t="shared" si="153"/>
        <v>פה</v>
      </c>
      <c r="J1111" t="str">
        <f t="shared" si="154"/>
        <v>פה</v>
      </c>
      <c r="K1111" t="str">
        <f t="shared" si="155"/>
        <v>פה</v>
      </c>
      <c r="M1111" s="32">
        <f t="shared" si="161"/>
        <v>99</v>
      </c>
      <c r="N1111" s="32">
        <v>0</v>
      </c>
      <c r="O1111" s="32">
        <f t="shared" si="156"/>
        <v>2</v>
      </c>
      <c r="P1111" s="32">
        <v>0</v>
      </c>
      <c r="Q1111" s="32">
        <v>3</v>
      </c>
      <c r="R1111" s="32">
        <v>4</v>
      </c>
      <c r="S1111" s="32">
        <v>154</v>
      </c>
      <c r="T1111" s="32">
        <v>0</v>
      </c>
      <c r="U1111" s="32">
        <f t="shared" si="157"/>
        <v>18</v>
      </c>
      <c r="V1111" s="12">
        <v>4</v>
      </c>
      <c r="W1111" s="12">
        <v>32</v>
      </c>
      <c r="X1111" s="12">
        <v>67</v>
      </c>
      <c r="Y1111" s="12">
        <v>0</v>
      </c>
      <c r="Z1111" s="12">
        <v>2</v>
      </c>
      <c r="AA1111">
        <v>3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2</v>
      </c>
      <c r="AL1111">
        <v>0</v>
      </c>
      <c r="AM1111">
        <v>0</v>
      </c>
      <c r="AN1111">
        <v>0</v>
      </c>
      <c r="AO1111">
        <v>11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H1111" s="36">
        <f t="shared" si="158"/>
        <v>113</v>
      </c>
      <c r="BI1111" s="36">
        <v>0</v>
      </c>
      <c r="BJ1111" s="36">
        <v>1</v>
      </c>
      <c r="BK1111" s="36">
        <v>5</v>
      </c>
      <c r="BL1111" s="36">
        <v>7</v>
      </c>
      <c r="BM1111" s="36">
        <v>6</v>
      </c>
      <c r="BN1111" s="36">
        <v>134</v>
      </c>
      <c r="BO1111" s="36">
        <v>0</v>
      </c>
      <c r="BP1111" s="32">
        <f t="shared" si="159"/>
        <v>4</v>
      </c>
      <c r="BQ1111" s="12">
        <v>45</v>
      </c>
      <c r="BR1111" s="12">
        <v>68</v>
      </c>
      <c r="BS1111">
        <v>0</v>
      </c>
      <c r="BT1111">
        <v>0</v>
      </c>
      <c r="BU1111">
        <v>0</v>
      </c>
      <c r="BV1111">
        <v>1</v>
      </c>
      <c r="BW1111">
        <v>0</v>
      </c>
      <c r="BX1111">
        <v>2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1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Q1111" s="36">
        <v>94</v>
      </c>
      <c r="CR1111" s="36">
        <v>0</v>
      </c>
      <c r="CS1111" s="36">
        <v>1</v>
      </c>
      <c r="CT1111" s="36">
        <v>2</v>
      </c>
      <c r="CU1111" s="36">
        <v>8</v>
      </c>
      <c r="CV1111" s="36">
        <v>9</v>
      </c>
      <c r="CW1111" s="36">
        <v>164</v>
      </c>
      <c r="CX1111" s="36">
        <v>0</v>
      </c>
      <c r="CY1111" s="32">
        <f t="shared" si="160"/>
        <v>1</v>
      </c>
      <c r="CZ1111">
        <v>1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</row>
    <row r="1112" spans="1:125" x14ac:dyDescent="0.25">
      <c r="A1112" t="s">
        <v>1157</v>
      </c>
      <c r="B1112" s="4">
        <v>6</v>
      </c>
      <c r="C1112" s="4">
        <v>61</v>
      </c>
      <c r="D1112" s="4">
        <v>310</v>
      </c>
      <c r="E1112">
        <v>395</v>
      </c>
      <c r="F1112">
        <v>299</v>
      </c>
      <c r="G1112">
        <v>0</v>
      </c>
      <c r="H1112">
        <v>299</v>
      </c>
      <c r="I1112" t="str">
        <f t="shared" si="153"/>
        <v>מחל</v>
      </c>
      <c r="J1112" t="str">
        <f t="shared" si="154"/>
        <v>מחל</v>
      </c>
      <c r="K1112" t="str">
        <f t="shared" si="155"/>
        <v>מחל</v>
      </c>
      <c r="M1112" s="32">
        <f t="shared" si="161"/>
        <v>10</v>
      </c>
      <c r="N1112" s="32">
        <v>2</v>
      </c>
      <c r="O1112" s="32">
        <f t="shared" si="156"/>
        <v>0</v>
      </c>
      <c r="P1112" s="32">
        <v>1</v>
      </c>
      <c r="Q1112" s="32">
        <v>0</v>
      </c>
      <c r="R1112" s="32">
        <v>170</v>
      </c>
      <c r="S1112" s="32">
        <v>58</v>
      </c>
      <c r="T1112" s="32">
        <v>35</v>
      </c>
      <c r="U1112" s="32">
        <f t="shared" si="157"/>
        <v>16</v>
      </c>
      <c r="V1112" s="12">
        <v>7</v>
      </c>
      <c r="W1112" s="12">
        <v>0</v>
      </c>
      <c r="X1112" s="12">
        <v>10</v>
      </c>
      <c r="Y1112" s="12">
        <v>0</v>
      </c>
      <c r="Z1112" s="12">
        <v>0</v>
      </c>
      <c r="AA1112">
        <v>2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11</v>
      </c>
      <c r="AL1112">
        <v>0</v>
      </c>
      <c r="AM1112">
        <v>0</v>
      </c>
      <c r="AN1112">
        <v>0</v>
      </c>
      <c r="AO1112">
        <v>3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H1112" s="36">
        <f t="shared" si="158"/>
        <v>14</v>
      </c>
      <c r="BI1112" s="36">
        <v>5</v>
      </c>
      <c r="BJ1112" s="36">
        <v>1</v>
      </c>
      <c r="BK1112" s="36">
        <v>12</v>
      </c>
      <c r="BL1112" s="36">
        <v>7</v>
      </c>
      <c r="BM1112" s="36">
        <v>142</v>
      </c>
      <c r="BN1112" s="36">
        <v>57</v>
      </c>
      <c r="BO1112" s="36">
        <v>50</v>
      </c>
      <c r="BP1112" s="32">
        <f t="shared" si="159"/>
        <v>25</v>
      </c>
      <c r="BQ1112" s="12">
        <v>2</v>
      </c>
      <c r="BR1112" s="12">
        <v>12</v>
      </c>
      <c r="BS1112">
        <v>0</v>
      </c>
      <c r="BT1112">
        <v>0</v>
      </c>
      <c r="BU1112">
        <v>0</v>
      </c>
      <c r="BV1112">
        <v>17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7</v>
      </c>
      <c r="CE1112">
        <v>0</v>
      </c>
      <c r="CF1112">
        <v>0</v>
      </c>
      <c r="CG1112">
        <v>0</v>
      </c>
      <c r="CH1112">
        <v>1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Q1112" s="36">
        <v>14</v>
      </c>
      <c r="CR1112" s="36">
        <v>2</v>
      </c>
      <c r="CS1112" s="36">
        <v>1</v>
      </c>
      <c r="CT1112" s="36">
        <v>10</v>
      </c>
      <c r="CU1112" s="36">
        <v>3</v>
      </c>
      <c r="CV1112" s="36">
        <v>191</v>
      </c>
      <c r="CW1112" s="36">
        <v>65</v>
      </c>
      <c r="CX1112" s="36">
        <v>44</v>
      </c>
      <c r="CY1112" s="32">
        <f t="shared" si="160"/>
        <v>2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1</v>
      </c>
      <c r="DL1112">
        <v>0</v>
      </c>
      <c r="DM1112">
        <v>0</v>
      </c>
      <c r="DN1112">
        <v>0</v>
      </c>
      <c r="DO1112">
        <v>0</v>
      </c>
      <c r="DP1112">
        <v>1</v>
      </c>
      <c r="DQ1112">
        <v>0</v>
      </c>
      <c r="DR1112">
        <v>0</v>
      </c>
      <c r="DS1112">
        <v>0</v>
      </c>
      <c r="DT1112">
        <v>0</v>
      </c>
      <c r="DU1112">
        <v>0</v>
      </c>
    </row>
    <row r="1113" spans="1:125" x14ac:dyDescent="0.25">
      <c r="A1113" t="s">
        <v>1158</v>
      </c>
      <c r="B1113" s="4">
        <v>4</v>
      </c>
      <c r="C1113" s="4">
        <v>42</v>
      </c>
      <c r="D1113" s="4">
        <v>310</v>
      </c>
      <c r="E1113">
        <v>985</v>
      </c>
      <c r="F1113">
        <v>778</v>
      </c>
      <c r="G1113">
        <v>1</v>
      </c>
      <c r="H1113">
        <v>777</v>
      </c>
      <c r="I1113" t="str">
        <f t="shared" si="153"/>
        <v>פה</v>
      </c>
      <c r="J1113" t="str">
        <f t="shared" si="154"/>
        <v>פה</v>
      </c>
      <c r="K1113" t="str">
        <f t="shared" si="155"/>
        <v>פה</v>
      </c>
      <c r="M1113" s="32">
        <f t="shared" si="161"/>
        <v>146</v>
      </c>
      <c r="N1113" s="32">
        <v>0</v>
      </c>
      <c r="O1113" s="32">
        <f t="shared" si="156"/>
        <v>2</v>
      </c>
      <c r="P1113" s="32">
        <v>5</v>
      </c>
      <c r="Q1113" s="32">
        <v>2</v>
      </c>
      <c r="R1113" s="32">
        <v>64</v>
      </c>
      <c r="S1113" s="32">
        <v>517</v>
      </c>
      <c r="T1113" s="32">
        <v>1</v>
      </c>
      <c r="U1113" s="32">
        <f t="shared" si="157"/>
        <v>24</v>
      </c>
      <c r="V1113" s="12">
        <v>16</v>
      </c>
      <c r="W1113" s="12">
        <v>85</v>
      </c>
      <c r="X1113" s="12">
        <v>61</v>
      </c>
      <c r="Y1113" s="12">
        <v>0</v>
      </c>
      <c r="Z1113" s="12">
        <v>2</v>
      </c>
      <c r="AA1113">
        <v>7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9</v>
      </c>
      <c r="AL1113">
        <v>0</v>
      </c>
      <c r="AM1113">
        <v>0</v>
      </c>
      <c r="AN1113">
        <v>0</v>
      </c>
      <c r="AO1113">
        <v>7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H1113" s="36">
        <f t="shared" si="158"/>
        <v>168</v>
      </c>
      <c r="BI1113" s="36">
        <v>3</v>
      </c>
      <c r="BJ1113" s="36">
        <v>2</v>
      </c>
      <c r="BK1113" s="36">
        <v>7</v>
      </c>
      <c r="BL1113" s="36">
        <v>15</v>
      </c>
      <c r="BM1113" s="36">
        <v>65</v>
      </c>
      <c r="BN1113" s="36">
        <v>472</v>
      </c>
      <c r="BO1113" s="36">
        <v>3</v>
      </c>
      <c r="BP1113" s="32">
        <f t="shared" si="159"/>
        <v>6</v>
      </c>
      <c r="BQ1113" s="12">
        <v>133</v>
      </c>
      <c r="BR1113" s="12">
        <v>35</v>
      </c>
      <c r="BS1113">
        <v>0</v>
      </c>
      <c r="BT1113">
        <v>0</v>
      </c>
      <c r="BU1113">
        <v>0</v>
      </c>
      <c r="BV1113">
        <v>2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3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1</v>
      </c>
      <c r="CN1113">
        <v>0</v>
      </c>
      <c r="CO1113">
        <v>0</v>
      </c>
      <c r="CQ1113" s="36">
        <v>102</v>
      </c>
      <c r="CR1113" s="36">
        <v>3</v>
      </c>
      <c r="CS1113" s="36">
        <v>8</v>
      </c>
      <c r="CT1113" s="36">
        <v>10</v>
      </c>
      <c r="CU1113" s="36">
        <v>11</v>
      </c>
      <c r="CV1113" s="36">
        <v>77</v>
      </c>
      <c r="CW1113" s="36">
        <v>518</v>
      </c>
      <c r="CX1113" s="36">
        <v>3</v>
      </c>
      <c r="CY1113" s="32">
        <f t="shared" si="160"/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</row>
    <row r="1114" spans="1:125" x14ac:dyDescent="0.25">
      <c r="A1114" t="s">
        <v>1159</v>
      </c>
      <c r="B1114" s="4">
        <v>6</v>
      </c>
      <c r="C1114" s="4">
        <v>61</v>
      </c>
      <c r="D1114" s="4">
        <v>330</v>
      </c>
      <c r="E1114">
        <v>369</v>
      </c>
      <c r="F1114">
        <v>294</v>
      </c>
      <c r="G1114">
        <v>0</v>
      </c>
      <c r="H1114">
        <v>294</v>
      </c>
      <c r="I1114" t="str">
        <f t="shared" si="153"/>
        <v>פה</v>
      </c>
      <c r="J1114" t="str">
        <f t="shared" si="154"/>
        <v>פה</v>
      </c>
      <c r="K1114" t="str">
        <f t="shared" si="155"/>
        <v>פה</v>
      </c>
      <c r="M1114" s="32">
        <f t="shared" si="161"/>
        <v>102</v>
      </c>
      <c r="N1114" s="32">
        <v>0</v>
      </c>
      <c r="O1114" s="32">
        <f t="shared" si="156"/>
        <v>0</v>
      </c>
      <c r="P1114" s="32">
        <v>0</v>
      </c>
      <c r="Q1114" s="32">
        <v>4</v>
      </c>
      <c r="R1114" s="32">
        <v>7</v>
      </c>
      <c r="S1114" s="32">
        <v>169</v>
      </c>
      <c r="T1114" s="32">
        <v>0</v>
      </c>
      <c r="U1114" s="32">
        <f t="shared" si="157"/>
        <v>12</v>
      </c>
      <c r="V1114" s="12">
        <v>0</v>
      </c>
      <c r="W1114" s="12">
        <v>62</v>
      </c>
      <c r="X1114" s="12">
        <v>40</v>
      </c>
      <c r="Y1114" s="12">
        <v>0</v>
      </c>
      <c r="Z1114" s="12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4</v>
      </c>
      <c r="AL1114">
        <v>0</v>
      </c>
      <c r="AM1114">
        <v>0</v>
      </c>
      <c r="AN1114">
        <v>2</v>
      </c>
      <c r="AO1114">
        <v>6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H1114" s="36">
        <f t="shared" si="158"/>
        <v>126</v>
      </c>
      <c r="BI1114" s="36">
        <v>0</v>
      </c>
      <c r="BJ1114" s="36">
        <v>1</v>
      </c>
      <c r="BK1114" s="36">
        <v>3</v>
      </c>
      <c r="BL1114" s="36">
        <v>10</v>
      </c>
      <c r="BM1114" s="36">
        <v>9</v>
      </c>
      <c r="BN1114" s="36">
        <v>149</v>
      </c>
      <c r="BO1114" s="36">
        <v>1</v>
      </c>
      <c r="BP1114" s="32">
        <f t="shared" si="159"/>
        <v>2</v>
      </c>
      <c r="BQ1114" s="12">
        <v>69</v>
      </c>
      <c r="BR1114" s="12">
        <v>57</v>
      </c>
      <c r="BS1114">
        <v>0</v>
      </c>
      <c r="BT1114">
        <v>0</v>
      </c>
      <c r="BU1114">
        <v>0</v>
      </c>
      <c r="BV1114">
        <v>1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1</v>
      </c>
      <c r="CN1114">
        <v>0</v>
      </c>
      <c r="CO1114">
        <v>0</v>
      </c>
      <c r="CQ1114" s="36">
        <v>96</v>
      </c>
      <c r="CR1114" s="36">
        <v>0</v>
      </c>
      <c r="CS1114" s="36">
        <v>4</v>
      </c>
      <c r="CT1114" s="36">
        <v>2</v>
      </c>
      <c r="CU1114" s="36">
        <v>8</v>
      </c>
      <c r="CV1114" s="36">
        <v>14</v>
      </c>
      <c r="CW1114" s="36">
        <v>184</v>
      </c>
      <c r="CX1114" s="36">
        <v>0</v>
      </c>
      <c r="CY1114" s="32">
        <f t="shared" si="160"/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</row>
    <row r="1115" spans="1:125" x14ac:dyDescent="0.25">
      <c r="A1115" t="s">
        <v>1160</v>
      </c>
      <c r="B1115" s="4">
        <v>2</v>
      </c>
      <c r="C1115" s="4">
        <v>23</v>
      </c>
      <c r="D1115" s="4">
        <v>310</v>
      </c>
      <c r="E1115">
        <v>614</v>
      </c>
      <c r="F1115">
        <v>504</v>
      </c>
      <c r="G1115">
        <v>0</v>
      </c>
      <c r="H1115">
        <v>504</v>
      </c>
      <c r="I1115" t="str">
        <f t="shared" si="153"/>
        <v>לא עברו אחוז חסימה</v>
      </c>
      <c r="J1115" t="str">
        <f t="shared" si="154"/>
        <v>טב</v>
      </c>
      <c r="K1115" t="str">
        <f t="shared" si="155"/>
        <v>טב</v>
      </c>
      <c r="M1115" s="32">
        <f t="shared" si="161"/>
        <v>25</v>
      </c>
      <c r="N1115" s="32">
        <v>3</v>
      </c>
      <c r="O1115" s="32">
        <f t="shared" si="156"/>
        <v>1</v>
      </c>
      <c r="P1115" s="32">
        <v>97</v>
      </c>
      <c r="Q1115" s="32">
        <v>1</v>
      </c>
      <c r="R1115" s="32">
        <v>110</v>
      </c>
      <c r="S1115" s="32">
        <v>67</v>
      </c>
      <c r="T1115" s="32">
        <v>4</v>
      </c>
      <c r="U1115" s="32">
        <f t="shared" si="157"/>
        <v>155</v>
      </c>
      <c r="V1115" s="12">
        <v>41</v>
      </c>
      <c r="W1115" s="12">
        <v>7</v>
      </c>
      <c r="X1115" s="12">
        <v>18</v>
      </c>
      <c r="Y1115" s="12">
        <v>0</v>
      </c>
      <c r="Z1115" s="12">
        <v>1</v>
      </c>
      <c r="AA1115">
        <v>23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122</v>
      </c>
      <c r="AL1115">
        <v>0</v>
      </c>
      <c r="AM1115">
        <v>0</v>
      </c>
      <c r="AN1115">
        <v>0</v>
      </c>
      <c r="AO1115">
        <v>7</v>
      </c>
      <c r="AP1115">
        <v>0</v>
      </c>
      <c r="AQ1115">
        <v>0</v>
      </c>
      <c r="AR1115">
        <v>0</v>
      </c>
      <c r="AS1115">
        <v>1</v>
      </c>
      <c r="AT1115">
        <v>0</v>
      </c>
      <c r="AU1115">
        <v>0</v>
      </c>
      <c r="AV1115">
        <v>0</v>
      </c>
      <c r="AW1115">
        <v>0</v>
      </c>
      <c r="AX1115">
        <v>2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H1115" s="36">
        <f t="shared" si="158"/>
        <v>31</v>
      </c>
      <c r="BI1115" s="36">
        <v>7</v>
      </c>
      <c r="BJ1115" s="36">
        <v>0</v>
      </c>
      <c r="BK1115" s="36">
        <v>225</v>
      </c>
      <c r="BL1115" s="36">
        <v>6</v>
      </c>
      <c r="BM1115" s="36">
        <v>123</v>
      </c>
      <c r="BN1115" s="36">
        <v>65</v>
      </c>
      <c r="BO1115" s="36">
        <v>9</v>
      </c>
      <c r="BP1115" s="32">
        <f t="shared" si="159"/>
        <v>28</v>
      </c>
      <c r="BQ1115" s="12">
        <v>6</v>
      </c>
      <c r="BR1115" s="12">
        <v>25</v>
      </c>
      <c r="BS1115">
        <v>0</v>
      </c>
      <c r="BT1115">
        <v>0</v>
      </c>
      <c r="BU1115">
        <v>0</v>
      </c>
      <c r="BV1115">
        <v>10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18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Q1115" s="36">
        <v>18</v>
      </c>
      <c r="CR1115" s="36">
        <v>8</v>
      </c>
      <c r="CS1115" s="36">
        <v>0</v>
      </c>
      <c r="CT1115" s="36">
        <v>218</v>
      </c>
      <c r="CU1115" s="36">
        <v>5</v>
      </c>
      <c r="CV1115" s="36">
        <v>150</v>
      </c>
      <c r="CW1115" s="36">
        <v>92</v>
      </c>
      <c r="CX1115" s="36">
        <v>6</v>
      </c>
      <c r="CY1115" s="32">
        <f t="shared" si="160"/>
        <v>4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4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</row>
    <row r="1116" spans="1:125" x14ac:dyDescent="0.25">
      <c r="A1116" t="s">
        <v>1161</v>
      </c>
      <c r="B1116" s="4">
        <v>3</v>
      </c>
      <c r="C1116" s="4">
        <v>32</v>
      </c>
      <c r="D1116" s="4">
        <v>310</v>
      </c>
      <c r="E1116">
        <v>395</v>
      </c>
      <c r="F1116">
        <v>283</v>
      </c>
      <c r="G1116">
        <v>0</v>
      </c>
      <c r="H1116">
        <v>283</v>
      </c>
      <c r="I1116" t="str">
        <f t="shared" si="153"/>
        <v>פה</v>
      </c>
      <c r="J1116" t="str">
        <f t="shared" si="154"/>
        <v>פה</v>
      </c>
      <c r="K1116" t="str">
        <f t="shared" si="155"/>
        <v>פה</v>
      </c>
      <c r="M1116" s="32">
        <f t="shared" si="161"/>
        <v>36</v>
      </c>
      <c r="N1116" s="32">
        <v>0</v>
      </c>
      <c r="O1116" s="32">
        <f t="shared" si="156"/>
        <v>2</v>
      </c>
      <c r="P1116" s="32">
        <v>2</v>
      </c>
      <c r="Q1116" s="32">
        <v>1</v>
      </c>
      <c r="R1116" s="32">
        <v>66</v>
      </c>
      <c r="S1116" s="32">
        <v>146</v>
      </c>
      <c r="T1116" s="32">
        <v>4</v>
      </c>
      <c r="U1116" s="32">
        <f t="shared" si="157"/>
        <v>16</v>
      </c>
      <c r="V1116" s="12">
        <v>10</v>
      </c>
      <c r="W1116" s="12">
        <v>13</v>
      </c>
      <c r="X1116" s="12">
        <v>23</v>
      </c>
      <c r="Y1116" s="12">
        <v>0</v>
      </c>
      <c r="Z1116" s="12">
        <v>2</v>
      </c>
      <c r="AA1116">
        <v>4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5</v>
      </c>
      <c r="AL1116">
        <v>2</v>
      </c>
      <c r="AM1116">
        <v>0</v>
      </c>
      <c r="AN1116">
        <v>0</v>
      </c>
      <c r="AO1116">
        <v>3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1</v>
      </c>
      <c r="BC1116">
        <v>0</v>
      </c>
      <c r="BD1116">
        <v>0</v>
      </c>
      <c r="BE1116">
        <v>0</v>
      </c>
      <c r="BF1116">
        <v>0</v>
      </c>
      <c r="BH1116" s="36">
        <f t="shared" si="158"/>
        <v>46</v>
      </c>
      <c r="BI1116" s="36">
        <v>0</v>
      </c>
      <c r="BJ1116" s="36">
        <v>2</v>
      </c>
      <c r="BK1116" s="36">
        <v>6</v>
      </c>
      <c r="BL1116" s="36">
        <v>6</v>
      </c>
      <c r="BM1116" s="36">
        <v>58</v>
      </c>
      <c r="BN1116" s="36">
        <v>129</v>
      </c>
      <c r="BO1116" s="36">
        <v>5</v>
      </c>
      <c r="BP1116" s="32">
        <f t="shared" si="159"/>
        <v>38</v>
      </c>
      <c r="BQ1116" s="12">
        <v>30</v>
      </c>
      <c r="BR1116" s="12">
        <v>16</v>
      </c>
      <c r="BS1116">
        <v>0</v>
      </c>
      <c r="BT1116">
        <v>0</v>
      </c>
      <c r="BU1116">
        <v>0</v>
      </c>
      <c r="BV1116">
        <v>33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5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Q1116" s="36">
        <v>23</v>
      </c>
      <c r="CR1116" s="36">
        <v>0</v>
      </c>
      <c r="CS1116" s="36">
        <v>5</v>
      </c>
      <c r="CT1116" s="36">
        <v>2</v>
      </c>
      <c r="CU1116" s="36">
        <v>7</v>
      </c>
      <c r="CV1116" s="36">
        <v>80</v>
      </c>
      <c r="CW1116" s="36">
        <v>153</v>
      </c>
      <c r="CX1116" s="36">
        <v>4</v>
      </c>
      <c r="CY1116" s="32">
        <f t="shared" si="160"/>
        <v>4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4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</row>
    <row r="1117" spans="1:125" x14ac:dyDescent="0.25">
      <c r="A1117" t="s">
        <v>1162</v>
      </c>
      <c r="B1117" s="4">
        <v>6</v>
      </c>
      <c r="C1117" s="4">
        <v>61</v>
      </c>
      <c r="D1117" s="4">
        <v>310</v>
      </c>
      <c r="E1117">
        <v>398</v>
      </c>
      <c r="F1117">
        <v>306</v>
      </c>
      <c r="G1117">
        <v>4</v>
      </c>
      <c r="H1117">
        <v>302</v>
      </c>
      <c r="I1117" t="str">
        <f t="shared" si="153"/>
        <v>פה</v>
      </c>
      <c r="J1117" t="str">
        <f t="shared" si="154"/>
        <v>פה</v>
      </c>
      <c r="K1117" t="str">
        <f t="shared" si="155"/>
        <v>פה</v>
      </c>
      <c r="M1117" s="32">
        <f t="shared" si="161"/>
        <v>22</v>
      </c>
      <c r="N1117" s="32">
        <v>0</v>
      </c>
      <c r="O1117" s="32">
        <f t="shared" si="156"/>
        <v>0</v>
      </c>
      <c r="P1117" s="32">
        <v>2</v>
      </c>
      <c r="Q1117" s="32">
        <v>3</v>
      </c>
      <c r="R1117" s="32">
        <v>72</v>
      </c>
      <c r="S1117" s="32">
        <v>165</v>
      </c>
      <c r="T1117" s="32">
        <v>2</v>
      </c>
      <c r="U1117" s="32">
        <f t="shared" si="157"/>
        <v>25</v>
      </c>
      <c r="V1117" s="12">
        <v>11</v>
      </c>
      <c r="W1117" s="12">
        <v>3</v>
      </c>
      <c r="X1117" s="12">
        <v>19</v>
      </c>
      <c r="Y1117" s="12">
        <v>0</v>
      </c>
      <c r="Z1117" s="12">
        <v>0</v>
      </c>
      <c r="AA1117">
        <v>5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7</v>
      </c>
      <c r="AL1117">
        <v>0</v>
      </c>
      <c r="AM1117">
        <v>0</v>
      </c>
      <c r="AN1117">
        <v>0</v>
      </c>
      <c r="AO1117">
        <v>10</v>
      </c>
      <c r="AP1117">
        <v>1</v>
      </c>
      <c r="AQ1117">
        <v>0</v>
      </c>
      <c r="AR1117">
        <v>0</v>
      </c>
      <c r="AS1117">
        <v>1</v>
      </c>
      <c r="AT1117">
        <v>0</v>
      </c>
      <c r="AU1117">
        <v>0</v>
      </c>
      <c r="AV1117">
        <v>1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H1117" s="36">
        <f t="shared" si="158"/>
        <v>30</v>
      </c>
      <c r="BI1117" s="36">
        <v>0</v>
      </c>
      <c r="BJ1117" s="36">
        <v>0</v>
      </c>
      <c r="BK1117" s="36">
        <v>4</v>
      </c>
      <c r="BL1117" s="36">
        <v>18</v>
      </c>
      <c r="BM1117" s="36">
        <v>78</v>
      </c>
      <c r="BN1117" s="36">
        <v>151</v>
      </c>
      <c r="BO1117" s="36">
        <v>2</v>
      </c>
      <c r="BP1117" s="32">
        <f t="shared" si="159"/>
        <v>20</v>
      </c>
      <c r="BQ1117" s="12">
        <v>8</v>
      </c>
      <c r="BR1117" s="12">
        <v>22</v>
      </c>
      <c r="BS1117">
        <v>0</v>
      </c>
      <c r="BT1117">
        <v>0</v>
      </c>
      <c r="BU1117">
        <v>0</v>
      </c>
      <c r="BV1117">
        <v>16</v>
      </c>
      <c r="BW1117">
        <v>0</v>
      </c>
      <c r="BX1117">
        <v>1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2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Q1117" s="36">
        <v>10</v>
      </c>
      <c r="CR1117" s="36">
        <v>0</v>
      </c>
      <c r="CS1117" s="36">
        <v>0</v>
      </c>
      <c r="CT1117" s="36">
        <v>5</v>
      </c>
      <c r="CU1117" s="36">
        <v>9</v>
      </c>
      <c r="CV1117" s="36">
        <v>92</v>
      </c>
      <c r="CW1117" s="36">
        <v>169</v>
      </c>
      <c r="CX1117" s="36">
        <v>2</v>
      </c>
      <c r="CY1117" s="32">
        <f t="shared" si="160"/>
        <v>1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1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</row>
    <row r="1118" spans="1:125" x14ac:dyDescent="0.25">
      <c r="A1118" t="s">
        <v>1163</v>
      </c>
      <c r="B1118" s="4">
        <v>2</v>
      </c>
      <c r="C1118" s="4">
        <v>23</v>
      </c>
      <c r="D1118" s="4">
        <v>330</v>
      </c>
      <c r="E1118">
        <v>495</v>
      </c>
      <c r="F1118">
        <v>384</v>
      </c>
      <c r="G1118">
        <v>1</v>
      </c>
      <c r="H1118">
        <v>383</v>
      </c>
      <c r="I1118" t="str">
        <f t="shared" si="153"/>
        <v>פה</v>
      </c>
      <c r="J1118" t="str">
        <f t="shared" si="154"/>
        <v>פה</v>
      </c>
      <c r="K1118" t="str">
        <f t="shared" si="155"/>
        <v>פה</v>
      </c>
      <c r="M1118" s="32">
        <f t="shared" si="161"/>
        <v>57</v>
      </c>
      <c r="N1118" s="32">
        <v>0</v>
      </c>
      <c r="O1118" s="32">
        <f t="shared" si="156"/>
        <v>1</v>
      </c>
      <c r="P1118" s="32">
        <v>2</v>
      </c>
      <c r="Q1118" s="32">
        <v>5</v>
      </c>
      <c r="R1118" s="32">
        <v>77</v>
      </c>
      <c r="S1118" s="32">
        <v>170</v>
      </c>
      <c r="T1118" s="32">
        <v>4</v>
      </c>
      <c r="U1118" s="32">
        <f t="shared" si="157"/>
        <v>55</v>
      </c>
      <c r="V1118" s="12">
        <v>12</v>
      </c>
      <c r="W1118" s="12">
        <v>19</v>
      </c>
      <c r="X1118" s="12">
        <v>38</v>
      </c>
      <c r="Y1118" s="12">
        <v>0</v>
      </c>
      <c r="Z1118" s="12">
        <v>1</v>
      </c>
      <c r="AA1118">
        <v>7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0</v>
      </c>
      <c r="AH1118">
        <v>0</v>
      </c>
      <c r="AI1118">
        <v>0</v>
      </c>
      <c r="AJ1118">
        <v>0</v>
      </c>
      <c r="AK1118">
        <v>6</v>
      </c>
      <c r="AL1118">
        <v>0</v>
      </c>
      <c r="AM1118">
        <v>0</v>
      </c>
      <c r="AN1118">
        <v>0</v>
      </c>
      <c r="AO1118">
        <v>39</v>
      </c>
      <c r="AP1118">
        <v>1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1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H1118" s="36">
        <f t="shared" si="158"/>
        <v>73</v>
      </c>
      <c r="BI1118" s="36">
        <v>0</v>
      </c>
      <c r="BJ1118" s="36">
        <v>0</v>
      </c>
      <c r="BK1118" s="36">
        <v>4</v>
      </c>
      <c r="BL1118" s="36">
        <v>13</v>
      </c>
      <c r="BM1118" s="36">
        <v>78</v>
      </c>
      <c r="BN1118" s="36">
        <v>188</v>
      </c>
      <c r="BO1118" s="36">
        <v>3</v>
      </c>
      <c r="BP1118" s="32">
        <f t="shared" si="159"/>
        <v>16</v>
      </c>
      <c r="BQ1118" s="12">
        <v>17</v>
      </c>
      <c r="BR1118" s="12">
        <v>56</v>
      </c>
      <c r="BS1118">
        <v>0</v>
      </c>
      <c r="BT1118">
        <v>0</v>
      </c>
      <c r="BU1118">
        <v>0</v>
      </c>
      <c r="BV1118">
        <v>3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11</v>
      </c>
      <c r="CE1118">
        <v>2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Q1118" s="36">
        <v>48</v>
      </c>
      <c r="CR1118" s="36">
        <v>0</v>
      </c>
      <c r="CS1118" s="36">
        <v>1</v>
      </c>
      <c r="CT1118" s="36">
        <v>5</v>
      </c>
      <c r="CU1118" s="36">
        <v>8</v>
      </c>
      <c r="CV1118" s="36">
        <v>125</v>
      </c>
      <c r="CW1118" s="36">
        <v>206</v>
      </c>
      <c r="CX1118" s="36">
        <v>3</v>
      </c>
      <c r="CY1118" s="32">
        <f t="shared" si="160"/>
        <v>3</v>
      </c>
      <c r="CZ1118">
        <v>1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1</v>
      </c>
      <c r="DO1118">
        <v>0</v>
      </c>
      <c r="DP1118">
        <v>0</v>
      </c>
      <c r="DQ1118">
        <v>1</v>
      </c>
      <c r="DR1118">
        <v>0</v>
      </c>
      <c r="DS1118">
        <v>0</v>
      </c>
      <c r="DT1118">
        <v>0</v>
      </c>
      <c r="DU1118">
        <v>0</v>
      </c>
    </row>
    <row r="1119" spans="1:125" x14ac:dyDescent="0.25">
      <c r="A1119" t="s">
        <v>1164</v>
      </c>
      <c r="B1119" s="4">
        <v>2</v>
      </c>
      <c r="C1119" s="4">
        <v>21</v>
      </c>
      <c r="D1119" s="4">
        <v>330</v>
      </c>
      <c r="E1119">
        <v>735</v>
      </c>
      <c r="F1119">
        <v>575</v>
      </c>
      <c r="G1119">
        <v>0</v>
      </c>
      <c r="H1119">
        <v>575</v>
      </c>
      <c r="I1119" t="str">
        <f t="shared" si="153"/>
        <v>פה</v>
      </c>
      <c r="J1119" t="str">
        <f t="shared" si="154"/>
        <v>פה</v>
      </c>
      <c r="K1119" t="str">
        <f t="shared" si="155"/>
        <v>פה</v>
      </c>
      <c r="M1119" s="32">
        <f t="shared" si="161"/>
        <v>130</v>
      </c>
      <c r="N1119" s="32">
        <v>0</v>
      </c>
      <c r="O1119" s="32">
        <f t="shared" si="156"/>
        <v>0</v>
      </c>
      <c r="P1119" s="32">
        <v>1</v>
      </c>
      <c r="Q1119" s="32">
        <v>3</v>
      </c>
      <c r="R1119" s="32">
        <v>90</v>
      </c>
      <c r="S1119" s="32">
        <v>261</v>
      </c>
      <c r="T1119" s="32">
        <v>2</v>
      </c>
      <c r="U1119" s="32">
        <f t="shared" si="157"/>
        <v>47</v>
      </c>
      <c r="V1119" s="12">
        <v>41</v>
      </c>
      <c r="W1119" s="12">
        <v>31</v>
      </c>
      <c r="X1119" s="12">
        <v>99</v>
      </c>
      <c r="Y1119" s="12">
        <v>0</v>
      </c>
      <c r="Z1119" s="12">
        <v>0</v>
      </c>
      <c r="AA1119">
        <v>17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10</v>
      </c>
      <c r="AL1119">
        <v>0</v>
      </c>
      <c r="AM1119">
        <v>0</v>
      </c>
      <c r="AN1119">
        <v>0</v>
      </c>
      <c r="AO1119">
        <v>19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1</v>
      </c>
      <c r="BC1119">
        <v>0</v>
      </c>
      <c r="BD1119">
        <v>0</v>
      </c>
      <c r="BE1119">
        <v>0</v>
      </c>
      <c r="BF1119">
        <v>0</v>
      </c>
      <c r="BH1119" s="36">
        <f t="shared" si="158"/>
        <v>153</v>
      </c>
      <c r="BI1119" s="36">
        <v>0</v>
      </c>
      <c r="BJ1119" s="36">
        <v>0</v>
      </c>
      <c r="BK1119" s="36">
        <v>13</v>
      </c>
      <c r="BL1119" s="36">
        <v>24</v>
      </c>
      <c r="BM1119" s="36">
        <v>101</v>
      </c>
      <c r="BN1119" s="36">
        <v>275</v>
      </c>
      <c r="BO1119" s="36">
        <v>4</v>
      </c>
      <c r="BP1119" s="32">
        <f t="shared" si="159"/>
        <v>5</v>
      </c>
      <c r="BQ1119" s="12">
        <v>58</v>
      </c>
      <c r="BR1119" s="12">
        <v>95</v>
      </c>
      <c r="BS1119">
        <v>0</v>
      </c>
      <c r="BT1119">
        <v>0</v>
      </c>
      <c r="BU1119">
        <v>0</v>
      </c>
      <c r="BV1119">
        <v>3</v>
      </c>
      <c r="BW1119">
        <v>0</v>
      </c>
      <c r="BX1119">
        <v>1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Q1119" s="36">
        <v>93</v>
      </c>
      <c r="CR1119" s="36">
        <v>2</v>
      </c>
      <c r="CS1119" s="36">
        <v>3</v>
      </c>
      <c r="CT1119" s="36">
        <v>14</v>
      </c>
      <c r="CU1119" s="36">
        <v>15</v>
      </c>
      <c r="CV1119" s="36">
        <v>119</v>
      </c>
      <c r="CW1119" s="36">
        <v>318</v>
      </c>
      <c r="CX1119" s="36">
        <v>4</v>
      </c>
      <c r="CY1119" s="32">
        <f t="shared" si="160"/>
        <v>6</v>
      </c>
      <c r="CZ1119">
        <v>2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1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3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</row>
    <row r="1120" spans="1:125" x14ac:dyDescent="0.25">
      <c r="A1120" t="s">
        <v>1165</v>
      </c>
      <c r="B1120" s="4">
        <v>6</v>
      </c>
      <c r="C1120" s="4">
        <v>62</v>
      </c>
      <c r="D1120" s="4">
        <v>310</v>
      </c>
      <c r="E1120">
        <v>363</v>
      </c>
      <c r="F1120">
        <v>215</v>
      </c>
      <c r="G1120">
        <v>0</v>
      </c>
      <c r="H1120">
        <v>215</v>
      </c>
      <c r="I1120" t="str">
        <f t="shared" si="153"/>
        <v>פה</v>
      </c>
      <c r="J1120" t="str">
        <f t="shared" si="154"/>
        <v>פה</v>
      </c>
      <c r="K1120" t="str">
        <f t="shared" si="155"/>
        <v>פה</v>
      </c>
      <c r="M1120" s="32">
        <f t="shared" si="161"/>
        <v>64</v>
      </c>
      <c r="N1120" s="32">
        <v>0</v>
      </c>
      <c r="O1120" s="32">
        <f t="shared" si="156"/>
        <v>0</v>
      </c>
      <c r="P1120" s="32">
        <v>2</v>
      </c>
      <c r="Q1120" s="32">
        <v>1</v>
      </c>
      <c r="R1120" s="32">
        <v>13</v>
      </c>
      <c r="S1120" s="32">
        <v>109</v>
      </c>
      <c r="T1120" s="32">
        <v>2</v>
      </c>
      <c r="U1120" s="32">
        <f t="shared" si="157"/>
        <v>22</v>
      </c>
      <c r="V1120" s="12">
        <v>2</v>
      </c>
      <c r="W1120" s="12">
        <v>22</v>
      </c>
      <c r="X1120" s="12">
        <v>42</v>
      </c>
      <c r="Y1120" s="12">
        <v>0</v>
      </c>
      <c r="Z1120" s="12">
        <v>0</v>
      </c>
      <c r="AA1120">
        <v>4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10</v>
      </c>
      <c r="AL1120">
        <v>0</v>
      </c>
      <c r="AM1120">
        <v>0</v>
      </c>
      <c r="AN1120">
        <v>1</v>
      </c>
      <c r="AO1120">
        <v>7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H1120" s="36">
        <f t="shared" si="158"/>
        <v>70</v>
      </c>
      <c r="BI1120" s="36">
        <v>0</v>
      </c>
      <c r="BJ1120" s="36">
        <v>3</v>
      </c>
      <c r="BK1120" s="36">
        <v>11</v>
      </c>
      <c r="BL1120" s="36">
        <v>7</v>
      </c>
      <c r="BM1120" s="36">
        <v>11</v>
      </c>
      <c r="BN1120" s="36">
        <v>102</v>
      </c>
      <c r="BO1120" s="36">
        <v>1</v>
      </c>
      <c r="BP1120" s="32">
        <f t="shared" si="159"/>
        <v>10</v>
      </c>
      <c r="BQ1120" s="12">
        <v>38</v>
      </c>
      <c r="BR1120" s="12">
        <v>32</v>
      </c>
      <c r="BS1120">
        <v>0</v>
      </c>
      <c r="BT1120">
        <v>0</v>
      </c>
      <c r="BU1120">
        <v>0</v>
      </c>
      <c r="BV1120">
        <v>8</v>
      </c>
      <c r="BW1120">
        <v>0</v>
      </c>
      <c r="BX1120">
        <v>1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1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Q1120" s="36">
        <v>52</v>
      </c>
      <c r="CR1120" s="36">
        <v>0</v>
      </c>
      <c r="CS1120" s="36">
        <v>5</v>
      </c>
      <c r="CT1120" s="36">
        <v>12</v>
      </c>
      <c r="CU1120" s="36">
        <v>2</v>
      </c>
      <c r="CV1120" s="36">
        <v>22</v>
      </c>
      <c r="CW1120" s="36">
        <v>114</v>
      </c>
      <c r="CX1120" s="36">
        <v>2</v>
      </c>
      <c r="CY1120" s="32">
        <f t="shared" si="160"/>
        <v>2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2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</row>
    <row r="1121" spans="1:125" x14ac:dyDescent="0.25">
      <c r="A1121" t="s">
        <v>1166</v>
      </c>
      <c r="B1121" s="4">
        <v>6</v>
      </c>
      <c r="C1121" s="4">
        <v>61</v>
      </c>
      <c r="D1121" s="4">
        <v>310</v>
      </c>
      <c r="E1121">
        <v>970</v>
      </c>
      <c r="F1121">
        <v>759</v>
      </c>
      <c r="G1121">
        <v>3</v>
      </c>
      <c r="H1121">
        <v>756</v>
      </c>
      <c r="I1121" t="str">
        <f t="shared" si="153"/>
        <v>מחל</v>
      </c>
      <c r="J1121" t="str">
        <f t="shared" si="154"/>
        <v>לא עברו אחוז חסימה</v>
      </c>
      <c r="K1121" t="str">
        <f t="shared" si="155"/>
        <v>מחל</v>
      </c>
      <c r="M1121" s="32">
        <f t="shared" si="161"/>
        <v>9</v>
      </c>
      <c r="N1121" s="32">
        <v>9</v>
      </c>
      <c r="O1121" s="32">
        <f t="shared" si="156"/>
        <v>0</v>
      </c>
      <c r="P1121" s="32">
        <v>11</v>
      </c>
      <c r="Q1121" s="32">
        <v>3</v>
      </c>
      <c r="R1121" s="32">
        <v>462</v>
      </c>
      <c r="S1121" s="32">
        <v>52</v>
      </c>
      <c r="T1121" s="32">
        <v>47</v>
      </c>
      <c r="U1121" s="32">
        <f t="shared" si="157"/>
        <v>39</v>
      </c>
      <c r="V1121" s="12">
        <v>124</v>
      </c>
      <c r="W1121" s="12">
        <v>1</v>
      </c>
      <c r="X1121" s="12">
        <v>8</v>
      </c>
      <c r="Y1121" s="12">
        <v>0</v>
      </c>
      <c r="Z1121" s="12">
        <v>0</v>
      </c>
      <c r="AA1121">
        <v>17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0</v>
      </c>
      <c r="AH1121">
        <v>0</v>
      </c>
      <c r="AI1121">
        <v>1</v>
      </c>
      <c r="AJ1121">
        <v>0</v>
      </c>
      <c r="AK1121">
        <v>9</v>
      </c>
      <c r="AL1121">
        <v>0</v>
      </c>
      <c r="AM1121">
        <v>0</v>
      </c>
      <c r="AN1121">
        <v>0</v>
      </c>
      <c r="AO1121">
        <v>8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1</v>
      </c>
      <c r="AY1121">
        <v>0</v>
      </c>
      <c r="AZ1121">
        <v>0</v>
      </c>
      <c r="BA1121">
        <v>0</v>
      </c>
      <c r="BB1121">
        <v>2</v>
      </c>
      <c r="BC1121">
        <v>0</v>
      </c>
      <c r="BD1121">
        <v>0</v>
      </c>
      <c r="BE1121">
        <v>0</v>
      </c>
      <c r="BF1121">
        <v>0</v>
      </c>
      <c r="BH1121" s="36">
        <f t="shared" si="158"/>
        <v>9</v>
      </c>
      <c r="BI1121" s="36">
        <v>7</v>
      </c>
      <c r="BJ1121" s="36">
        <v>0</v>
      </c>
      <c r="BK1121" s="36">
        <v>11</v>
      </c>
      <c r="BL1121" s="36">
        <v>4</v>
      </c>
      <c r="BM1121" s="36">
        <v>201</v>
      </c>
      <c r="BN1121" s="36">
        <v>34</v>
      </c>
      <c r="BO1121" s="36">
        <v>65</v>
      </c>
      <c r="BP1121" s="32">
        <f t="shared" si="159"/>
        <v>484</v>
      </c>
      <c r="BQ1121" s="12">
        <v>1</v>
      </c>
      <c r="BR1121" s="12">
        <v>8</v>
      </c>
      <c r="BS1121">
        <v>0</v>
      </c>
      <c r="BT1121">
        <v>0</v>
      </c>
      <c r="BU1121">
        <v>0</v>
      </c>
      <c r="BV1121">
        <v>474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9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1</v>
      </c>
      <c r="CO1121">
        <v>0</v>
      </c>
      <c r="CQ1121" s="36">
        <v>9</v>
      </c>
      <c r="CR1121" s="36">
        <v>5</v>
      </c>
      <c r="CS1121" s="36">
        <v>0</v>
      </c>
      <c r="CT1121" s="36">
        <v>32</v>
      </c>
      <c r="CU1121" s="36">
        <v>5</v>
      </c>
      <c r="CV1121" s="36">
        <v>542</v>
      </c>
      <c r="CW1121" s="36">
        <v>77</v>
      </c>
      <c r="CX1121" s="36">
        <v>117</v>
      </c>
      <c r="CY1121" s="32">
        <f t="shared" si="160"/>
        <v>7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7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</row>
    <row r="1122" spans="1:125" x14ac:dyDescent="0.25">
      <c r="A1122" t="s">
        <v>1167</v>
      </c>
      <c r="B1122" s="4">
        <v>6</v>
      </c>
      <c r="C1122" s="4">
        <v>62</v>
      </c>
      <c r="D1122" s="4">
        <v>310</v>
      </c>
      <c r="E1122">
        <v>418</v>
      </c>
      <c r="F1122">
        <v>310</v>
      </c>
      <c r="G1122">
        <v>0</v>
      </c>
      <c r="H1122">
        <v>310</v>
      </c>
      <c r="I1122" t="str">
        <f t="shared" si="153"/>
        <v>מחל</v>
      </c>
      <c r="J1122" t="str">
        <f t="shared" si="154"/>
        <v>מחל</v>
      </c>
      <c r="K1122" t="str">
        <f t="shared" si="155"/>
        <v>מחל</v>
      </c>
      <c r="M1122" s="32">
        <f t="shared" si="161"/>
        <v>26</v>
      </c>
      <c r="N1122" s="32">
        <v>0</v>
      </c>
      <c r="O1122" s="32">
        <f t="shared" si="156"/>
        <v>0</v>
      </c>
      <c r="P1122" s="32">
        <v>3</v>
      </c>
      <c r="Q1122" s="32">
        <v>0</v>
      </c>
      <c r="R1122" s="32">
        <v>131</v>
      </c>
      <c r="S1122" s="32">
        <v>80</v>
      </c>
      <c r="T1122" s="32">
        <v>27</v>
      </c>
      <c r="U1122" s="32">
        <f t="shared" si="157"/>
        <v>36</v>
      </c>
      <c r="V1122" s="12">
        <v>7</v>
      </c>
      <c r="W1122" s="12">
        <v>8</v>
      </c>
      <c r="X1122" s="12">
        <v>18</v>
      </c>
      <c r="Y1122" s="12">
        <v>0</v>
      </c>
      <c r="Z1122" s="12">
        <v>0</v>
      </c>
      <c r="AA1122">
        <v>10</v>
      </c>
      <c r="AB1122">
        <v>0</v>
      </c>
      <c r="AC1122">
        <v>0</v>
      </c>
      <c r="AD1122">
        <v>0</v>
      </c>
      <c r="AE1122">
        <v>4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14</v>
      </c>
      <c r="AL1122">
        <v>0</v>
      </c>
      <c r="AM1122">
        <v>0</v>
      </c>
      <c r="AN1122">
        <v>0</v>
      </c>
      <c r="AO1122">
        <v>8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H1122" s="36">
        <f t="shared" si="158"/>
        <v>44</v>
      </c>
      <c r="BI1122" s="36">
        <v>1</v>
      </c>
      <c r="BJ1122" s="36">
        <v>0</v>
      </c>
      <c r="BK1122" s="36">
        <v>10</v>
      </c>
      <c r="BL1122" s="36">
        <v>4</v>
      </c>
      <c r="BM1122" s="36">
        <v>130</v>
      </c>
      <c r="BN1122" s="36">
        <v>81</v>
      </c>
      <c r="BO1122" s="36">
        <v>36</v>
      </c>
      <c r="BP1122" s="32">
        <f t="shared" si="159"/>
        <v>21</v>
      </c>
      <c r="BQ1122" s="12">
        <v>14</v>
      </c>
      <c r="BR1122" s="12">
        <v>30</v>
      </c>
      <c r="BS1122">
        <v>0</v>
      </c>
      <c r="BT1122">
        <v>0</v>
      </c>
      <c r="BU1122">
        <v>0</v>
      </c>
      <c r="BV1122">
        <v>11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8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2</v>
      </c>
      <c r="CQ1122" s="36">
        <v>25</v>
      </c>
      <c r="CR1122" s="36">
        <v>3</v>
      </c>
      <c r="CS1122" s="36">
        <v>3</v>
      </c>
      <c r="CT1122" s="36">
        <v>17</v>
      </c>
      <c r="CU1122" s="36">
        <v>3</v>
      </c>
      <c r="CV1122" s="36">
        <v>164</v>
      </c>
      <c r="CW1122" s="36">
        <v>79</v>
      </c>
      <c r="CX1122" s="36">
        <v>40</v>
      </c>
      <c r="CY1122" s="32">
        <f t="shared" si="160"/>
        <v>1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1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</row>
    <row r="1123" spans="1:125" x14ac:dyDescent="0.25">
      <c r="A1123" t="s">
        <v>1168</v>
      </c>
      <c r="B1123" s="4">
        <v>3</v>
      </c>
      <c r="C1123" s="4">
        <v>32</v>
      </c>
      <c r="D1123" s="4">
        <v>330</v>
      </c>
      <c r="E1123">
        <v>696</v>
      </c>
      <c r="F1123">
        <v>579</v>
      </c>
      <c r="G1123">
        <v>0</v>
      </c>
      <c r="H1123">
        <v>579</v>
      </c>
      <c r="I1123" t="str">
        <f t="shared" si="153"/>
        <v>פה</v>
      </c>
      <c r="J1123" t="str">
        <f t="shared" si="154"/>
        <v>פה</v>
      </c>
      <c r="K1123" t="str">
        <f t="shared" si="155"/>
        <v>פה</v>
      </c>
      <c r="M1123" s="32">
        <f t="shared" si="161"/>
        <v>140</v>
      </c>
      <c r="N1123" s="32">
        <v>6</v>
      </c>
      <c r="O1123" s="32">
        <f t="shared" si="156"/>
        <v>2</v>
      </c>
      <c r="P1123" s="32">
        <v>1</v>
      </c>
      <c r="Q1123" s="32">
        <v>1</v>
      </c>
      <c r="R1123" s="32">
        <v>42</v>
      </c>
      <c r="S1123" s="32">
        <v>342</v>
      </c>
      <c r="T1123" s="32">
        <v>5</v>
      </c>
      <c r="U1123" s="32">
        <f t="shared" si="157"/>
        <v>30</v>
      </c>
      <c r="V1123" s="12">
        <v>10</v>
      </c>
      <c r="W1123" s="12">
        <v>39</v>
      </c>
      <c r="X1123" s="12">
        <v>101</v>
      </c>
      <c r="Y1123" s="12">
        <v>0</v>
      </c>
      <c r="Z1123" s="12">
        <v>2</v>
      </c>
      <c r="AA1123">
        <v>8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8</v>
      </c>
      <c r="AL1123">
        <v>0</v>
      </c>
      <c r="AM1123">
        <v>0</v>
      </c>
      <c r="AN1123">
        <v>1</v>
      </c>
      <c r="AO1123">
        <v>8</v>
      </c>
      <c r="AP1123">
        <v>0</v>
      </c>
      <c r="AQ1123">
        <v>0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2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1</v>
      </c>
      <c r="BE1123">
        <v>0</v>
      </c>
      <c r="BF1123">
        <v>0</v>
      </c>
      <c r="BH1123" s="36">
        <f t="shared" si="158"/>
        <v>155</v>
      </c>
      <c r="BI1123" s="36">
        <v>7</v>
      </c>
      <c r="BJ1123" s="36">
        <v>3</v>
      </c>
      <c r="BK1123" s="36">
        <v>7</v>
      </c>
      <c r="BL1123" s="36">
        <v>9</v>
      </c>
      <c r="BM1123" s="36">
        <v>41</v>
      </c>
      <c r="BN1123" s="36">
        <v>339</v>
      </c>
      <c r="BO1123" s="36">
        <v>7</v>
      </c>
      <c r="BP1123" s="32">
        <f t="shared" si="159"/>
        <v>6</v>
      </c>
      <c r="BQ1123" s="12">
        <v>66</v>
      </c>
      <c r="BR1123" s="12">
        <v>89</v>
      </c>
      <c r="BS1123">
        <v>0</v>
      </c>
      <c r="BT1123">
        <v>0</v>
      </c>
      <c r="BU1123">
        <v>0</v>
      </c>
      <c r="BV1123">
        <v>2</v>
      </c>
      <c r="BW1123">
        <v>0</v>
      </c>
      <c r="BX1123">
        <v>1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3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Q1123" s="36">
        <v>109</v>
      </c>
      <c r="CR1123" s="36">
        <v>8</v>
      </c>
      <c r="CS1123" s="36">
        <v>4</v>
      </c>
      <c r="CT1123" s="36">
        <v>11</v>
      </c>
      <c r="CU1123" s="36">
        <v>13</v>
      </c>
      <c r="CV1123" s="36">
        <v>49</v>
      </c>
      <c r="CW1123" s="36">
        <v>371</v>
      </c>
      <c r="CX1123" s="36">
        <v>7</v>
      </c>
      <c r="CY1123" s="32">
        <f t="shared" si="160"/>
        <v>3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1</v>
      </c>
      <c r="DM1123">
        <v>0</v>
      </c>
      <c r="DN1123">
        <v>2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</row>
    <row r="1124" spans="1:125" x14ac:dyDescent="0.25">
      <c r="A1124" t="s">
        <v>1169</v>
      </c>
      <c r="B1124" s="4">
        <v>1</v>
      </c>
      <c r="C1124" s="4">
        <v>11</v>
      </c>
      <c r="D1124" s="4">
        <v>310</v>
      </c>
      <c r="E1124">
        <v>267</v>
      </c>
      <c r="F1124">
        <v>196</v>
      </c>
      <c r="G1124">
        <v>1</v>
      </c>
      <c r="H1124">
        <v>195</v>
      </c>
      <c r="I1124" t="str">
        <f t="shared" si="153"/>
        <v>מחל</v>
      </c>
      <c r="J1124" t="str">
        <f t="shared" si="154"/>
        <v>מחל</v>
      </c>
      <c r="K1124" t="str">
        <f t="shared" si="155"/>
        <v>מחל</v>
      </c>
      <c r="M1124" s="32">
        <f t="shared" si="161"/>
        <v>5</v>
      </c>
      <c r="N1124" s="32">
        <v>5</v>
      </c>
      <c r="O1124" s="32">
        <f t="shared" si="156"/>
        <v>0</v>
      </c>
      <c r="P1124" s="32">
        <v>6</v>
      </c>
      <c r="Q1124" s="32">
        <v>0</v>
      </c>
      <c r="R1124" s="32">
        <v>101</v>
      </c>
      <c r="S1124" s="32">
        <v>13</v>
      </c>
      <c r="T1124" s="32">
        <v>33</v>
      </c>
      <c r="U1124" s="32">
        <f t="shared" si="157"/>
        <v>21</v>
      </c>
      <c r="V1124" s="12">
        <v>11</v>
      </c>
      <c r="W1124" s="12">
        <v>0</v>
      </c>
      <c r="X1124" s="12">
        <v>5</v>
      </c>
      <c r="Y1124" s="12">
        <v>0</v>
      </c>
      <c r="Z1124" s="12">
        <v>0</v>
      </c>
      <c r="AA1124">
        <v>8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6</v>
      </c>
      <c r="AL1124">
        <v>0</v>
      </c>
      <c r="AM1124">
        <v>0</v>
      </c>
      <c r="AN1124">
        <v>0</v>
      </c>
      <c r="AO1124">
        <v>5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2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H1124" s="36">
        <f t="shared" si="158"/>
        <v>7</v>
      </c>
      <c r="BI1124" s="36">
        <v>4</v>
      </c>
      <c r="BJ1124" s="36">
        <v>0</v>
      </c>
      <c r="BK1124" s="36">
        <v>10</v>
      </c>
      <c r="BL1124" s="36">
        <v>1</v>
      </c>
      <c r="BM1124" s="36">
        <v>76</v>
      </c>
      <c r="BN1124" s="36">
        <v>10</v>
      </c>
      <c r="BO1124" s="36">
        <v>52</v>
      </c>
      <c r="BP1124" s="32">
        <f t="shared" si="159"/>
        <v>26</v>
      </c>
      <c r="BQ1124" s="12">
        <v>0</v>
      </c>
      <c r="BR1124" s="12">
        <v>7</v>
      </c>
      <c r="BS1124">
        <v>2</v>
      </c>
      <c r="BT1124">
        <v>0</v>
      </c>
      <c r="BU1124">
        <v>0</v>
      </c>
      <c r="BV1124">
        <v>19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5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Q1124" s="36">
        <v>5</v>
      </c>
      <c r="CR1124" s="36">
        <v>1</v>
      </c>
      <c r="CS1124" s="36">
        <v>0</v>
      </c>
      <c r="CT1124" s="36">
        <v>13</v>
      </c>
      <c r="CU1124" s="36">
        <v>4</v>
      </c>
      <c r="CV1124" s="36">
        <v>111</v>
      </c>
      <c r="CW1124" s="36">
        <v>14</v>
      </c>
      <c r="CX1124" s="36">
        <v>53</v>
      </c>
      <c r="CY1124" s="32">
        <f t="shared" si="160"/>
        <v>1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1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</row>
    <row r="1125" spans="1:125" x14ac:dyDescent="0.25">
      <c r="A1125" t="s">
        <v>1170</v>
      </c>
      <c r="B1125" s="4">
        <v>6</v>
      </c>
      <c r="C1125" s="4">
        <v>62</v>
      </c>
      <c r="D1125" s="4">
        <v>310</v>
      </c>
      <c r="E1125">
        <v>250</v>
      </c>
      <c r="F1125">
        <v>184</v>
      </c>
      <c r="G1125">
        <v>3</v>
      </c>
      <c r="H1125">
        <v>181</v>
      </c>
      <c r="I1125" t="str">
        <f t="shared" si="153"/>
        <v>פה</v>
      </c>
      <c r="J1125" t="str">
        <f t="shared" si="154"/>
        <v>פה</v>
      </c>
      <c r="K1125" t="str">
        <f t="shared" si="155"/>
        <v>פה</v>
      </c>
      <c r="M1125" s="32">
        <f t="shared" si="161"/>
        <v>25</v>
      </c>
      <c r="N1125" s="32">
        <v>0</v>
      </c>
      <c r="O1125" s="32">
        <f t="shared" si="156"/>
        <v>0</v>
      </c>
      <c r="P1125" s="32">
        <v>4</v>
      </c>
      <c r="Q1125" s="32">
        <v>2</v>
      </c>
      <c r="R1125" s="32">
        <v>24</v>
      </c>
      <c r="S1125" s="32">
        <v>104</v>
      </c>
      <c r="T1125" s="32">
        <v>0</v>
      </c>
      <c r="U1125" s="32">
        <f t="shared" si="157"/>
        <v>19</v>
      </c>
      <c r="V1125" s="12">
        <v>3</v>
      </c>
      <c r="W1125" s="12">
        <v>7</v>
      </c>
      <c r="X1125" s="12">
        <v>18</v>
      </c>
      <c r="Y1125" s="12">
        <v>0</v>
      </c>
      <c r="Z1125" s="12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13</v>
      </c>
      <c r="AL1125">
        <v>0</v>
      </c>
      <c r="AM1125">
        <v>0</v>
      </c>
      <c r="AN1125">
        <v>0</v>
      </c>
      <c r="AO1125">
        <v>5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H1125" s="36">
        <f t="shared" si="158"/>
        <v>24</v>
      </c>
      <c r="BI1125" s="36">
        <v>0</v>
      </c>
      <c r="BJ1125" s="36">
        <v>0</v>
      </c>
      <c r="BK1125" s="36">
        <v>11</v>
      </c>
      <c r="BL1125" s="36">
        <v>9</v>
      </c>
      <c r="BM1125" s="36">
        <v>15</v>
      </c>
      <c r="BN1125" s="36">
        <v>102</v>
      </c>
      <c r="BO1125" s="36">
        <v>1</v>
      </c>
      <c r="BP1125" s="32">
        <f t="shared" si="159"/>
        <v>17</v>
      </c>
      <c r="BQ1125" s="12">
        <v>7</v>
      </c>
      <c r="BR1125" s="12">
        <v>17</v>
      </c>
      <c r="BS1125">
        <v>0</v>
      </c>
      <c r="BT1125">
        <v>0</v>
      </c>
      <c r="BU1125">
        <v>0</v>
      </c>
      <c r="BV1125">
        <v>14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3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Q1125" s="36">
        <v>15</v>
      </c>
      <c r="CR1125" s="36">
        <v>0</v>
      </c>
      <c r="CS1125" s="36">
        <v>0</v>
      </c>
      <c r="CT1125" s="36">
        <v>14</v>
      </c>
      <c r="CU1125" s="36">
        <v>10</v>
      </c>
      <c r="CV1125" s="36">
        <v>25</v>
      </c>
      <c r="CW1125" s="36">
        <v>120</v>
      </c>
      <c r="CX1125" s="36">
        <v>1</v>
      </c>
      <c r="CY1125" s="32">
        <f t="shared" si="160"/>
        <v>1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1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</row>
    <row r="1126" spans="1:125" x14ac:dyDescent="0.25">
      <c r="A1126" t="s">
        <v>1171</v>
      </c>
      <c r="B1126" s="4">
        <v>4</v>
      </c>
      <c r="C1126" s="4">
        <v>42</v>
      </c>
      <c r="D1126" s="4">
        <v>310</v>
      </c>
      <c r="E1126">
        <v>717</v>
      </c>
      <c r="F1126">
        <v>581</v>
      </c>
      <c r="G1126">
        <v>1</v>
      </c>
      <c r="H1126">
        <v>580</v>
      </c>
      <c r="I1126" t="str">
        <f t="shared" si="153"/>
        <v>פה</v>
      </c>
      <c r="J1126" t="str">
        <f t="shared" si="154"/>
        <v>פה</v>
      </c>
      <c r="K1126" t="str">
        <f t="shared" si="155"/>
        <v>פה</v>
      </c>
      <c r="M1126" s="32">
        <f t="shared" si="161"/>
        <v>93</v>
      </c>
      <c r="N1126" s="32">
        <v>0</v>
      </c>
      <c r="O1126" s="32">
        <f t="shared" si="156"/>
        <v>0</v>
      </c>
      <c r="P1126" s="32">
        <v>2</v>
      </c>
      <c r="Q1126" s="32">
        <v>1</v>
      </c>
      <c r="R1126" s="32">
        <v>71</v>
      </c>
      <c r="S1126" s="32">
        <v>338</v>
      </c>
      <c r="T1126" s="32">
        <v>2</v>
      </c>
      <c r="U1126" s="32">
        <f t="shared" si="157"/>
        <v>43</v>
      </c>
      <c r="V1126" s="12">
        <v>30</v>
      </c>
      <c r="W1126" s="12">
        <v>38</v>
      </c>
      <c r="X1126" s="12">
        <v>55</v>
      </c>
      <c r="Y1126" s="12">
        <v>0</v>
      </c>
      <c r="Z1126" s="12">
        <v>0</v>
      </c>
      <c r="AA1126">
        <v>12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23</v>
      </c>
      <c r="AL1126">
        <v>0</v>
      </c>
      <c r="AM1126">
        <v>0</v>
      </c>
      <c r="AN1126">
        <v>0</v>
      </c>
      <c r="AO1126">
        <v>8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H1126" s="36">
        <f t="shared" si="158"/>
        <v>110</v>
      </c>
      <c r="BI1126" s="36">
        <v>0</v>
      </c>
      <c r="BJ1126" s="36">
        <v>1</v>
      </c>
      <c r="BK1126" s="36">
        <v>7</v>
      </c>
      <c r="BL1126" s="36">
        <v>19</v>
      </c>
      <c r="BM1126" s="36">
        <v>50</v>
      </c>
      <c r="BN1126" s="36">
        <v>255</v>
      </c>
      <c r="BO1126" s="36">
        <v>1</v>
      </c>
      <c r="BP1126" s="32">
        <f t="shared" si="159"/>
        <v>129</v>
      </c>
      <c r="BQ1126" s="12">
        <v>47</v>
      </c>
      <c r="BR1126" s="12">
        <v>63</v>
      </c>
      <c r="BS1126">
        <v>0</v>
      </c>
      <c r="BT1126">
        <v>0</v>
      </c>
      <c r="BU1126">
        <v>0</v>
      </c>
      <c r="BV1126">
        <v>127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1</v>
      </c>
      <c r="CE1126">
        <v>1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Q1126" s="36">
        <v>75</v>
      </c>
      <c r="CR1126" s="36">
        <v>6</v>
      </c>
      <c r="CS1126" s="36">
        <v>2</v>
      </c>
      <c r="CT1126" s="36">
        <v>13</v>
      </c>
      <c r="CU1126" s="36">
        <v>16</v>
      </c>
      <c r="CV1126" s="36">
        <v>89</v>
      </c>
      <c r="CW1126" s="36">
        <v>353</v>
      </c>
      <c r="CX1126" s="36">
        <v>1</v>
      </c>
      <c r="CY1126" s="32">
        <f t="shared" si="160"/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</row>
    <row r="1127" spans="1:125" x14ac:dyDescent="0.25">
      <c r="A1127" t="s">
        <v>1172</v>
      </c>
      <c r="B1127" s="4">
        <v>2</v>
      </c>
      <c r="C1127" s="4">
        <v>23</v>
      </c>
      <c r="D1127" s="4">
        <v>310</v>
      </c>
      <c r="E1127">
        <v>363</v>
      </c>
      <c r="F1127">
        <v>257</v>
      </c>
      <c r="G1127">
        <v>1</v>
      </c>
      <c r="H1127">
        <v>256</v>
      </c>
      <c r="I1127" t="str">
        <f t="shared" si="153"/>
        <v>מחל</v>
      </c>
      <c r="J1127" t="str">
        <f t="shared" si="154"/>
        <v>מחל</v>
      </c>
      <c r="K1127" t="str">
        <f t="shared" si="155"/>
        <v>מחל</v>
      </c>
      <c r="M1127" s="32">
        <f t="shared" si="161"/>
        <v>0</v>
      </c>
      <c r="N1127" s="32">
        <v>1</v>
      </c>
      <c r="O1127" s="32">
        <f t="shared" si="156"/>
        <v>0</v>
      </c>
      <c r="P1127" s="32">
        <v>6</v>
      </c>
      <c r="Q1127" s="32">
        <v>0</v>
      </c>
      <c r="R1127" s="32">
        <v>199</v>
      </c>
      <c r="S1127" s="32">
        <v>7</v>
      </c>
      <c r="T1127" s="32">
        <v>6</v>
      </c>
      <c r="U1127" s="32">
        <f t="shared" si="157"/>
        <v>24</v>
      </c>
      <c r="V1127" s="12">
        <v>13</v>
      </c>
      <c r="W1127" s="12">
        <v>0</v>
      </c>
      <c r="X1127" s="12">
        <v>0</v>
      </c>
      <c r="Y1127" s="12">
        <v>0</v>
      </c>
      <c r="Z1127" s="12">
        <v>0</v>
      </c>
      <c r="AA1127">
        <v>5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3</v>
      </c>
      <c r="AL1127">
        <v>0</v>
      </c>
      <c r="AM1127">
        <v>0</v>
      </c>
      <c r="AN1127">
        <v>0</v>
      </c>
      <c r="AO1127">
        <v>15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1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H1127" s="36">
        <f t="shared" si="158"/>
        <v>2</v>
      </c>
      <c r="BI1127" s="36">
        <v>1</v>
      </c>
      <c r="BJ1127" s="36">
        <v>0</v>
      </c>
      <c r="BK1127" s="36">
        <v>7</v>
      </c>
      <c r="BL1127" s="36">
        <v>1</v>
      </c>
      <c r="BM1127" s="36">
        <v>199</v>
      </c>
      <c r="BN1127" s="36">
        <v>11</v>
      </c>
      <c r="BO1127" s="36">
        <v>15</v>
      </c>
      <c r="BP1127" s="32">
        <f t="shared" si="159"/>
        <v>4</v>
      </c>
      <c r="BQ1127" s="12">
        <v>0</v>
      </c>
      <c r="BR1127" s="12">
        <v>2</v>
      </c>
      <c r="BS1127">
        <v>0</v>
      </c>
      <c r="BT1127">
        <v>0</v>
      </c>
      <c r="BU1127">
        <v>0</v>
      </c>
      <c r="BV1127">
        <v>2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1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Q1127" s="36">
        <v>2</v>
      </c>
      <c r="CR1127" s="36">
        <v>2</v>
      </c>
      <c r="CS1127" s="36">
        <v>0</v>
      </c>
      <c r="CT1127" s="36">
        <v>6</v>
      </c>
      <c r="CU1127" s="36">
        <v>0</v>
      </c>
      <c r="CV1127" s="36">
        <v>233</v>
      </c>
      <c r="CW1127" s="36">
        <v>7</v>
      </c>
      <c r="CX1127" s="36">
        <v>16</v>
      </c>
      <c r="CY1127" s="32">
        <f t="shared" si="160"/>
        <v>1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1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</row>
    <row r="1128" spans="1:125" x14ac:dyDescent="0.25">
      <c r="A1128" t="s">
        <v>1173</v>
      </c>
      <c r="B1128" s="4">
        <v>4</v>
      </c>
      <c r="C1128" s="4">
        <v>44</v>
      </c>
      <c r="D1128" s="4">
        <v>310</v>
      </c>
      <c r="E1128">
        <v>390</v>
      </c>
      <c r="F1128">
        <v>295</v>
      </c>
      <c r="G1128">
        <v>1</v>
      </c>
      <c r="H1128">
        <v>294</v>
      </c>
      <c r="I1128" t="str">
        <f t="shared" si="153"/>
        <v>פה</v>
      </c>
      <c r="J1128" t="str">
        <f t="shared" si="154"/>
        <v>פה</v>
      </c>
      <c r="K1128" t="str">
        <f t="shared" si="155"/>
        <v>פה</v>
      </c>
      <c r="M1128" s="32">
        <f t="shared" si="161"/>
        <v>52</v>
      </c>
      <c r="N1128" s="32">
        <v>0</v>
      </c>
      <c r="O1128" s="32">
        <f t="shared" si="156"/>
        <v>2</v>
      </c>
      <c r="P1128" s="32">
        <v>1</v>
      </c>
      <c r="Q1128" s="32">
        <v>0</v>
      </c>
      <c r="R1128" s="32">
        <v>22</v>
      </c>
      <c r="S1128" s="32">
        <v>196</v>
      </c>
      <c r="T1128" s="32">
        <v>0</v>
      </c>
      <c r="U1128" s="32">
        <f t="shared" si="157"/>
        <v>14</v>
      </c>
      <c r="V1128" s="12">
        <v>7</v>
      </c>
      <c r="W1128" s="12">
        <v>27</v>
      </c>
      <c r="X1128" s="12">
        <v>25</v>
      </c>
      <c r="Y1128" s="12">
        <v>0</v>
      </c>
      <c r="Z1128" s="12">
        <v>2</v>
      </c>
      <c r="AA1128">
        <v>2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4</v>
      </c>
      <c r="AL1128">
        <v>0</v>
      </c>
      <c r="AM1128">
        <v>0</v>
      </c>
      <c r="AN1128">
        <v>0</v>
      </c>
      <c r="AO1128">
        <v>5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1</v>
      </c>
      <c r="BC1128">
        <v>0</v>
      </c>
      <c r="BD1128">
        <v>0</v>
      </c>
      <c r="BE1128">
        <v>0</v>
      </c>
      <c r="BF1128">
        <v>0</v>
      </c>
      <c r="BH1128" s="36">
        <f t="shared" si="158"/>
        <v>60</v>
      </c>
      <c r="BI1128" s="36">
        <v>0</v>
      </c>
      <c r="BJ1128" s="36">
        <v>2</v>
      </c>
      <c r="BK1128" s="36">
        <v>3</v>
      </c>
      <c r="BL1128" s="36">
        <v>9</v>
      </c>
      <c r="BM1128" s="36">
        <v>20</v>
      </c>
      <c r="BN1128" s="36">
        <v>182</v>
      </c>
      <c r="BO1128" s="36">
        <v>0</v>
      </c>
      <c r="BP1128" s="32">
        <f t="shared" si="159"/>
        <v>15</v>
      </c>
      <c r="BQ1128" s="12">
        <v>38</v>
      </c>
      <c r="BR1128" s="12">
        <v>22</v>
      </c>
      <c r="BS1128">
        <v>0</v>
      </c>
      <c r="BT1128">
        <v>0</v>
      </c>
      <c r="BU1128">
        <v>0</v>
      </c>
      <c r="BV1128">
        <v>14</v>
      </c>
      <c r="BW1128">
        <v>0</v>
      </c>
      <c r="BX1128">
        <v>0</v>
      </c>
      <c r="BY1128">
        <v>1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Q1128" s="36">
        <v>34</v>
      </c>
      <c r="CR1128" s="36">
        <v>0</v>
      </c>
      <c r="CS1128" s="36">
        <v>8</v>
      </c>
      <c r="CT1128" s="36">
        <v>7</v>
      </c>
      <c r="CU1128" s="36">
        <v>6</v>
      </c>
      <c r="CV1128" s="36">
        <v>25</v>
      </c>
      <c r="CW1128" s="36">
        <v>195</v>
      </c>
      <c r="CX1128" s="36">
        <v>0</v>
      </c>
      <c r="CY1128" s="32">
        <f t="shared" si="160"/>
        <v>2</v>
      </c>
      <c r="CZ1128">
        <v>2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</row>
    <row r="1129" spans="1:125" x14ac:dyDescent="0.25">
      <c r="A1129" t="s">
        <v>1174</v>
      </c>
      <c r="B1129" s="4">
        <v>2</v>
      </c>
      <c r="C1129" s="4">
        <v>22</v>
      </c>
      <c r="D1129" s="4">
        <v>310</v>
      </c>
      <c r="E1129">
        <v>482</v>
      </c>
      <c r="F1129">
        <v>392</v>
      </c>
      <c r="G1129">
        <v>0</v>
      </c>
      <c r="H1129">
        <v>392</v>
      </c>
      <c r="I1129" t="str">
        <f t="shared" si="153"/>
        <v>פה</v>
      </c>
      <c r="J1129" t="str">
        <f t="shared" si="154"/>
        <v>פה</v>
      </c>
      <c r="K1129" t="str">
        <f t="shared" si="155"/>
        <v>פה</v>
      </c>
      <c r="M1129" s="32">
        <f t="shared" si="161"/>
        <v>59</v>
      </c>
      <c r="N1129" s="32">
        <v>0</v>
      </c>
      <c r="O1129" s="32">
        <f t="shared" si="156"/>
        <v>0</v>
      </c>
      <c r="P1129" s="32">
        <v>2</v>
      </c>
      <c r="Q1129" s="32">
        <v>1</v>
      </c>
      <c r="R1129" s="32">
        <v>31</v>
      </c>
      <c r="S1129" s="32">
        <v>262</v>
      </c>
      <c r="T1129" s="32">
        <v>0</v>
      </c>
      <c r="U1129" s="32">
        <f t="shared" si="157"/>
        <v>27</v>
      </c>
      <c r="V1129" s="12">
        <v>10</v>
      </c>
      <c r="W1129" s="12">
        <v>20</v>
      </c>
      <c r="X1129" s="12">
        <v>39</v>
      </c>
      <c r="Y1129" s="12">
        <v>0</v>
      </c>
      <c r="Z1129" s="12">
        <v>0</v>
      </c>
      <c r="AA1129">
        <v>6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5</v>
      </c>
      <c r="AL1129">
        <v>0</v>
      </c>
      <c r="AM1129">
        <v>0</v>
      </c>
      <c r="AN1129">
        <v>0</v>
      </c>
      <c r="AO1129">
        <v>15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H1129" s="36">
        <f t="shared" si="158"/>
        <v>67</v>
      </c>
      <c r="BI1129" s="36">
        <v>0</v>
      </c>
      <c r="BJ1129" s="36">
        <v>0</v>
      </c>
      <c r="BK1129" s="36">
        <v>7</v>
      </c>
      <c r="BL1129" s="36">
        <v>12</v>
      </c>
      <c r="BM1129" s="36">
        <v>39</v>
      </c>
      <c r="BN1129" s="36">
        <v>260</v>
      </c>
      <c r="BO1129" s="36">
        <v>1</v>
      </c>
      <c r="BP1129" s="32">
        <f t="shared" si="159"/>
        <v>13</v>
      </c>
      <c r="BQ1129" s="12">
        <v>24</v>
      </c>
      <c r="BR1129" s="12">
        <v>43</v>
      </c>
      <c r="BS1129">
        <v>0</v>
      </c>
      <c r="BT1129">
        <v>0</v>
      </c>
      <c r="BU1129">
        <v>0</v>
      </c>
      <c r="BV1129">
        <v>5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3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2</v>
      </c>
      <c r="CK1129">
        <v>0</v>
      </c>
      <c r="CL1129">
        <v>1</v>
      </c>
      <c r="CM1129">
        <v>0</v>
      </c>
      <c r="CN1129">
        <v>0</v>
      </c>
      <c r="CO1129">
        <v>2</v>
      </c>
      <c r="CQ1129" s="36">
        <v>49</v>
      </c>
      <c r="CR1129" s="36">
        <v>0</v>
      </c>
      <c r="CS1129" s="36">
        <v>2</v>
      </c>
      <c r="CT1129" s="36">
        <v>5</v>
      </c>
      <c r="CU1129" s="36">
        <v>11</v>
      </c>
      <c r="CV1129" s="36">
        <v>40</v>
      </c>
      <c r="CW1129" s="36">
        <v>271</v>
      </c>
      <c r="CX1129" s="36">
        <v>2</v>
      </c>
      <c r="CY1129" s="32">
        <f t="shared" si="160"/>
        <v>3</v>
      </c>
      <c r="CZ1129">
        <v>1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2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</row>
    <row r="1130" spans="1:125" x14ac:dyDescent="0.25">
      <c r="A1130" t="s">
        <v>1175</v>
      </c>
      <c r="B1130" s="4">
        <v>7</v>
      </c>
      <c r="C1130" s="4">
        <v>75</v>
      </c>
      <c r="D1130" s="4">
        <v>320</v>
      </c>
      <c r="E1130">
        <v>380</v>
      </c>
      <c r="F1130">
        <v>326</v>
      </c>
      <c r="G1130">
        <v>0</v>
      </c>
      <c r="H1130">
        <v>326</v>
      </c>
      <c r="I1130" t="str">
        <f t="shared" si="153"/>
        <v>טב</v>
      </c>
      <c r="J1130" t="str">
        <f t="shared" si="154"/>
        <v>טב</v>
      </c>
      <c r="K1130" t="str">
        <f t="shared" si="155"/>
        <v>טב</v>
      </c>
      <c r="M1130" s="32">
        <f t="shared" si="161"/>
        <v>1</v>
      </c>
      <c r="N1130" s="32">
        <v>1</v>
      </c>
      <c r="O1130" s="32">
        <f t="shared" si="156"/>
        <v>0</v>
      </c>
      <c r="P1130" s="32">
        <v>172</v>
      </c>
      <c r="Q1130" s="32">
        <v>0</v>
      </c>
      <c r="R1130" s="32">
        <v>32</v>
      </c>
      <c r="S1130" s="32">
        <v>2</v>
      </c>
      <c r="T1130" s="32">
        <v>0</v>
      </c>
      <c r="U1130" s="32">
        <f t="shared" si="157"/>
        <v>116</v>
      </c>
      <c r="V1130" s="12">
        <v>2</v>
      </c>
      <c r="W1130" s="12">
        <v>1</v>
      </c>
      <c r="X1130" s="12">
        <v>0</v>
      </c>
      <c r="Y1130" s="12">
        <v>0</v>
      </c>
      <c r="Z1130" s="12">
        <v>0</v>
      </c>
      <c r="AA1130">
        <v>22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90</v>
      </c>
      <c r="AL1130">
        <v>0</v>
      </c>
      <c r="AM1130">
        <v>0</v>
      </c>
      <c r="AN1130">
        <v>0</v>
      </c>
      <c r="AO1130">
        <v>3</v>
      </c>
      <c r="AP1130">
        <v>1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H1130" s="36">
        <f t="shared" si="158"/>
        <v>1</v>
      </c>
      <c r="BI1130" s="36">
        <v>4</v>
      </c>
      <c r="BJ1130" s="36">
        <v>0</v>
      </c>
      <c r="BK1130" s="36">
        <v>245</v>
      </c>
      <c r="BL1130" s="36">
        <v>1</v>
      </c>
      <c r="BM1130" s="36">
        <v>37</v>
      </c>
      <c r="BN1130" s="36">
        <v>2</v>
      </c>
      <c r="BO1130" s="36">
        <v>1</v>
      </c>
      <c r="BP1130" s="32">
        <f t="shared" si="159"/>
        <v>38</v>
      </c>
      <c r="BQ1130" s="12">
        <v>0</v>
      </c>
      <c r="BR1130" s="12">
        <v>1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2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36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Q1130" s="36">
        <v>1</v>
      </c>
      <c r="CR1130" s="36">
        <v>6</v>
      </c>
      <c r="CS1130" s="36">
        <v>0</v>
      </c>
      <c r="CT1130" s="36">
        <v>238</v>
      </c>
      <c r="CU1130" s="36">
        <v>0</v>
      </c>
      <c r="CV1130" s="36">
        <v>61</v>
      </c>
      <c r="CW1130" s="36">
        <v>0</v>
      </c>
      <c r="CX1130" s="36">
        <v>2</v>
      </c>
      <c r="CY1130" s="32">
        <f t="shared" si="160"/>
        <v>3</v>
      </c>
      <c r="CZ1130">
        <v>1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1</v>
      </c>
      <c r="DM1130">
        <v>0</v>
      </c>
      <c r="DN1130">
        <v>1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</row>
    <row r="1131" spans="1:125" x14ac:dyDescent="0.25">
      <c r="A1131" t="s">
        <v>1176</v>
      </c>
      <c r="B1131" s="4">
        <v>6</v>
      </c>
      <c r="C1131" s="4">
        <v>61</v>
      </c>
      <c r="D1131" s="4">
        <v>160</v>
      </c>
      <c r="E1131">
        <v>19944</v>
      </c>
      <c r="F1131">
        <v>12918</v>
      </c>
      <c r="G1131">
        <v>158</v>
      </c>
      <c r="H1131">
        <v>12760</v>
      </c>
      <c r="I1131" t="str">
        <f t="shared" si="153"/>
        <v>מחל</v>
      </c>
      <c r="J1131" t="str">
        <f t="shared" si="154"/>
        <v>מחל</v>
      </c>
      <c r="K1131" t="str">
        <f t="shared" si="155"/>
        <v>מחל</v>
      </c>
      <c r="M1131" s="32">
        <f t="shared" si="161"/>
        <v>504</v>
      </c>
      <c r="N1131" s="32">
        <v>135</v>
      </c>
      <c r="O1131" s="32">
        <f t="shared" si="156"/>
        <v>14</v>
      </c>
      <c r="P1131" s="32">
        <v>1292</v>
      </c>
      <c r="Q1131" s="32">
        <v>1294</v>
      </c>
      <c r="R1131" s="32">
        <v>5554</v>
      </c>
      <c r="S1131" s="32">
        <v>1176</v>
      </c>
      <c r="T1131" s="32">
        <v>973</v>
      </c>
      <c r="U1131" s="32">
        <f t="shared" si="157"/>
        <v>1288</v>
      </c>
      <c r="V1131" s="12">
        <v>530</v>
      </c>
      <c r="W1131" s="12">
        <v>111</v>
      </c>
      <c r="X1131" s="12">
        <v>393</v>
      </c>
      <c r="Y1131" s="12">
        <v>7</v>
      </c>
      <c r="Z1131" s="12">
        <v>7</v>
      </c>
      <c r="AA1131">
        <v>566</v>
      </c>
      <c r="AB1131">
        <v>4</v>
      </c>
      <c r="AC1131">
        <v>1</v>
      </c>
      <c r="AD1131">
        <v>0</v>
      </c>
      <c r="AE1131">
        <v>14</v>
      </c>
      <c r="AF1131">
        <v>2</v>
      </c>
      <c r="AG1131">
        <v>1</v>
      </c>
      <c r="AH1131">
        <v>0</v>
      </c>
      <c r="AI1131">
        <v>0</v>
      </c>
      <c r="AJ1131">
        <v>1</v>
      </c>
      <c r="AK1131">
        <v>358</v>
      </c>
      <c r="AL1131">
        <v>3</v>
      </c>
      <c r="AM1131">
        <v>0</v>
      </c>
      <c r="AN1131">
        <v>23</v>
      </c>
      <c r="AO1131">
        <v>258</v>
      </c>
      <c r="AP1131">
        <v>22</v>
      </c>
      <c r="AQ1131">
        <v>2</v>
      </c>
      <c r="AR1131">
        <v>0</v>
      </c>
      <c r="AS1131">
        <v>2</v>
      </c>
      <c r="AT1131">
        <v>0</v>
      </c>
      <c r="AU1131">
        <v>0</v>
      </c>
      <c r="AV1131">
        <v>0</v>
      </c>
      <c r="AW1131">
        <v>1</v>
      </c>
      <c r="AX1131">
        <v>6</v>
      </c>
      <c r="AY1131">
        <v>1</v>
      </c>
      <c r="AZ1131">
        <v>0</v>
      </c>
      <c r="BA1131">
        <v>0</v>
      </c>
      <c r="BB1131">
        <v>13</v>
      </c>
      <c r="BC1131">
        <v>1</v>
      </c>
      <c r="BD1131">
        <v>2</v>
      </c>
      <c r="BE1131">
        <v>3</v>
      </c>
      <c r="BF1131">
        <v>4</v>
      </c>
      <c r="BH1131" s="36">
        <f t="shared" si="158"/>
        <v>1153</v>
      </c>
      <c r="BI1131" s="36">
        <v>190</v>
      </c>
      <c r="BJ1131" s="36">
        <v>14</v>
      </c>
      <c r="BK1131" s="36">
        <v>1338</v>
      </c>
      <c r="BL1131" s="36">
        <v>1580</v>
      </c>
      <c r="BM1131" s="36">
        <v>5427</v>
      </c>
      <c r="BN1131" s="36">
        <v>1133</v>
      </c>
      <c r="BO1131" s="36">
        <v>1331</v>
      </c>
      <c r="BP1131" s="32">
        <f t="shared" si="159"/>
        <v>698</v>
      </c>
      <c r="BQ1131" s="12">
        <v>80</v>
      </c>
      <c r="BR1131" s="12">
        <v>1073</v>
      </c>
      <c r="BS1131">
        <v>5</v>
      </c>
      <c r="BT1131">
        <v>0</v>
      </c>
      <c r="BU1131">
        <v>0</v>
      </c>
      <c r="BV1131">
        <v>14</v>
      </c>
      <c r="BW1131">
        <v>2</v>
      </c>
      <c r="BX1131">
        <v>10</v>
      </c>
      <c r="BY1131">
        <v>4</v>
      </c>
      <c r="BZ1131">
        <v>2</v>
      </c>
      <c r="CA1131">
        <v>0</v>
      </c>
      <c r="CB1131">
        <v>0</v>
      </c>
      <c r="CC1131">
        <v>4</v>
      </c>
      <c r="CD1131">
        <v>626</v>
      </c>
      <c r="CE1131">
        <v>3</v>
      </c>
      <c r="CF1131">
        <v>4</v>
      </c>
      <c r="CG1131">
        <v>0</v>
      </c>
      <c r="CH1131">
        <v>3</v>
      </c>
      <c r="CI1131">
        <v>7</v>
      </c>
      <c r="CJ1131">
        <v>1</v>
      </c>
      <c r="CK1131">
        <v>1</v>
      </c>
      <c r="CL1131">
        <v>4</v>
      </c>
      <c r="CM1131">
        <v>2</v>
      </c>
      <c r="CN1131">
        <v>1</v>
      </c>
      <c r="CO1131">
        <v>5</v>
      </c>
      <c r="CQ1131" s="36">
        <v>579</v>
      </c>
      <c r="CR1131" s="36">
        <v>222</v>
      </c>
      <c r="CS1131" s="36">
        <v>31</v>
      </c>
      <c r="CT1131" s="36">
        <v>1364</v>
      </c>
      <c r="CU1131" s="36">
        <v>1386</v>
      </c>
      <c r="CV1131" s="36">
        <v>6861</v>
      </c>
      <c r="CW1131" s="36">
        <v>1227</v>
      </c>
      <c r="CX1131" s="36">
        <v>1545</v>
      </c>
      <c r="CY1131" s="32">
        <f t="shared" si="160"/>
        <v>199</v>
      </c>
      <c r="CZ1131">
        <v>11</v>
      </c>
      <c r="DA1131">
        <v>0</v>
      </c>
      <c r="DB1131">
        <v>0</v>
      </c>
      <c r="DC1131">
        <v>1</v>
      </c>
      <c r="DD1131">
        <v>0</v>
      </c>
      <c r="DE1131">
        <v>2</v>
      </c>
      <c r="DF1131">
        <v>0</v>
      </c>
      <c r="DG1131">
        <v>2</v>
      </c>
      <c r="DH1131">
        <v>0</v>
      </c>
      <c r="DI1131">
        <v>0</v>
      </c>
      <c r="DJ1131">
        <v>2</v>
      </c>
      <c r="DK1131">
        <v>7</v>
      </c>
      <c r="DL1131">
        <v>3</v>
      </c>
      <c r="DM1131">
        <v>0</v>
      </c>
      <c r="DN1131">
        <v>142</v>
      </c>
      <c r="DO1131">
        <v>1</v>
      </c>
      <c r="DP1131">
        <v>13</v>
      </c>
      <c r="DQ1131">
        <v>2</v>
      </c>
      <c r="DR1131">
        <v>6</v>
      </c>
      <c r="DS1131">
        <v>3</v>
      </c>
      <c r="DT1131">
        <v>1</v>
      </c>
      <c r="DU1131">
        <v>3</v>
      </c>
    </row>
    <row r="1132" spans="1:125" x14ac:dyDescent="0.25">
      <c r="A1132" t="s">
        <v>1177</v>
      </c>
      <c r="B1132" s="4">
        <v>1</v>
      </c>
      <c r="C1132" s="4">
        <v>11</v>
      </c>
      <c r="D1132" s="4">
        <v>310</v>
      </c>
      <c r="E1132">
        <v>465</v>
      </c>
      <c r="F1132">
        <v>357</v>
      </c>
      <c r="G1132">
        <v>1</v>
      </c>
      <c r="H1132">
        <v>356</v>
      </c>
      <c r="I1132" t="str">
        <f t="shared" si="153"/>
        <v>פה</v>
      </c>
      <c r="J1132" t="str">
        <f t="shared" si="154"/>
        <v>פה</v>
      </c>
      <c r="K1132" t="str">
        <f t="shared" si="155"/>
        <v>פה</v>
      </c>
      <c r="M1132" s="32">
        <f t="shared" si="161"/>
        <v>69</v>
      </c>
      <c r="N1132" s="32">
        <v>0</v>
      </c>
      <c r="O1132" s="32">
        <f t="shared" si="156"/>
        <v>2</v>
      </c>
      <c r="P1132" s="32">
        <v>6</v>
      </c>
      <c r="Q1132" s="32">
        <v>1</v>
      </c>
      <c r="R1132" s="32">
        <v>99</v>
      </c>
      <c r="S1132" s="32">
        <v>135</v>
      </c>
      <c r="T1132" s="32">
        <v>5</v>
      </c>
      <c r="U1132" s="32">
        <f t="shared" si="157"/>
        <v>31</v>
      </c>
      <c r="V1132" s="12">
        <v>8</v>
      </c>
      <c r="W1132" s="12">
        <v>32</v>
      </c>
      <c r="X1132" s="12">
        <v>37</v>
      </c>
      <c r="Y1132" s="12">
        <v>2</v>
      </c>
      <c r="Z1132" s="12">
        <v>0</v>
      </c>
      <c r="AA1132">
        <v>6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16</v>
      </c>
      <c r="AL1132">
        <v>0</v>
      </c>
      <c r="AM1132">
        <v>0</v>
      </c>
      <c r="AN1132">
        <v>0</v>
      </c>
      <c r="AO1132">
        <v>6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2</v>
      </c>
      <c r="AZ1132">
        <v>0</v>
      </c>
      <c r="BA1132">
        <v>0</v>
      </c>
      <c r="BB1132">
        <v>1</v>
      </c>
      <c r="BC1132">
        <v>0</v>
      </c>
      <c r="BD1132">
        <v>0</v>
      </c>
      <c r="BE1132">
        <v>0</v>
      </c>
      <c r="BF1132">
        <v>0</v>
      </c>
      <c r="BH1132" s="36">
        <f t="shared" si="158"/>
        <v>68</v>
      </c>
      <c r="BI1132" s="36">
        <v>3</v>
      </c>
      <c r="BJ1132" s="36">
        <v>3</v>
      </c>
      <c r="BK1132" s="36">
        <v>8</v>
      </c>
      <c r="BL1132" s="36">
        <v>7</v>
      </c>
      <c r="BM1132" s="36">
        <v>66</v>
      </c>
      <c r="BN1132" s="36">
        <v>118</v>
      </c>
      <c r="BO1132" s="36">
        <v>7</v>
      </c>
      <c r="BP1132" s="32">
        <f t="shared" si="159"/>
        <v>70</v>
      </c>
      <c r="BQ1132" s="12">
        <v>44</v>
      </c>
      <c r="BR1132" s="12">
        <v>24</v>
      </c>
      <c r="BS1132">
        <v>0</v>
      </c>
      <c r="BT1132">
        <v>0</v>
      </c>
      <c r="BU1132">
        <v>0</v>
      </c>
      <c r="BV1132">
        <v>64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4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2</v>
      </c>
      <c r="CL1132">
        <v>0</v>
      </c>
      <c r="CM1132">
        <v>0</v>
      </c>
      <c r="CN1132">
        <v>0</v>
      </c>
      <c r="CO1132">
        <v>0</v>
      </c>
      <c r="CQ1132" s="36">
        <v>57</v>
      </c>
      <c r="CR1132" s="36">
        <v>4</v>
      </c>
      <c r="CS1132" s="36">
        <v>5</v>
      </c>
      <c r="CT1132" s="36">
        <v>4</v>
      </c>
      <c r="CU1132" s="36">
        <v>8</v>
      </c>
      <c r="CV1132" s="36">
        <v>116</v>
      </c>
      <c r="CW1132" s="36">
        <v>153</v>
      </c>
      <c r="CX1132" s="36">
        <v>6</v>
      </c>
      <c r="CY1132" s="32">
        <f t="shared" si="160"/>
        <v>3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1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2</v>
      </c>
      <c r="DR1132">
        <v>0</v>
      </c>
      <c r="DS1132">
        <v>0</v>
      </c>
      <c r="DT1132">
        <v>0</v>
      </c>
      <c r="DU1132">
        <v>0</v>
      </c>
    </row>
    <row r="1133" spans="1:125" x14ac:dyDescent="0.25">
      <c r="A1133" t="s">
        <v>1178</v>
      </c>
      <c r="B1133" s="4">
        <v>6</v>
      </c>
      <c r="C1133" s="4">
        <v>62</v>
      </c>
      <c r="D1133" s="4">
        <v>310</v>
      </c>
      <c r="E1133">
        <v>426</v>
      </c>
      <c r="F1133">
        <v>336</v>
      </c>
      <c r="G1133">
        <v>1</v>
      </c>
      <c r="H1133">
        <v>335</v>
      </c>
      <c r="I1133" t="str">
        <f t="shared" si="153"/>
        <v>מחל</v>
      </c>
      <c r="J1133" t="str">
        <f t="shared" si="154"/>
        <v>מחל</v>
      </c>
      <c r="K1133" t="str">
        <f t="shared" si="155"/>
        <v>מחל</v>
      </c>
      <c r="M1133" s="32">
        <f t="shared" si="161"/>
        <v>3</v>
      </c>
      <c r="N1133" s="32">
        <v>15</v>
      </c>
      <c r="O1133" s="32">
        <f t="shared" si="156"/>
        <v>0</v>
      </c>
      <c r="P1133" s="32">
        <v>42</v>
      </c>
      <c r="Q1133" s="32">
        <v>0</v>
      </c>
      <c r="R1133" s="32">
        <v>188</v>
      </c>
      <c r="S1133" s="32">
        <v>7</v>
      </c>
      <c r="T1133" s="32">
        <v>13</v>
      </c>
      <c r="U1133" s="32">
        <f t="shared" si="157"/>
        <v>47</v>
      </c>
      <c r="V1133" s="12">
        <v>20</v>
      </c>
      <c r="W1133" s="12">
        <v>1</v>
      </c>
      <c r="X1133" s="12">
        <v>2</v>
      </c>
      <c r="Y1133" s="12">
        <v>0</v>
      </c>
      <c r="Z1133" s="12">
        <v>0</v>
      </c>
      <c r="AA1133">
        <v>13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31</v>
      </c>
      <c r="AL1133">
        <v>0</v>
      </c>
      <c r="AM1133">
        <v>0</v>
      </c>
      <c r="AN1133">
        <v>0</v>
      </c>
      <c r="AO1133">
        <v>3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H1133" s="36">
        <f t="shared" si="158"/>
        <v>4</v>
      </c>
      <c r="BI1133" s="36">
        <v>10</v>
      </c>
      <c r="BJ1133" s="36">
        <v>1</v>
      </c>
      <c r="BK1133" s="36">
        <v>62</v>
      </c>
      <c r="BL1133" s="36">
        <v>1</v>
      </c>
      <c r="BM1133" s="36">
        <v>185</v>
      </c>
      <c r="BN1133" s="36">
        <v>10</v>
      </c>
      <c r="BO1133" s="36">
        <v>22</v>
      </c>
      <c r="BP1133" s="32">
        <f t="shared" si="159"/>
        <v>36</v>
      </c>
      <c r="BQ1133" s="12">
        <v>0</v>
      </c>
      <c r="BR1133" s="12">
        <v>4</v>
      </c>
      <c r="BS1133">
        <v>0</v>
      </c>
      <c r="BT1133">
        <v>0</v>
      </c>
      <c r="BU1133">
        <v>0</v>
      </c>
      <c r="BV1133">
        <v>2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32</v>
      </c>
      <c r="CE1133">
        <v>0</v>
      </c>
      <c r="CF1133">
        <v>0</v>
      </c>
      <c r="CG1133">
        <v>0</v>
      </c>
      <c r="CH1133">
        <v>1</v>
      </c>
      <c r="CI1133">
        <v>1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Q1133" s="36">
        <v>1</v>
      </c>
      <c r="CR1133" s="36">
        <v>5</v>
      </c>
      <c r="CS1133" s="36">
        <v>0</v>
      </c>
      <c r="CT1133" s="36">
        <v>63</v>
      </c>
      <c r="CU1133" s="36">
        <v>0</v>
      </c>
      <c r="CV1133" s="36">
        <v>226</v>
      </c>
      <c r="CW1133" s="36">
        <v>11</v>
      </c>
      <c r="CX1133" s="36">
        <v>28</v>
      </c>
      <c r="CY1133" s="32">
        <f t="shared" si="160"/>
        <v>6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1</v>
      </c>
      <c r="DL1133">
        <v>0</v>
      </c>
      <c r="DM1133">
        <v>0</v>
      </c>
      <c r="DN1133">
        <v>4</v>
      </c>
      <c r="DO1133">
        <v>0</v>
      </c>
      <c r="DP1133">
        <v>1</v>
      </c>
      <c r="DQ1133">
        <v>0</v>
      </c>
      <c r="DR1133">
        <v>0</v>
      </c>
      <c r="DS1133">
        <v>0</v>
      </c>
      <c r="DT1133">
        <v>0</v>
      </c>
      <c r="DU1133">
        <v>0</v>
      </c>
    </row>
    <row r="1134" spans="1:125" x14ac:dyDescent="0.25">
      <c r="A1134" t="s">
        <v>1179</v>
      </c>
      <c r="B1134" s="4">
        <v>6</v>
      </c>
      <c r="C1134" s="4">
        <v>62</v>
      </c>
      <c r="D1134" s="4">
        <v>330</v>
      </c>
      <c r="E1134">
        <v>618</v>
      </c>
      <c r="F1134">
        <v>484</v>
      </c>
      <c r="G1134">
        <v>2</v>
      </c>
      <c r="H1134">
        <v>482</v>
      </c>
      <c r="I1134" t="str">
        <f t="shared" si="153"/>
        <v>פה</v>
      </c>
      <c r="J1134" t="str">
        <f t="shared" si="154"/>
        <v>פה</v>
      </c>
      <c r="K1134" t="str">
        <f t="shared" si="155"/>
        <v>פה</v>
      </c>
      <c r="M1134" s="32">
        <f t="shared" si="161"/>
        <v>190</v>
      </c>
      <c r="N1134" s="32">
        <v>0</v>
      </c>
      <c r="O1134" s="32">
        <f t="shared" si="156"/>
        <v>2</v>
      </c>
      <c r="P1134" s="32">
        <v>1</v>
      </c>
      <c r="Q1134" s="32">
        <v>5</v>
      </c>
      <c r="R1134" s="32">
        <v>19</v>
      </c>
      <c r="S1134" s="32">
        <v>243</v>
      </c>
      <c r="T1134" s="32">
        <v>1</v>
      </c>
      <c r="U1134" s="32">
        <f t="shared" si="157"/>
        <v>19</v>
      </c>
      <c r="V1134" s="12">
        <v>2</v>
      </c>
      <c r="W1134" s="12">
        <v>105</v>
      </c>
      <c r="X1134" s="12">
        <v>85</v>
      </c>
      <c r="Y1134" s="12">
        <v>0</v>
      </c>
      <c r="Z1134" s="12">
        <v>2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4</v>
      </c>
      <c r="AL1134">
        <v>0</v>
      </c>
      <c r="AM1134">
        <v>0</v>
      </c>
      <c r="AN1134">
        <v>1</v>
      </c>
      <c r="AO1134">
        <v>11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1</v>
      </c>
      <c r="AY1134">
        <v>0</v>
      </c>
      <c r="AZ1134">
        <v>0</v>
      </c>
      <c r="BA1134">
        <v>0</v>
      </c>
      <c r="BB1134">
        <v>1</v>
      </c>
      <c r="BC1134">
        <v>0</v>
      </c>
      <c r="BD1134">
        <v>0</v>
      </c>
      <c r="BE1134">
        <v>0</v>
      </c>
      <c r="BF1134">
        <v>0</v>
      </c>
      <c r="BH1134" s="36">
        <f t="shared" si="158"/>
        <v>199</v>
      </c>
      <c r="BI1134" s="36">
        <v>0</v>
      </c>
      <c r="BJ1134" s="36">
        <v>2</v>
      </c>
      <c r="BK1134" s="36">
        <v>5</v>
      </c>
      <c r="BL1134" s="36">
        <v>12</v>
      </c>
      <c r="BM1134" s="36">
        <v>18</v>
      </c>
      <c r="BN1134" s="36">
        <v>244</v>
      </c>
      <c r="BO1134" s="36">
        <v>2</v>
      </c>
      <c r="BP1134" s="32">
        <f t="shared" si="159"/>
        <v>4</v>
      </c>
      <c r="BQ1134" s="12">
        <v>120</v>
      </c>
      <c r="BR1134" s="12">
        <v>79</v>
      </c>
      <c r="BS1134">
        <v>0</v>
      </c>
      <c r="BT1134">
        <v>0</v>
      </c>
      <c r="BU1134">
        <v>0</v>
      </c>
      <c r="BV1134">
        <v>1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2</v>
      </c>
      <c r="CE1134">
        <v>0</v>
      </c>
      <c r="CF1134">
        <v>0</v>
      </c>
      <c r="CG1134">
        <v>0</v>
      </c>
      <c r="CH1134">
        <v>1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Q1134" s="36">
        <v>157</v>
      </c>
      <c r="CR1134" s="36">
        <v>0</v>
      </c>
      <c r="CS1134" s="36">
        <v>6</v>
      </c>
      <c r="CT1134" s="36">
        <v>1</v>
      </c>
      <c r="CU1134" s="36">
        <v>7</v>
      </c>
      <c r="CV1134" s="36">
        <v>15</v>
      </c>
      <c r="CW1134" s="36">
        <v>263</v>
      </c>
      <c r="CX1134" s="36">
        <v>0</v>
      </c>
      <c r="CY1134" s="32">
        <f t="shared" si="160"/>
        <v>2</v>
      </c>
      <c r="CZ1134">
        <v>1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1</v>
      </c>
      <c r="DQ1134">
        <v>0</v>
      </c>
      <c r="DR1134">
        <v>0</v>
      </c>
      <c r="DS1134">
        <v>0</v>
      </c>
      <c r="DT1134">
        <v>0</v>
      </c>
      <c r="DU1134">
        <v>0</v>
      </c>
    </row>
    <row r="1135" spans="1:125" x14ac:dyDescent="0.25">
      <c r="A1135" t="s">
        <v>1180</v>
      </c>
      <c r="B1135" s="4">
        <v>4</v>
      </c>
      <c r="C1135" s="4">
        <v>43</v>
      </c>
      <c r="D1135" s="4">
        <v>160</v>
      </c>
      <c r="E1135">
        <v>15504</v>
      </c>
      <c r="F1135">
        <v>12170</v>
      </c>
      <c r="G1135">
        <v>27</v>
      </c>
      <c r="H1135">
        <v>12143</v>
      </c>
      <c r="I1135" t="str">
        <f t="shared" si="153"/>
        <v>פה</v>
      </c>
      <c r="J1135" t="str">
        <f t="shared" si="154"/>
        <v>פה</v>
      </c>
      <c r="K1135" t="str">
        <f t="shared" si="155"/>
        <v>פה</v>
      </c>
      <c r="M1135" s="32">
        <f t="shared" si="161"/>
        <v>1092</v>
      </c>
      <c r="N1135" s="32">
        <v>31</v>
      </c>
      <c r="O1135" s="32">
        <f t="shared" si="156"/>
        <v>5</v>
      </c>
      <c r="P1135" s="32">
        <v>393</v>
      </c>
      <c r="Q1135" s="32">
        <v>64</v>
      </c>
      <c r="R1135" s="32">
        <v>2595</v>
      </c>
      <c r="S1135" s="32">
        <v>5622</v>
      </c>
      <c r="T1135" s="32">
        <v>124</v>
      </c>
      <c r="U1135" s="32">
        <f t="shared" si="157"/>
        <v>1647</v>
      </c>
      <c r="V1135" s="12">
        <v>570</v>
      </c>
      <c r="W1135" s="12">
        <v>331</v>
      </c>
      <c r="X1135" s="12">
        <v>761</v>
      </c>
      <c r="Y1135" s="12">
        <v>1</v>
      </c>
      <c r="Z1135" s="12">
        <v>4</v>
      </c>
      <c r="AA1135">
        <v>368</v>
      </c>
      <c r="AB1135">
        <v>0</v>
      </c>
      <c r="AC1135">
        <v>0</v>
      </c>
      <c r="AD1135">
        <v>0</v>
      </c>
      <c r="AE1135">
        <v>1</v>
      </c>
      <c r="AF1135">
        <v>2</v>
      </c>
      <c r="AG1135">
        <v>0</v>
      </c>
      <c r="AH1135">
        <v>0</v>
      </c>
      <c r="AI1135">
        <v>2</v>
      </c>
      <c r="AJ1135">
        <v>1</v>
      </c>
      <c r="AK1135">
        <v>885</v>
      </c>
      <c r="AL1135">
        <v>1</v>
      </c>
      <c r="AM1135">
        <v>0</v>
      </c>
      <c r="AN1135">
        <v>3</v>
      </c>
      <c r="AO1135">
        <v>361</v>
      </c>
      <c r="AP1135">
        <v>4</v>
      </c>
      <c r="AQ1135">
        <v>0</v>
      </c>
      <c r="AR1135">
        <v>0</v>
      </c>
      <c r="AS1135">
        <v>1</v>
      </c>
      <c r="AT1135">
        <v>1</v>
      </c>
      <c r="AU1135">
        <v>1</v>
      </c>
      <c r="AV1135">
        <v>0</v>
      </c>
      <c r="AW1135">
        <v>0</v>
      </c>
      <c r="AX1135">
        <v>1</v>
      </c>
      <c r="AY1135">
        <v>1</v>
      </c>
      <c r="AZ1135">
        <v>0</v>
      </c>
      <c r="BA1135">
        <v>1</v>
      </c>
      <c r="BB1135">
        <v>10</v>
      </c>
      <c r="BC1135">
        <v>0</v>
      </c>
      <c r="BD1135">
        <v>2</v>
      </c>
      <c r="BE1135">
        <v>1</v>
      </c>
      <c r="BF1135">
        <v>0</v>
      </c>
      <c r="BH1135" s="36">
        <f t="shared" si="158"/>
        <v>1470</v>
      </c>
      <c r="BI1135" s="36">
        <v>31</v>
      </c>
      <c r="BJ1135" s="36">
        <v>9</v>
      </c>
      <c r="BK1135" s="36">
        <v>1291</v>
      </c>
      <c r="BL1135" s="36">
        <v>503</v>
      </c>
      <c r="BM1135" s="36">
        <v>2612</v>
      </c>
      <c r="BN1135" s="36">
        <v>5647</v>
      </c>
      <c r="BO1135" s="36">
        <v>212</v>
      </c>
      <c r="BP1135" s="32">
        <f t="shared" si="159"/>
        <v>162</v>
      </c>
      <c r="BQ1135" s="12">
        <v>563</v>
      </c>
      <c r="BR1135" s="12">
        <v>907</v>
      </c>
      <c r="BS1135">
        <v>3</v>
      </c>
      <c r="BT1135">
        <v>0</v>
      </c>
      <c r="BU1135">
        <v>0</v>
      </c>
      <c r="BV1135">
        <v>17</v>
      </c>
      <c r="BW1135">
        <v>0</v>
      </c>
      <c r="BX1135">
        <v>8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126</v>
      </c>
      <c r="CE1135">
        <v>1</v>
      </c>
      <c r="CF1135">
        <v>0</v>
      </c>
      <c r="CG1135">
        <v>0</v>
      </c>
      <c r="CH1135">
        <v>4</v>
      </c>
      <c r="CI1135">
        <v>1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2</v>
      </c>
      <c r="CQ1135" s="36">
        <v>894</v>
      </c>
      <c r="CR1135" s="36">
        <v>30</v>
      </c>
      <c r="CS1135" s="36">
        <v>15</v>
      </c>
      <c r="CT1135" s="36">
        <v>1166</v>
      </c>
      <c r="CU1135" s="36">
        <v>282</v>
      </c>
      <c r="CV1135" s="36">
        <v>3200</v>
      </c>
      <c r="CW1135" s="36">
        <v>5989</v>
      </c>
      <c r="CX1135" s="36">
        <v>243</v>
      </c>
      <c r="CY1135" s="32">
        <f t="shared" si="160"/>
        <v>58</v>
      </c>
      <c r="CZ1135">
        <v>17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1</v>
      </c>
      <c r="DI1135">
        <v>0</v>
      </c>
      <c r="DJ1135">
        <v>1</v>
      </c>
      <c r="DK1135">
        <v>4</v>
      </c>
      <c r="DL1135">
        <v>0</v>
      </c>
      <c r="DM1135">
        <v>0</v>
      </c>
      <c r="DN1135">
        <v>30</v>
      </c>
      <c r="DO1135">
        <v>1</v>
      </c>
      <c r="DP1135">
        <v>3</v>
      </c>
      <c r="DQ1135">
        <v>0</v>
      </c>
      <c r="DR1135">
        <v>0</v>
      </c>
      <c r="DS1135">
        <v>0</v>
      </c>
      <c r="DT1135">
        <v>0</v>
      </c>
      <c r="DU1135">
        <v>1</v>
      </c>
    </row>
    <row r="1136" spans="1:125" x14ac:dyDescent="0.25">
      <c r="A1136" t="s">
        <v>1181</v>
      </c>
      <c r="B1136" s="4">
        <v>2</v>
      </c>
      <c r="C1136" s="4">
        <v>24</v>
      </c>
      <c r="D1136" s="4">
        <v>310</v>
      </c>
      <c r="E1136">
        <v>299</v>
      </c>
      <c r="F1136">
        <v>198</v>
      </c>
      <c r="G1136">
        <v>0</v>
      </c>
      <c r="H1136">
        <v>198</v>
      </c>
      <c r="I1136" t="str">
        <f t="shared" si="153"/>
        <v>מחל</v>
      </c>
      <c r="J1136" t="str">
        <f t="shared" si="154"/>
        <v>מחל</v>
      </c>
      <c r="K1136" t="str">
        <f t="shared" si="155"/>
        <v>מחל</v>
      </c>
      <c r="M1136" s="32">
        <f t="shared" si="161"/>
        <v>7</v>
      </c>
      <c r="N1136" s="32">
        <v>0</v>
      </c>
      <c r="O1136" s="32">
        <f t="shared" si="156"/>
        <v>0</v>
      </c>
      <c r="P1136" s="32">
        <v>2</v>
      </c>
      <c r="Q1136" s="32">
        <v>1</v>
      </c>
      <c r="R1136" s="32">
        <v>111</v>
      </c>
      <c r="S1136" s="32">
        <v>25</v>
      </c>
      <c r="T1136" s="32">
        <v>22</v>
      </c>
      <c r="U1136" s="32">
        <f t="shared" si="157"/>
        <v>6</v>
      </c>
      <c r="V1136" s="12">
        <v>24</v>
      </c>
      <c r="W1136" s="12">
        <v>1</v>
      </c>
      <c r="X1136" s="12">
        <v>6</v>
      </c>
      <c r="Y1136" s="12">
        <v>0</v>
      </c>
      <c r="Z1136" s="12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4</v>
      </c>
      <c r="AL1136">
        <v>0</v>
      </c>
      <c r="AM1136">
        <v>0</v>
      </c>
      <c r="AN1136">
        <v>0</v>
      </c>
      <c r="AO1136">
        <v>2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H1136" s="36">
        <f t="shared" si="158"/>
        <v>25</v>
      </c>
      <c r="BI1136" s="36">
        <v>0</v>
      </c>
      <c r="BJ1136" s="36">
        <v>0</v>
      </c>
      <c r="BK1136" s="36">
        <v>5</v>
      </c>
      <c r="BL1136" s="36">
        <v>4</v>
      </c>
      <c r="BM1136" s="36">
        <v>111</v>
      </c>
      <c r="BN1136" s="36">
        <v>28</v>
      </c>
      <c r="BO1136" s="36">
        <v>9</v>
      </c>
      <c r="BP1136" s="32">
        <f t="shared" si="159"/>
        <v>19</v>
      </c>
      <c r="BQ1136" s="12">
        <v>0</v>
      </c>
      <c r="BR1136" s="12">
        <v>25</v>
      </c>
      <c r="BS1136">
        <v>0</v>
      </c>
      <c r="BT1136">
        <v>0</v>
      </c>
      <c r="BU1136">
        <v>0</v>
      </c>
      <c r="BV1136">
        <v>13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3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3</v>
      </c>
      <c r="CQ1136" s="36">
        <v>9</v>
      </c>
      <c r="CR1136" s="36">
        <v>2</v>
      </c>
      <c r="CS1136" s="36">
        <v>0</v>
      </c>
      <c r="CT1136" s="36">
        <v>2</v>
      </c>
      <c r="CU1136" s="36">
        <v>3</v>
      </c>
      <c r="CV1136" s="36">
        <v>144</v>
      </c>
      <c r="CW1136" s="36">
        <v>33</v>
      </c>
      <c r="CX1136" s="36">
        <v>9</v>
      </c>
      <c r="CY1136" s="32">
        <f t="shared" si="160"/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</row>
    <row r="1137" spans="1:125" x14ac:dyDescent="0.25">
      <c r="A1137" t="s">
        <v>1182</v>
      </c>
      <c r="B1137" s="4">
        <v>6</v>
      </c>
      <c r="C1137" s="4">
        <v>62</v>
      </c>
      <c r="D1137" s="4">
        <v>330</v>
      </c>
      <c r="E1137">
        <v>326</v>
      </c>
      <c r="F1137">
        <v>269</v>
      </c>
      <c r="G1137">
        <v>1</v>
      </c>
      <c r="H1137">
        <v>268</v>
      </c>
      <c r="I1137" t="str">
        <f t="shared" si="153"/>
        <v>טב</v>
      </c>
      <c r="J1137" t="str">
        <f t="shared" si="154"/>
        <v>טב</v>
      </c>
      <c r="K1137" t="str">
        <f t="shared" si="155"/>
        <v>טב</v>
      </c>
      <c r="M1137" s="32">
        <f t="shared" si="161"/>
        <v>0</v>
      </c>
      <c r="N1137" s="32">
        <v>3</v>
      </c>
      <c r="O1137" s="32">
        <f t="shared" si="156"/>
        <v>0</v>
      </c>
      <c r="P1137" s="32">
        <v>237</v>
      </c>
      <c r="Q1137" s="32">
        <v>0</v>
      </c>
      <c r="R1137" s="32">
        <v>8</v>
      </c>
      <c r="S1137" s="32">
        <v>2</v>
      </c>
      <c r="T1137" s="32">
        <v>1</v>
      </c>
      <c r="U1137" s="32">
        <f t="shared" si="157"/>
        <v>17</v>
      </c>
      <c r="V1137" s="12">
        <v>0</v>
      </c>
      <c r="W1137" s="12">
        <v>0</v>
      </c>
      <c r="X1137" s="12">
        <v>0</v>
      </c>
      <c r="Y1137" s="12">
        <v>0</v>
      </c>
      <c r="Z1137" s="12">
        <v>0</v>
      </c>
      <c r="AA1137">
        <v>2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15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H1137" s="36">
        <f t="shared" si="158"/>
        <v>1</v>
      </c>
      <c r="BI1137" s="36">
        <v>52</v>
      </c>
      <c r="BJ1137" s="36">
        <v>0</v>
      </c>
      <c r="BK1137" s="36">
        <v>181</v>
      </c>
      <c r="BL1137" s="36">
        <v>0</v>
      </c>
      <c r="BM1137" s="36">
        <v>7</v>
      </c>
      <c r="BN1137" s="36">
        <v>5</v>
      </c>
      <c r="BO1137" s="36">
        <v>4</v>
      </c>
      <c r="BP1137" s="32">
        <f t="shared" si="159"/>
        <v>28</v>
      </c>
      <c r="BQ1137" s="12">
        <v>0</v>
      </c>
      <c r="BR1137" s="12">
        <v>1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28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Q1137" s="36">
        <v>0</v>
      </c>
      <c r="CR1137" s="36">
        <v>59</v>
      </c>
      <c r="CS1137" s="36">
        <v>0</v>
      </c>
      <c r="CT1137" s="36">
        <v>170</v>
      </c>
      <c r="CU1137" s="36">
        <v>0</v>
      </c>
      <c r="CV1137" s="36">
        <v>36</v>
      </c>
      <c r="CW1137" s="36">
        <v>4</v>
      </c>
      <c r="CX1137" s="36">
        <v>8</v>
      </c>
      <c r="CY1137" s="32">
        <f t="shared" si="160"/>
        <v>2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2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</row>
    <row r="1138" spans="1:125" x14ac:dyDescent="0.25">
      <c r="A1138" t="s">
        <v>1183</v>
      </c>
      <c r="B1138" s="4">
        <v>6</v>
      </c>
      <c r="C1138" s="4">
        <v>62</v>
      </c>
      <c r="D1138" s="4">
        <v>310</v>
      </c>
      <c r="E1138">
        <v>261</v>
      </c>
      <c r="F1138">
        <v>210</v>
      </c>
      <c r="G1138">
        <v>0</v>
      </c>
      <c r="H1138">
        <v>210</v>
      </c>
      <c r="I1138" t="str">
        <f t="shared" si="153"/>
        <v>מחל</v>
      </c>
      <c r="J1138" t="str">
        <f t="shared" si="154"/>
        <v>טב</v>
      </c>
      <c r="K1138" t="str">
        <f t="shared" si="155"/>
        <v>מחל</v>
      </c>
      <c r="M1138" s="32">
        <f t="shared" si="161"/>
        <v>2</v>
      </c>
      <c r="N1138" s="32">
        <v>0</v>
      </c>
      <c r="O1138" s="32">
        <f t="shared" si="156"/>
        <v>0</v>
      </c>
      <c r="P1138" s="32">
        <v>60</v>
      </c>
      <c r="Q1138" s="32">
        <v>0</v>
      </c>
      <c r="R1138" s="32">
        <v>75</v>
      </c>
      <c r="S1138" s="32">
        <v>3</v>
      </c>
      <c r="T1138" s="32">
        <v>14</v>
      </c>
      <c r="U1138" s="32">
        <f t="shared" si="157"/>
        <v>51</v>
      </c>
      <c r="V1138" s="12">
        <v>5</v>
      </c>
      <c r="W1138" s="12">
        <v>0</v>
      </c>
      <c r="X1138" s="12">
        <v>2</v>
      </c>
      <c r="Y1138" s="12">
        <v>0</v>
      </c>
      <c r="Z1138" s="12">
        <v>0</v>
      </c>
      <c r="AA1138">
        <v>10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38</v>
      </c>
      <c r="AL1138">
        <v>0</v>
      </c>
      <c r="AM1138">
        <v>0</v>
      </c>
      <c r="AN1138">
        <v>0</v>
      </c>
      <c r="AO1138">
        <v>2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H1138" s="36">
        <f t="shared" si="158"/>
        <v>4</v>
      </c>
      <c r="BI1138" s="36">
        <v>1</v>
      </c>
      <c r="BJ1138" s="36">
        <v>0</v>
      </c>
      <c r="BK1138" s="36">
        <v>103</v>
      </c>
      <c r="BL1138" s="36">
        <v>0</v>
      </c>
      <c r="BM1138" s="36">
        <v>65</v>
      </c>
      <c r="BN1138" s="36">
        <v>2</v>
      </c>
      <c r="BO1138" s="36">
        <v>31</v>
      </c>
      <c r="BP1138" s="32">
        <f t="shared" si="159"/>
        <v>9</v>
      </c>
      <c r="BQ1138" s="12">
        <v>0</v>
      </c>
      <c r="BR1138" s="12">
        <v>4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9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Q1138" s="36">
        <v>0</v>
      </c>
      <c r="CR1138" s="36">
        <v>3</v>
      </c>
      <c r="CS1138" s="36">
        <v>0</v>
      </c>
      <c r="CT1138" s="36">
        <v>87</v>
      </c>
      <c r="CU1138" s="36">
        <v>1</v>
      </c>
      <c r="CV1138" s="36">
        <v>92</v>
      </c>
      <c r="CW1138" s="36">
        <v>4</v>
      </c>
      <c r="CX1138" s="36">
        <v>30</v>
      </c>
      <c r="CY1138" s="32">
        <f t="shared" si="160"/>
        <v>3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3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</row>
    <row r="1139" spans="1:125" x14ac:dyDescent="0.25">
      <c r="A1139" t="s">
        <v>1184</v>
      </c>
      <c r="B1139" s="4">
        <v>1</v>
      </c>
      <c r="C1139" s="4">
        <v>11</v>
      </c>
      <c r="D1139" s="4">
        <v>320</v>
      </c>
      <c r="E1139">
        <v>1087</v>
      </c>
      <c r="F1139">
        <v>868</v>
      </c>
      <c r="G1139">
        <v>9</v>
      </c>
      <c r="H1139">
        <v>859</v>
      </c>
      <c r="I1139" t="str">
        <f t="shared" si="153"/>
        <v>פה</v>
      </c>
      <c r="J1139" t="str">
        <f t="shared" si="154"/>
        <v>פה</v>
      </c>
      <c r="K1139" t="str">
        <f t="shared" si="155"/>
        <v>פה</v>
      </c>
      <c r="M1139" s="32">
        <f t="shared" si="161"/>
        <v>152</v>
      </c>
      <c r="N1139" s="32">
        <v>2</v>
      </c>
      <c r="O1139" s="32">
        <f t="shared" si="156"/>
        <v>1</v>
      </c>
      <c r="P1139" s="32">
        <v>29</v>
      </c>
      <c r="Q1139" s="32">
        <v>16</v>
      </c>
      <c r="R1139" s="32">
        <v>160</v>
      </c>
      <c r="S1139" s="32">
        <v>367</v>
      </c>
      <c r="T1139" s="32">
        <v>2</v>
      </c>
      <c r="U1139" s="32">
        <f t="shared" si="157"/>
        <v>107</v>
      </c>
      <c r="V1139" s="12">
        <v>23</v>
      </c>
      <c r="W1139" s="12">
        <v>71</v>
      </c>
      <c r="X1139" s="12">
        <v>81</v>
      </c>
      <c r="Y1139" s="12">
        <v>0</v>
      </c>
      <c r="Z1139" s="12">
        <v>1</v>
      </c>
      <c r="AA1139">
        <v>18</v>
      </c>
      <c r="AB1139">
        <v>0</v>
      </c>
      <c r="AC1139">
        <v>0</v>
      </c>
      <c r="AD1139">
        <v>0</v>
      </c>
      <c r="AE1139">
        <v>0</v>
      </c>
      <c r="AF1139">
        <v>4</v>
      </c>
      <c r="AG1139">
        <v>0</v>
      </c>
      <c r="AH1139">
        <v>0</v>
      </c>
      <c r="AI1139">
        <v>0</v>
      </c>
      <c r="AJ1139">
        <v>1</v>
      </c>
      <c r="AK1139">
        <v>60</v>
      </c>
      <c r="AL1139">
        <v>0</v>
      </c>
      <c r="AM1139">
        <v>0</v>
      </c>
      <c r="AN1139">
        <v>0</v>
      </c>
      <c r="AO1139">
        <v>17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1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6</v>
      </c>
      <c r="BE1139">
        <v>0</v>
      </c>
      <c r="BF1139">
        <v>0</v>
      </c>
      <c r="BH1139" s="36">
        <f t="shared" si="158"/>
        <v>160</v>
      </c>
      <c r="BI1139" s="36">
        <v>3</v>
      </c>
      <c r="BJ1139" s="36">
        <v>1</v>
      </c>
      <c r="BK1139" s="36">
        <v>96</v>
      </c>
      <c r="BL1139" s="36">
        <v>46</v>
      </c>
      <c r="BM1139" s="36">
        <v>154</v>
      </c>
      <c r="BN1139" s="36">
        <v>350</v>
      </c>
      <c r="BO1139" s="36">
        <v>3</v>
      </c>
      <c r="BP1139" s="32">
        <f t="shared" si="159"/>
        <v>43</v>
      </c>
      <c r="BQ1139" s="12">
        <v>99</v>
      </c>
      <c r="BR1139" s="12">
        <v>61</v>
      </c>
      <c r="BS1139">
        <v>0</v>
      </c>
      <c r="BT1139">
        <v>1</v>
      </c>
      <c r="BU1139">
        <v>0</v>
      </c>
      <c r="BV1139">
        <v>29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11</v>
      </c>
      <c r="CE1139">
        <v>0</v>
      </c>
      <c r="CF1139">
        <v>1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Q1139" s="36">
        <v>114</v>
      </c>
      <c r="CR1139" s="36">
        <v>2</v>
      </c>
      <c r="CS1139" s="36">
        <v>6</v>
      </c>
      <c r="CT1139" s="36">
        <v>83</v>
      </c>
      <c r="CU1139" s="36">
        <v>28</v>
      </c>
      <c r="CV1139" s="36">
        <v>183</v>
      </c>
      <c r="CW1139" s="36">
        <v>424</v>
      </c>
      <c r="CX1139" s="36">
        <v>3</v>
      </c>
      <c r="CY1139" s="32">
        <f t="shared" si="160"/>
        <v>5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1</v>
      </c>
      <c r="DL1139">
        <v>0</v>
      </c>
      <c r="DM1139">
        <v>0</v>
      </c>
      <c r="DN1139">
        <v>4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</row>
    <row r="1140" spans="1:125" x14ac:dyDescent="0.25">
      <c r="A1140" t="s">
        <v>1185</v>
      </c>
      <c r="B1140" s="4">
        <v>2</v>
      </c>
      <c r="C1140" s="4">
        <v>24</v>
      </c>
      <c r="D1140" s="4">
        <v>320</v>
      </c>
      <c r="E1140">
        <v>393</v>
      </c>
      <c r="F1140">
        <v>290</v>
      </c>
      <c r="G1140">
        <v>0</v>
      </c>
      <c r="H1140">
        <v>290</v>
      </c>
      <c r="I1140" t="str">
        <f t="shared" si="153"/>
        <v>פה</v>
      </c>
      <c r="J1140" t="str">
        <f t="shared" si="154"/>
        <v>פה</v>
      </c>
      <c r="K1140" t="str">
        <f t="shared" si="155"/>
        <v>פה</v>
      </c>
      <c r="M1140" s="32">
        <f t="shared" si="161"/>
        <v>64</v>
      </c>
      <c r="N1140" s="32">
        <v>0</v>
      </c>
      <c r="O1140" s="32">
        <f t="shared" si="156"/>
        <v>3</v>
      </c>
      <c r="P1140" s="32">
        <v>0</v>
      </c>
      <c r="Q1140" s="32">
        <v>2</v>
      </c>
      <c r="R1140" s="32">
        <v>27</v>
      </c>
      <c r="S1140" s="32">
        <v>156</v>
      </c>
      <c r="T1140" s="32">
        <v>0</v>
      </c>
      <c r="U1140" s="32">
        <f t="shared" si="157"/>
        <v>27</v>
      </c>
      <c r="V1140" s="12">
        <v>11</v>
      </c>
      <c r="W1140" s="12">
        <v>19</v>
      </c>
      <c r="X1140" s="12">
        <v>45</v>
      </c>
      <c r="Y1140" s="12">
        <v>0</v>
      </c>
      <c r="Z1140" s="12">
        <v>3</v>
      </c>
      <c r="AA1140">
        <v>2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8</v>
      </c>
      <c r="AL1140">
        <v>0</v>
      </c>
      <c r="AM1140">
        <v>0</v>
      </c>
      <c r="AN1140">
        <v>4</v>
      </c>
      <c r="AO1140">
        <v>13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H1140" s="36">
        <f t="shared" si="158"/>
        <v>63</v>
      </c>
      <c r="BI1140" s="36">
        <v>0</v>
      </c>
      <c r="BJ1140" s="36">
        <v>4</v>
      </c>
      <c r="BK1140" s="36">
        <v>8</v>
      </c>
      <c r="BL1140" s="36">
        <v>14</v>
      </c>
      <c r="BM1140" s="36">
        <v>39</v>
      </c>
      <c r="BN1140" s="36">
        <v>152</v>
      </c>
      <c r="BO1140" s="36">
        <v>1</v>
      </c>
      <c r="BP1140" s="32">
        <f t="shared" si="159"/>
        <v>2</v>
      </c>
      <c r="BQ1140" s="12">
        <v>40</v>
      </c>
      <c r="BR1140" s="12">
        <v>23</v>
      </c>
      <c r="BS1140">
        <v>0</v>
      </c>
      <c r="BT1140">
        <v>0</v>
      </c>
      <c r="BU1140">
        <v>0</v>
      </c>
      <c r="BV1140">
        <v>1</v>
      </c>
      <c r="BW1140">
        <v>0</v>
      </c>
      <c r="BX1140">
        <v>1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Q1140" s="36">
        <v>37</v>
      </c>
      <c r="CR1140" s="36">
        <v>0</v>
      </c>
      <c r="CS1140" s="36">
        <v>4</v>
      </c>
      <c r="CT1140" s="36">
        <v>10</v>
      </c>
      <c r="CU1140" s="36">
        <v>8</v>
      </c>
      <c r="CV1140" s="36">
        <v>46</v>
      </c>
      <c r="CW1140" s="36">
        <v>175</v>
      </c>
      <c r="CX1140" s="36">
        <v>1</v>
      </c>
      <c r="CY1140" s="32">
        <f t="shared" si="160"/>
        <v>1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1</v>
      </c>
      <c r="DQ1140">
        <v>0</v>
      </c>
      <c r="DR1140">
        <v>0</v>
      </c>
      <c r="DS1140">
        <v>0</v>
      </c>
      <c r="DT1140">
        <v>0</v>
      </c>
      <c r="DU1140">
        <v>0</v>
      </c>
    </row>
    <row r="1141" spans="1:125" x14ac:dyDescent="0.25">
      <c r="A1141" t="s">
        <v>1186</v>
      </c>
      <c r="B1141" s="4">
        <v>4</v>
      </c>
      <c r="C1141" s="4">
        <v>41</v>
      </c>
      <c r="D1141" s="4">
        <v>350</v>
      </c>
      <c r="E1141">
        <v>443</v>
      </c>
      <c r="F1141">
        <v>315</v>
      </c>
      <c r="G1141">
        <v>0</v>
      </c>
      <c r="H1141">
        <v>315</v>
      </c>
      <c r="I1141" t="str">
        <f t="shared" si="153"/>
        <v>מחל</v>
      </c>
      <c r="J1141" t="str">
        <f t="shared" si="154"/>
        <v>מחל</v>
      </c>
      <c r="K1141" t="str">
        <f t="shared" si="155"/>
        <v>מחל</v>
      </c>
      <c r="M1141" s="32">
        <f t="shared" si="161"/>
        <v>27</v>
      </c>
      <c r="N1141" s="32">
        <v>3</v>
      </c>
      <c r="O1141" s="32">
        <f t="shared" si="156"/>
        <v>0</v>
      </c>
      <c r="P1141" s="32">
        <v>4</v>
      </c>
      <c r="Q1141" s="32">
        <v>0</v>
      </c>
      <c r="R1141" s="32">
        <v>117</v>
      </c>
      <c r="S1141" s="32">
        <v>86</v>
      </c>
      <c r="T1141" s="32">
        <v>26</v>
      </c>
      <c r="U1141" s="32">
        <f t="shared" si="157"/>
        <v>24</v>
      </c>
      <c r="V1141" s="12">
        <v>28</v>
      </c>
      <c r="W1141" s="12">
        <v>3</v>
      </c>
      <c r="X1141" s="12">
        <v>24</v>
      </c>
      <c r="Y1141" s="12">
        <v>0</v>
      </c>
      <c r="Z1141" s="12">
        <v>0</v>
      </c>
      <c r="AA1141">
        <v>4</v>
      </c>
      <c r="AB1141">
        <v>0</v>
      </c>
      <c r="AC1141">
        <v>0</v>
      </c>
      <c r="AD1141">
        <v>0</v>
      </c>
      <c r="AE1141">
        <v>2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6</v>
      </c>
      <c r="AL1141">
        <v>0</v>
      </c>
      <c r="AM1141">
        <v>0</v>
      </c>
      <c r="AN1141">
        <v>11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1</v>
      </c>
      <c r="BC1141">
        <v>0</v>
      </c>
      <c r="BD1141">
        <v>0</v>
      </c>
      <c r="BE1141">
        <v>0</v>
      </c>
      <c r="BF1141">
        <v>0</v>
      </c>
      <c r="BH1141" s="36">
        <f t="shared" si="158"/>
        <v>32</v>
      </c>
      <c r="BI1141" s="36">
        <v>1</v>
      </c>
      <c r="BJ1141" s="36">
        <v>1</v>
      </c>
      <c r="BK1141" s="36">
        <v>10</v>
      </c>
      <c r="BL1141" s="36">
        <v>7</v>
      </c>
      <c r="BM1141" s="36">
        <v>115</v>
      </c>
      <c r="BN1141" s="36">
        <v>104</v>
      </c>
      <c r="BO1141" s="36">
        <v>36</v>
      </c>
      <c r="BP1141" s="32">
        <f t="shared" si="159"/>
        <v>5</v>
      </c>
      <c r="BQ1141" s="12">
        <v>9</v>
      </c>
      <c r="BR1141" s="12">
        <v>23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5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Q1141" s="36">
        <v>24</v>
      </c>
      <c r="CR1141" s="36">
        <v>2</v>
      </c>
      <c r="CS1141" s="36">
        <v>1</v>
      </c>
      <c r="CT1141" s="36">
        <v>6</v>
      </c>
      <c r="CU1141" s="36">
        <v>7</v>
      </c>
      <c r="CV1141" s="36">
        <v>126</v>
      </c>
      <c r="CW1141" s="36">
        <v>109</v>
      </c>
      <c r="CX1141" s="36">
        <v>42</v>
      </c>
      <c r="CY1141" s="32">
        <f t="shared" si="160"/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</row>
    <row r="1142" spans="1:125" x14ac:dyDescent="0.25">
      <c r="A1142" t="s">
        <v>1187</v>
      </c>
      <c r="B1142" s="4">
        <v>2</v>
      </c>
      <c r="C1142" s="4">
        <v>24</v>
      </c>
      <c r="D1142" s="4">
        <v>310</v>
      </c>
      <c r="E1142">
        <v>272</v>
      </c>
      <c r="F1142">
        <v>188</v>
      </c>
      <c r="G1142">
        <v>0</v>
      </c>
      <c r="H1142">
        <v>188</v>
      </c>
      <c r="I1142" t="str">
        <f t="shared" si="153"/>
        <v>מחל</v>
      </c>
      <c r="J1142" t="str">
        <f t="shared" si="154"/>
        <v>מחל</v>
      </c>
      <c r="K1142" t="str">
        <f t="shared" si="155"/>
        <v>מחל</v>
      </c>
      <c r="M1142" s="32">
        <f t="shared" si="161"/>
        <v>5</v>
      </c>
      <c r="N1142" s="32">
        <v>0</v>
      </c>
      <c r="O1142" s="32">
        <f t="shared" si="156"/>
        <v>0</v>
      </c>
      <c r="P1142" s="32">
        <v>2</v>
      </c>
      <c r="Q1142" s="32">
        <v>1</v>
      </c>
      <c r="R1142" s="32">
        <v>125</v>
      </c>
      <c r="S1142" s="32">
        <v>23</v>
      </c>
      <c r="T1142" s="32">
        <v>11</v>
      </c>
      <c r="U1142" s="32">
        <f t="shared" si="157"/>
        <v>10</v>
      </c>
      <c r="V1142" s="12">
        <v>11</v>
      </c>
      <c r="W1142" s="12">
        <v>1</v>
      </c>
      <c r="X1142" s="12">
        <v>4</v>
      </c>
      <c r="Y1142" s="12">
        <v>0</v>
      </c>
      <c r="Z1142" s="12">
        <v>0</v>
      </c>
      <c r="AA1142">
        <v>5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0</v>
      </c>
      <c r="AM1142">
        <v>0</v>
      </c>
      <c r="AN1142">
        <v>3</v>
      </c>
      <c r="AO1142">
        <v>1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H1142" s="36">
        <f t="shared" si="158"/>
        <v>11</v>
      </c>
      <c r="BI1142" s="36">
        <v>4</v>
      </c>
      <c r="BJ1142" s="36">
        <v>0</v>
      </c>
      <c r="BK1142" s="36">
        <v>3</v>
      </c>
      <c r="BL1142" s="36">
        <v>2</v>
      </c>
      <c r="BM1142" s="36">
        <v>116</v>
      </c>
      <c r="BN1142" s="36">
        <v>31</v>
      </c>
      <c r="BO1142" s="36">
        <v>15</v>
      </c>
      <c r="BP1142" s="32">
        <f t="shared" si="159"/>
        <v>11</v>
      </c>
      <c r="BQ1142" s="12">
        <v>1</v>
      </c>
      <c r="BR1142" s="12">
        <v>10</v>
      </c>
      <c r="BS1142">
        <v>0</v>
      </c>
      <c r="BT1142">
        <v>0</v>
      </c>
      <c r="BU1142">
        <v>0</v>
      </c>
      <c r="BV1142">
        <v>7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3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1</v>
      </c>
      <c r="CM1142">
        <v>0</v>
      </c>
      <c r="CN1142">
        <v>0</v>
      </c>
      <c r="CO1142">
        <v>0</v>
      </c>
      <c r="CQ1142" s="36">
        <v>5</v>
      </c>
      <c r="CR1142" s="36">
        <v>1</v>
      </c>
      <c r="CS1142" s="36">
        <v>0</v>
      </c>
      <c r="CT1142" s="36">
        <v>1</v>
      </c>
      <c r="CU1142" s="36">
        <v>2</v>
      </c>
      <c r="CV1142" s="36">
        <v>159</v>
      </c>
      <c r="CW1142" s="36">
        <v>34</v>
      </c>
      <c r="CX1142" s="36">
        <v>12</v>
      </c>
      <c r="CY1142" s="32">
        <f t="shared" si="160"/>
        <v>3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1</v>
      </c>
      <c r="DL1142">
        <v>0</v>
      </c>
      <c r="DM1142">
        <v>0</v>
      </c>
      <c r="DN1142">
        <v>2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</row>
    <row r="1143" spans="1:125" x14ac:dyDescent="0.25">
      <c r="A1143" t="s">
        <v>1188</v>
      </c>
      <c r="B1143" s="4">
        <v>6</v>
      </c>
      <c r="C1143" s="4">
        <v>61</v>
      </c>
      <c r="D1143" s="4">
        <v>310</v>
      </c>
      <c r="E1143">
        <v>516</v>
      </c>
      <c r="F1143">
        <v>371</v>
      </c>
      <c r="G1143">
        <v>0</v>
      </c>
      <c r="H1143">
        <v>371</v>
      </c>
      <c r="I1143" t="str">
        <f t="shared" si="153"/>
        <v>מחל</v>
      </c>
      <c r="J1143" t="str">
        <f t="shared" si="154"/>
        <v>מחל</v>
      </c>
      <c r="K1143" t="str">
        <f t="shared" si="155"/>
        <v>מחל</v>
      </c>
      <c r="M1143" s="32">
        <f t="shared" si="161"/>
        <v>26</v>
      </c>
      <c r="N1143" s="32">
        <v>2</v>
      </c>
      <c r="O1143" s="32">
        <f t="shared" si="156"/>
        <v>0</v>
      </c>
      <c r="P1143" s="32">
        <v>3</v>
      </c>
      <c r="Q1143" s="32">
        <v>5</v>
      </c>
      <c r="R1143" s="32">
        <v>141</v>
      </c>
      <c r="S1143" s="32">
        <v>99</v>
      </c>
      <c r="T1143" s="32">
        <v>33</v>
      </c>
      <c r="U1143" s="32">
        <f t="shared" si="157"/>
        <v>41</v>
      </c>
      <c r="V1143" s="12">
        <v>21</v>
      </c>
      <c r="W1143" s="12">
        <v>9</v>
      </c>
      <c r="X1143" s="12">
        <v>17</v>
      </c>
      <c r="Y1143" s="12">
        <v>0</v>
      </c>
      <c r="Z1143" s="12">
        <v>0</v>
      </c>
      <c r="AA1143">
        <v>8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23</v>
      </c>
      <c r="AL1143">
        <v>0</v>
      </c>
      <c r="AM1143">
        <v>0</v>
      </c>
      <c r="AN1143">
        <v>0</v>
      </c>
      <c r="AO1143">
        <v>9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H1143" s="36">
        <f t="shared" si="158"/>
        <v>44</v>
      </c>
      <c r="BI1143" s="36">
        <v>8</v>
      </c>
      <c r="BJ1143" s="36">
        <v>0</v>
      </c>
      <c r="BK1143" s="36">
        <v>28</v>
      </c>
      <c r="BL1143" s="36">
        <v>11</v>
      </c>
      <c r="BM1143" s="36">
        <v>128</v>
      </c>
      <c r="BN1143" s="36">
        <v>98</v>
      </c>
      <c r="BO1143" s="36">
        <v>39</v>
      </c>
      <c r="BP1143" s="32">
        <f t="shared" si="159"/>
        <v>21</v>
      </c>
      <c r="BQ1143" s="12">
        <v>13</v>
      </c>
      <c r="BR1143" s="12">
        <v>31</v>
      </c>
      <c r="BS1143">
        <v>0</v>
      </c>
      <c r="BT1143">
        <v>0</v>
      </c>
      <c r="BU1143">
        <v>0</v>
      </c>
      <c r="BV1143">
        <v>18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3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Q1143" s="36">
        <v>21</v>
      </c>
      <c r="CR1143" s="36">
        <v>6</v>
      </c>
      <c r="CS1143" s="36">
        <v>0</v>
      </c>
      <c r="CT1143" s="36">
        <v>15</v>
      </c>
      <c r="CU1143" s="36">
        <v>11</v>
      </c>
      <c r="CV1143" s="36">
        <v>175</v>
      </c>
      <c r="CW1143" s="36">
        <v>108</v>
      </c>
      <c r="CX1143" s="36">
        <v>48</v>
      </c>
      <c r="CY1143" s="32">
        <f t="shared" si="160"/>
        <v>3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1</v>
      </c>
      <c r="DL1143">
        <v>0</v>
      </c>
      <c r="DM1143">
        <v>0</v>
      </c>
      <c r="DN1143">
        <v>2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</row>
    <row r="1144" spans="1:125" x14ac:dyDescent="0.25">
      <c r="A1144" t="s">
        <v>1189</v>
      </c>
      <c r="B1144" s="4">
        <v>6</v>
      </c>
      <c r="C1144" s="4">
        <v>62</v>
      </c>
      <c r="D1144" s="4">
        <v>370</v>
      </c>
      <c r="E1144">
        <v>112</v>
      </c>
      <c r="F1144">
        <v>75</v>
      </c>
      <c r="G1144">
        <v>0</v>
      </c>
      <c r="H1144">
        <v>75</v>
      </c>
      <c r="I1144" t="str">
        <f t="shared" si="153"/>
        <v>פה</v>
      </c>
      <c r="J1144" t="str">
        <f t="shared" si="154"/>
        <v>פה</v>
      </c>
      <c r="K1144" t="str">
        <f t="shared" si="155"/>
        <v>פה</v>
      </c>
      <c r="M1144" s="32">
        <f t="shared" si="161"/>
        <v>18</v>
      </c>
      <c r="N1144" s="32">
        <v>0</v>
      </c>
      <c r="O1144" s="32">
        <f t="shared" si="156"/>
        <v>0</v>
      </c>
      <c r="P1144" s="32">
        <v>0</v>
      </c>
      <c r="Q1144" s="32">
        <v>4</v>
      </c>
      <c r="R1144" s="32">
        <v>4</v>
      </c>
      <c r="S1144" s="32">
        <v>42</v>
      </c>
      <c r="T1144" s="32">
        <v>0</v>
      </c>
      <c r="U1144" s="32">
        <f t="shared" si="157"/>
        <v>7</v>
      </c>
      <c r="V1144" s="12">
        <v>0</v>
      </c>
      <c r="W1144" s="12">
        <v>11</v>
      </c>
      <c r="X1144" s="12">
        <v>7</v>
      </c>
      <c r="Y1144" s="12">
        <v>0</v>
      </c>
      <c r="Z1144" s="12">
        <v>0</v>
      </c>
      <c r="AA1144">
        <v>3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4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H1144" s="36">
        <f t="shared" si="158"/>
        <v>26</v>
      </c>
      <c r="BI1144" s="36">
        <v>0</v>
      </c>
      <c r="BJ1144" s="36">
        <v>0</v>
      </c>
      <c r="BK1144" s="36">
        <v>1</v>
      </c>
      <c r="BL1144" s="36">
        <v>5</v>
      </c>
      <c r="BM1144" s="36">
        <v>6</v>
      </c>
      <c r="BN1144" s="36">
        <v>31</v>
      </c>
      <c r="BO1144" s="36">
        <v>0</v>
      </c>
      <c r="BP1144" s="32">
        <f t="shared" si="159"/>
        <v>0</v>
      </c>
      <c r="BQ1144" s="12">
        <v>17</v>
      </c>
      <c r="BR1144" s="12">
        <v>9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Q1144" s="36">
        <v>22</v>
      </c>
      <c r="CR1144" s="36">
        <v>0</v>
      </c>
      <c r="CS1144" s="36">
        <v>0</v>
      </c>
      <c r="CT1144" s="36">
        <v>0</v>
      </c>
      <c r="CU1144" s="36">
        <v>7</v>
      </c>
      <c r="CV1144" s="36">
        <v>5</v>
      </c>
      <c r="CW1144" s="36">
        <v>33</v>
      </c>
      <c r="CX1144" s="36">
        <v>0</v>
      </c>
      <c r="CY1144" s="32">
        <f t="shared" si="160"/>
        <v>1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1</v>
      </c>
      <c r="DQ1144">
        <v>0</v>
      </c>
      <c r="DR1144">
        <v>0</v>
      </c>
      <c r="DS1144">
        <v>0</v>
      </c>
      <c r="DT1144">
        <v>0</v>
      </c>
      <c r="DU1144">
        <v>0</v>
      </c>
    </row>
    <row r="1145" spans="1:125" x14ac:dyDescent="0.25">
      <c r="A1145" t="s">
        <v>1190</v>
      </c>
      <c r="B1145" s="4">
        <v>6</v>
      </c>
      <c r="C1145" s="4">
        <v>62</v>
      </c>
      <c r="D1145" s="4">
        <v>310</v>
      </c>
      <c r="E1145">
        <v>265</v>
      </c>
      <c r="F1145">
        <v>214</v>
      </c>
      <c r="G1145">
        <v>1</v>
      </c>
      <c r="H1145">
        <v>213</v>
      </c>
      <c r="I1145" t="str">
        <f t="shared" si="153"/>
        <v>מחל</v>
      </c>
      <c r="J1145" t="str">
        <f t="shared" si="154"/>
        <v>מחל</v>
      </c>
      <c r="K1145" t="str">
        <f t="shared" si="155"/>
        <v>מחל</v>
      </c>
      <c r="M1145" s="32">
        <f t="shared" si="161"/>
        <v>1</v>
      </c>
      <c r="N1145" s="32">
        <v>4</v>
      </c>
      <c r="O1145" s="32">
        <f t="shared" si="156"/>
        <v>0</v>
      </c>
      <c r="P1145" s="32">
        <v>19</v>
      </c>
      <c r="Q1145" s="32">
        <v>0</v>
      </c>
      <c r="R1145" s="32">
        <v>124</v>
      </c>
      <c r="S1145" s="32">
        <v>13</v>
      </c>
      <c r="T1145" s="32">
        <v>10</v>
      </c>
      <c r="U1145" s="32">
        <f t="shared" si="157"/>
        <v>29</v>
      </c>
      <c r="V1145" s="12">
        <v>13</v>
      </c>
      <c r="W1145" s="12">
        <v>0</v>
      </c>
      <c r="X1145" s="12">
        <v>1</v>
      </c>
      <c r="Y1145" s="12">
        <v>0</v>
      </c>
      <c r="Z1145" s="12">
        <v>0</v>
      </c>
      <c r="AA1145">
        <v>6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20</v>
      </c>
      <c r="AL1145">
        <v>0</v>
      </c>
      <c r="AM1145">
        <v>0</v>
      </c>
      <c r="AN1145">
        <v>0</v>
      </c>
      <c r="AO1145">
        <v>3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H1145" s="36">
        <f t="shared" si="158"/>
        <v>5</v>
      </c>
      <c r="BI1145" s="36">
        <v>1</v>
      </c>
      <c r="BJ1145" s="36">
        <v>0</v>
      </c>
      <c r="BK1145" s="36">
        <v>27</v>
      </c>
      <c r="BL1145" s="36">
        <v>4</v>
      </c>
      <c r="BM1145" s="36">
        <v>111</v>
      </c>
      <c r="BN1145" s="36">
        <v>13</v>
      </c>
      <c r="BO1145" s="36">
        <v>15</v>
      </c>
      <c r="BP1145" s="32">
        <f t="shared" si="159"/>
        <v>17</v>
      </c>
      <c r="BQ1145" s="12">
        <v>1</v>
      </c>
      <c r="BR1145" s="12">
        <v>4</v>
      </c>
      <c r="BS1145">
        <v>0</v>
      </c>
      <c r="BT1145">
        <v>0</v>
      </c>
      <c r="BU1145">
        <v>0</v>
      </c>
      <c r="BV1145">
        <v>3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14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Q1145" s="36">
        <v>5</v>
      </c>
      <c r="CR1145" s="36">
        <v>2</v>
      </c>
      <c r="CS1145" s="36">
        <v>0</v>
      </c>
      <c r="CT1145" s="36">
        <v>28</v>
      </c>
      <c r="CU1145" s="36">
        <v>3</v>
      </c>
      <c r="CV1145" s="36">
        <v>139</v>
      </c>
      <c r="CW1145" s="36">
        <v>8</v>
      </c>
      <c r="CX1145" s="36">
        <v>15</v>
      </c>
      <c r="CY1145" s="32">
        <f t="shared" si="160"/>
        <v>2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2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</row>
    <row r="1146" spans="1:125" x14ac:dyDescent="0.25">
      <c r="A1146" t="s">
        <v>1191</v>
      </c>
      <c r="B1146" s="4">
        <v>2</v>
      </c>
      <c r="C1146" s="4">
        <v>24</v>
      </c>
      <c r="D1146" s="4">
        <v>290</v>
      </c>
      <c r="E1146">
        <v>1952</v>
      </c>
      <c r="F1146">
        <v>1059</v>
      </c>
      <c r="G1146">
        <v>20</v>
      </c>
      <c r="H1146">
        <v>1039</v>
      </c>
      <c r="I1146" t="str">
        <f t="shared" si="153"/>
        <v>ודעם</v>
      </c>
      <c r="J1146" t="str">
        <f t="shared" si="154"/>
        <v>ודעם</v>
      </c>
      <c r="K1146" t="str">
        <f t="shared" si="155"/>
        <v>ודעם</v>
      </c>
      <c r="M1146" s="32">
        <f t="shared" si="161"/>
        <v>156</v>
      </c>
      <c r="N1146" s="32">
        <v>0</v>
      </c>
      <c r="O1146" s="32">
        <f t="shared" si="156"/>
        <v>773</v>
      </c>
      <c r="P1146" s="32">
        <v>2</v>
      </c>
      <c r="Q1146" s="32">
        <v>2</v>
      </c>
      <c r="R1146" s="32">
        <v>9</v>
      </c>
      <c r="S1146" s="32">
        <v>5</v>
      </c>
      <c r="T1146" s="32">
        <v>49</v>
      </c>
      <c r="U1146" s="32">
        <f t="shared" si="157"/>
        <v>41</v>
      </c>
      <c r="V1146" s="12">
        <v>2</v>
      </c>
      <c r="W1146" s="12">
        <v>148</v>
      </c>
      <c r="X1146" s="12">
        <v>8</v>
      </c>
      <c r="Y1146" s="12">
        <v>376</v>
      </c>
      <c r="Z1146" s="12">
        <v>397</v>
      </c>
      <c r="AA1146">
        <v>1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2</v>
      </c>
      <c r="AK1146">
        <v>0</v>
      </c>
      <c r="AL1146">
        <v>1</v>
      </c>
      <c r="AM1146">
        <v>0</v>
      </c>
      <c r="AN1146">
        <v>1</v>
      </c>
      <c r="AO1146">
        <v>1</v>
      </c>
      <c r="AP1146">
        <v>0</v>
      </c>
      <c r="AQ1146">
        <v>1</v>
      </c>
      <c r="AR1146">
        <v>0</v>
      </c>
      <c r="AS1146">
        <v>0</v>
      </c>
      <c r="AT1146">
        <v>0</v>
      </c>
      <c r="AU1146">
        <v>0</v>
      </c>
      <c r="AV1146">
        <v>1</v>
      </c>
      <c r="AW1146">
        <v>2</v>
      </c>
      <c r="AX1146">
        <v>20</v>
      </c>
      <c r="AY1146">
        <v>0</v>
      </c>
      <c r="AZ1146">
        <v>0</v>
      </c>
      <c r="BA1146">
        <v>0</v>
      </c>
      <c r="BB1146">
        <v>2</v>
      </c>
      <c r="BC1146">
        <v>1</v>
      </c>
      <c r="BD1146">
        <v>1</v>
      </c>
      <c r="BE1146">
        <v>1</v>
      </c>
      <c r="BF1146">
        <v>4</v>
      </c>
      <c r="BH1146" s="36">
        <f t="shared" si="158"/>
        <v>93</v>
      </c>
      <c r="BI1146" s="36">
        <v>0</v>
      </c>
      <c r="BJ1146" s="36">
        <v>1237</v>
      </c>
      <c r="BK1146" s="36">
        <v>0</v>
      </c>
      <c r="BL1146" s="36">
        <v>1</v>
      </c>
      <c r="BM1146" s="36">
        <v>7</v>
      </c>
      <c r="BN1146" s="36">
        <v>12</v>
      </c>
      <c r="BO1146" s="36">
        <v>2</v>
      </c>
      <c r="BP1146" s="32">
        <f t="shared" si="159"/>
        <v>10</v>
      </c>
      <c r="BQ1146" s="12">
        <v>92</v>
      </c>
      <c r="BR1146" s="12">
        <v>1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1</v>
      </c>
      <c r="BZ1146">
        <v>0</v>
      </c>
      <c r="CA1146">
        <v>0</v>
      </c>
      <c r="CB1146">
        <v>0</v>
      </c>
      <c r="CC1146">
        <v>5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1</v>
      </c>
      <c r="CM1146">
        <v>0</v>
      </c>
      <c r="CN1146">
        <v>1</v>
      </c>
      <c r="CO1146">
        <v>2</v>
      </c>
      <c r="CQ1146" s="36">
        <v>34</v>
      </c>
      <c r="CR1146" s="36">
        <v>0</v>
      </c>
      <c r="CS1146" s="36">
        <v>1381</v>
      </c>
      <c r="CT1146" s="36">
        <v>2</v>
      </c>
      <c r="CU1146" s="36">
        <v>0</v>
      </c>
      <c r="CV1146" s="36">
        <v>2</v>
      </c>
      <c r="CW1146" s="36">
        <v>61</v>
      </c>
      <c r="CX1146" s="36">
        <v>3</v>
      </c>
      <c r="CY1146" s="32">
        <f t="shared" si="160"/>
        <v>11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3</v>
      </c>
      <c r="DF1146">
        <v>0</v>
      </c>
      <c r="DG1146">
        <v>0</v>
      </c>
      <c r="DH1146">
        <v>0</v>
      </c>
      <c r="DI1146">
        <v>1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2</v>
      </c>
      <c r="DP1146">
        <v>2</v>
      </c>
      <c r="DQ1146">
        <v>0</v>
      </c>
      <c r="DR1146">
        <v>1</v>
      </c>
      <c r="DS1146">
        <v>0</v>
      </c>
      <c r="DT1146">
        <v>1</v>
      </c>
      <c r="DU1146">
        <v>1</v>
      </c>
    </row>
    <row r="1147" spans="1:125" x14ac:dyDescent="0.25">
      <c r="A1147" t="s">
        <v>1192</v>
      </c>
      <c r="B1147" s="4">
        <v>7</v>
      </c>
      <c r="C1147" s="4">
        <v>74</v>
      </c>
      <c r="D1147" s="4">
        <v>190</v>
      </c>
      <c r="E1147">
        <v>1917</v>
      </c>
      <c r="F1147">
        <v>1583</v>
      </c>
      <c r="G1147">
        <v>2</v>
      </c>
      <c r="H1147">
        <v>1581</v>
      </c>
      <c r="I1147" t="str">
        <f t="shared" si="153"/>
        <v>טב</v>
      </c>
      <c r="J1147" t="str">
        <f t="shared" si="154"/>
        <v>טב</v>
      </c>
      <c r="K1147" t="str">
        <f t="shared" si="155"/>
        <v>טב</v>
      </c>
      <c r="M1147" s="32">
        <f t="shared" si="161"/>
        <v>3</v>
      </c>
      <c r="N1147" s="32">
        <v>10</v>
      </c>
      <c r="O1147" s="32">
        <f t="shared" si="156"/>
        <v>0</v>
      </c>
      <c r="P1147" s="32">
        <v>903</v>
      </c>
      <c r="Q1147" s="32">
        <v>1</v>
      </c>
      <c r="R1147" s="32">
        <v>202</v>
      </c>
      <c r="S1147" s="32">
        <v>5</v>
      </c>
      <c r="T1147" s="32">
        <v>20</v>
      </c>
      <c r="U1147" s="32">
        <f t="shared" si="157"/>
        <v>433</v>
      </c>
      <c r="V1147" s="12">
        <v>4</v>
      </c>
      <c r="W1147" s="12">
        <v>3</v>
      </c>
      <c r="X1147" s="12">
        <v>0</v>
      </c>
      <c r="Y1147" s="12">
        <v>0</v>
      </c>
      <c r="Z1147" s="12">
        <v>0</v>
      </c>
      <c r="AA1147">
        <v>133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295</v>
      </c>
      <c r="AL1147">
        <v>0</v>
      </c>
      <c r="AM1147">
        <v>0</v>
      </c>
      <c r="AN1147">
        <v>0</v>
      </c>
      <c r="AO1147">
        <v>1</v>
      </c>
      <c r="AP1147">
        <v>1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2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H1147" s="36">
        <f t="shared" si="158"/>
        <v>5</v>
      </c>
      <c r="BI1147" s="36">
        <v>39</v>
      </c>
      <c r="BJ1147" s="36">
        <v>0</v>
      </c>
      <c r="BK1147" s="36">
        <v>879</v>
      </c>
      <c r="BL1147" s="36">
        <v>0</v>
      </c>
      <c r="BM1147" s="36">
        <v>176</v>
      </c>
      <c r="BN1147" s="36">
        <v>10</v>
      </c>
      <c r="BO1147" s="36">
        <v>29</v>
      </c>
      <c r="BP1147" s="32">
        <f t="shared" si="159"/>
        <v>414</v>
      </c>
      <c r="BQ1147" s="12">
        <v>3</v>
      </c>
      <c r="BR1147" s="12">
        <v>2</v>
      </c>
      <c r="BS1147">
        <v>0</v>
      </c>
      <c r="BT1147">
        <v>0</v>
      </c>
      <c r="BU1147">
        <v>0</v>
      </c>
      <c r="BV1147">
        <v>1</v>
      </c>
      <c r="BW1147">
        <v>0</v>
      </c>
      <c r="BX1147">
        <v>1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412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Q1147" s="36">
        <v>1</v>
      </c>
      <c r="CR1147" s="36">
        <v>99</v>
      </c>
      <c r="CS1147" s="36">
        <v>0</v>
      </c>
      <c r="CT1147" s="36">
        <v>940</v>
      </c>
      <c r="CU1147" s="36">
        <v>1</v>
      </c>
      <c r="CV1147" s="36">
        <v>371</v>
      </c>
      <c r="CW1147" s="36">
        <v>5</v>
      </c>
      <c r="CX1147" s="36">
        <v>43</v>
      </c>
      <c r="CY1147" s="32">
        <f t="shared" si="160"/>
        <v>109</v>
      </c>
      <c r="CZ1147">
        <v>2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105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2</v>
      </c>
    </row>
    <row r="1148" spans="1:125" x14ac:dyDescent="0.25">
      <c r="A1148" t="s">
        <v>1193</v>
      </c>
      <c r="B1148" s="4">
        <v>4</v>
      </c>
      <c r="C1148" s="4">
        <v>43</v>
      </c>
      <c r="D1148" s="4">
        <v>310</v>
      </c>
      <c r="E1148">
        <v>484</v>
      </c>
      <c r="F1148">
        <v>392</v>
      </c>
      <c r="G1148">
        <v>0</v>
      </c>
      <c r="H1148">
        <v>392</v>
      </c>
      <c r="I1148" t="str">
        <f t="shared" si="153"/>
        <v>פה</v>
      </c>
      <c r="J1148" t="str">
        <f t="shared" si="154"/>
        <v>פה</v>
      </c>
      <c r="K1148" t="str">
        <f t="shared" si="155"/>
        <v>פה</v>
      </c>
      <c r="M1148" s="32">
        <f t="shared" si="161"/>
        <v>91</v>
      </c>
      <c r="N1148" s="32">
        <v>1</v>
      </c>
      <c r="O1148" s="32">
        <f t="shared" si="156"/>
        <v>0</v>
      </c>
      <c r="P1148" s="32">
        <v>1</v>
      </c>
      <c r="Q1148" s="32">
        <v>1</v>
      </c>
      <c r="R1148" s="32">
        <v>39</v>
      </c>
      <c r="S1148" s="32">
        <v>214</v>
      </c>
      <c r="T1148" s="32">
        <v>2</v>
      </c>
      <c r="U1148" s="32">
        <f t="shared" si="157"/>
        <v>30</v>
      </c>
      <c r="V1148" s="12">
        <v>13</v>
      </c>
      <c r="W1148" s="12">
        <v>37</v>
      </c>
      <c r="X1148" s="12">
        <v>54</v>
      </c>
      <c r="Y1148" s="12">
        <v>0</v>
      </c>
      <c r="Z1148" s="12">
        <v>0</v>
      </c>
      <c r="AA1148">
        <v>8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10</v>
      </c>
      <c r="AL1148">
        <v>0</v>
      </c>
      <c r="AM1148">
        <v>0</v>
      </c>
      <c r="AN1148">
        <v>1</v>
      </c>
      <c r="AO1148">
        <v>10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1</v>
      </c>
      <c r="BC1148">
        <v>0</v>
      </c>
      <c r="BD1148">
        <v>0</v>
      </c>
      <c r="BE1148">
        <v>0</v>
      </c>
      <c r="BF1148">
        <v>0</v>
      </c>
      <c r="BH1148" s="36">
        <f t="shared" si="158"/>
        <v>103</v>
      </c>
      <c r="BI1148" s="36">
        <v>4</v>
      </c>
      <c r="BJ1148" s="36">
        <v>4</v>
      </c>
      <c r="BK1148" s="36">
        <v>14</v>
      </c>
      <c r="BL1148" s="36">
        <v>18</v>
      </c>
      <c r="BM1148" s="36">
        <v>47</v>
      </c>
      <c r="BN1148" s="36">
        <v>193</v>
      </c>
      <c r="BO1148" s="36">
        <v>2</v>
      </c>
      <c r="BP1148" s="32">
        <f t="shared" si="159"/>
        <v>4</v>
      </c>
      <c r="BQ1148" s="12">
        <v>67</v>
      </c>
      <c r="BR1148" s="12">
        <v>36</v>
      </c>
      <c r="BS1148">
        <v>0</v>
      </c>
      <c r="BT1148">
        <v>0</v>
      </c>
      <c r="BU1148">
        <v>0</v>
      </c>
      <c r="BV1148">
        <v>2</v>
      </c>
      <c r="BW1148">
        <v>0</v>
      </c>
      <c r="BX1148">
        <v>1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1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Q1148" s="36">
        <v>72</v>
      </c>
      <c r="CR1148" s="36">
        <v>2</v>
      </c>
      <c r="CS1148" s="36">
        <v>5</v>
      </c>
      <c r="CT1148" s="36">
        <v>15</v>
      </c>
      <c r="CU1148" s="36">
        <v>10</v>
      </c>
      <c r="CV1148" s="36">
        <v>55</v>
      </c>
      <c r="CW1148" s="36">
        <v>237</v>
      </c>
      <c r="CX1148" s="36">
        <v>4</v>
      </c>
      <c r="CY1148" s="32">
        <f t="shared" si="160"/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</row>
    <row r="1149" spans="1:125" x14ac:dyDescent="0.25">
      <c r="A1149" t="s">
        <v>1194</v>
      </c>
      <c r="B1149" s="4">
        <v>2</v>
      </c>
      <c r="C1149" s="4">
        <v>24</v>
      </c>
      <c r="D1149" s="4">
        <v>370</v>
      </c>
      <c r="E1149">
        <v>609</v>
      </c>
      <c r="F1149">
        <v>481</v>
      </c>
      <c r="G1149">
        <v>0</v>
      </c>
      <c r="H1149">
        <v>481</v>
      </c>
      <c r="I1149" t="str">
        <f t="shared" si="153"/>
        <v>פה</v>
      </c>
      <c r="J1149" t="str">
        <f t="shared" si="154"/>
        <v>פה</v>
      </c>
      <c r="K1149" t="str">
        <f t="shared" si="155"/>
        <v>פה</v>
      </c>
      <c r="M1149" s="32">
        <f t="shared" si="161"/>
        <v>129</v>
      </c>
      <c r="N1149" s="32">
        <v>0</v>
      </c>
      <c r="O1149" s="32">
        <f t="shared" si="156"/>
        <v>4</v>
      </c>
      <c r="P1149" s="32">
        <v>6</v>
      </c>
      <c r="Q1149" s="32">
        <v>3</v>
      </c>
      <c r="R1149" s="32">
        <v>24</v>
      </c>
      <c r="S1149" s="32">
        <v>267</v>
      </c>
      <c r="T1149" s="32">
        <v>1</v>
      </c>
      <c r="U1149" s="32">
        <f t="shared" si="157"/>
        <v>39</v>
      </c>
      <c r="V1149" s="12">
        <v>8</v>
      </c>
      <c r="W1149" s="12">
        <v>45</v>
      </c>
      <c r="X1149" s="12">
        <v>84</v>
      </c>
      <c r="Y1149" s="12">
        <v>1</v>
      </c>
      <c r="Z1149" s="12">
        <v>3</v>
      </c>
      <c r="AA1149">
        <v>5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18</v>
      </c>
      <c r="AL1149">
        <v>0</v>
      </c>
      <c r="AM1149">
        <v>0</v>
      </c>
      <c r="AN1149">
        <v>0</v>
      </c>
      <c r="AO1149">
        <v>16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H1149" s="36">
        <f t="shared" si="158"/>
        <v>142</v>
      </c>
      <c r="BI1149" s="36">
        <v>0</v>
      </c>
      <c r="BJ1149" s="36">
        <v>3</v>
      </c>
      <c r="BK1149" s="36">
        <v>15</v>
      </c>
      <c r="BL1149" s="36">
        <v>25</v>
      </c>
      <c r="BM1149" s="36">
        <v>22</v>
      </c>
      <c r="BN1149" s="36">
        <v>265</v>
      </c>
      <c r="BO1149" s="36">
        <v>2</v>
      </c>
      <c r="BP1149" s="32">
        <f t="shared" si="159"/>
        <v>5</v>
      </c>
      <c r="BQ1149" s="12">
        <v>78</v>
      </c>
      <c r="BR1149" s="12">
        <v>64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1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3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Q1149" s="36">
        <v>104</v>
      </c>
      <c r="CR1149" s="36">
        <v>0</v>
      </c>
      <c r="CS1149" s="36">
        <v>4</v>
      </c>
      <c r="CT1149" s="36">
        <v>13</v>
      </c>
      <c r="CU1149" s="36">
        <v>17</v>
      </c>
      <c r="CV1149" s="36">
        <v>26</v>
      </c>
      <c r="CW1149" s="36">
        <v>296</v>
      </c>
      <c r="CX1149" s="36">
        <v>2</v>
      </c>
      <c r="CY1149" s="32">
        <f t="shared" si="160"/>
        <v>5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4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1</v>
      </c>
    </row>
    <row r="1150" spans="1:125" x14ac:dyDescent="0.25">
      <c r="A1150" t="s">
        <v>1195</v>
      </c>
      <c r="B1150" s="4">
        <v>6</v>
      </c>
      <c r="C1150" s="4">
        <v>61</v>
      </c>
      <c r="D1150" s="4">
        <v>310</v>
      </c>
      <c r="E1150">
        <v>378</v>
      </c>
      <c r="F1150">
        <v>304</v>
      </c>
      <c r="G1150">
        <v>0</v>
      </c>
      <c r="H1150">
        <v>304</v>
      </c>
      <c r="I1150" t="str">
        <f t="shared" si="153"/>
        <v>מחל</v>
      </c>
      <c r="J1150" t="str">
        <f t="shared" si="154"/>
        <v>מחל</v>
      </c>
      <c r="K1150" t="str">
        <f t="shared" si="155"/>
        <v>מחל</v>
      </c>
      <c r="M1150" s="32">
        <f t="shared" si="161"/>
        <v>1</v>
      </c>
      <c r="N1150" s="32">
        <v>14</v>
      </c>
      <c r="O1150" s="32">
        <f t="shared" si="156"/>
        <v>0</v>
      </c>
      <c r="P1150" s="32">
        <v>14</v>
      </c>
      <c r="Q1150" s="32">
        <v>0</v>
      </c>
      <c r="R1150" s="32">
        <v>200</v>
      </c>
      <c r="S1150" s="32">
        <v>6</v>
      </c>
      <c r="T1150" s="32">
        <v>46</v>
      </c>
      <c r="U1150" s="32">
        <f t="shared" si="157"/>
        <v>8</v>
      </c>
      <c r="V1150" s="12">
        <v>15</v>
      </c>
      <c r="W1150" s="12">
        <v>1</v>
      </c>
      <c r="X1150" s="12">
        <v>0</v>
      </c>
      <c r="Y1150" s="12">
        <v>0</v>
      </c>
      <c r="Z1150" s="12">
        <v>0</v>
      </c>
      <c r="AA1150">
        <v>4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3</v>
      </c>
      <c r="AL1150">
        <v>0</v>
      </c>
      <c r="AM1150">
        <v>0</v>
      </c>
      <c r="AN1150">
        <v>0</v>
      </c>
      <c r="AO1150">
        <v>1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H1150" s="36">
        <f t="shared" si="158"/>
        <v>0</v>
      </c>
      <c r="BI1150" s="36">
        <v>5</v>
      </c>
      <c r="BJ1150" s="36">
        <v>0</v>
      </c>
      <c r="BK1150" s="36">
        <v>17</v>
      </c>
      <c r="BL1150" s="36">
        <v>8</v>
      </c>
      <c r="BM1150" s="36">
        <v>176</v>
      </c>
      <c r="BN1150" s="36">
        <v>8</v>
      </c>
      <c r="BO1150" s="36">
        <v>60</v>
      </c>
      <c r="BP1150" s="32">
        <f t="shared" si="159"/>
        <v>20</v>
      </c>
      <c r="BQ1150" s="12">
        <v>0</v>
      </c>
      <c r="BR1150" s="12">
        <v>0</v>
      </c>
      <c r="BS1150">
        <v>0</v>
      </c>
      <c r="BT1150">
        <v>0</v>
      </c>
      <c r="BU1150">
        <v>0</v>
      </c>
      <c r="BV1150">
        <v>10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10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Q1150" s="36">
        <v>0</v>
      </c>
      <c r="CR1150" s="36">
        <v>6</v>
      </c>
      <c r="CS1150" s="36">
        <v>0</v>
      </c>
      <c r="CT1150" s="36">
        <v>21</v>
      </c>
      <c r="CU1150" s="36">
        <v>3</v>
      </c>
      <c r="CV1150" s="36">
        <v>223</v>
      </c>
      <c r="CW1150" s="36">
        <v>9</v>
      </c>
      <c r="CX1150" s="36">
        <v>60</v>
      </c>
      <c r="CY1150" s="32">
        <f t="shared" si="160"/>
        <v>2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2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</row>
    <row r="1151" spans="1:125" x14ac:dyDescent="0.25">
      <c r="A1151" t="s">
        <v>1196</v>
      </c>
      <c r="B1151" s="4">
        <v>2</v>
      </c>
      <c r="C1151" s="4">
        <v>23</v>
      </c>
      <c r="D1151" s="4">
        <v>330</v>
      </c>
      <c r="E1151">
        <v>362</v>
      </c>
      <c r="F1151">
        <v>277</v>
      </c>
      <c r="G1151">
        <v>1</v>
      </c>
      <c r="H1151">
        <v>276</v>
      </c>
      <c r="I1151" t="str">
        <f t="shared" si="153"/>
        <v>לא עברו אחוז חסימה</v>
      </c>
      <c r="J1151" t="str">
        <f t="shared" si="154"/>
        <v>טב</v>
      </c>
      <c r="K1151" t="str">
        <f t="shared" si="155"/>
        <v>טב</v>
      </c>
      <c r="M1151" s="32">
        <f t="shared" si="161"/>
        <v>13</v>
      </c>
      <c r="N1151" s="32">
        <v>3</v>
      </c>
      <c r="O1151" s="32">
        <f t="shared" si="156"/>
        <v>0</v>
      </c>
      <c r="P1151" s="32">
        <v>41</v>
      </c>
      <c r="Q1151" s="32">
        <v>0</v>
      </c>
      <c r="R1151" s="32">
        <v>43</v>
      </c>
      <c r="S1151" s="32">
        <v>48</v>
      </c>
      <c r="T1151" s="32">
        <v>2</v>
      </c>
      <c r="U1151" s="32">
        <f t="shared" si="157"/>
        <v>124</v>
      </c>
      <c r="V1151" s="12">
        <v>2</v>
      </c>
      <c r="W1151" s="12">
        <v>3</v>
      </c>
      <c r="X1151" s="12">
        <v>10</v>
      </c>
      <c r="Y1151" s="12">
        <v>0</v>
      </c>
      <c r="Z1151" s="12">
        <v>0</v>
      </c>
      <c r="AA1151">
        <v>13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75</v>
      </c>
      <c r="AL1151">
        <v>0</v>
      </c>
      <c r="AM1151">
        <v>0</v>
      </c>
      <c r="AN1151">
        <v>0</v>
      </c>
      <c r="AO1151">
        <v>34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1</v>
      </c>
      <c r="AW1151">
        <v>0</v>
      </c>
      <c r="AX1151">
        <v>1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H1151" s="36">
        <f t="shared" si="158"/>
        <v>24</v>
      </c>
      <c r="BI1151" s="36">
        <v>5</v>
      </c>
      <c r="BJ1151" s="36">
        <v>0</v>
      </c>
      <c r="BK1151" s="36">
        <v>129</v>
      </c>
      <c r="BL1151" s="36">
        <v>1</v>
      </c>
      <c r="BM1151" s="36">
        <v>50</v>
      </c>
      <c r="BN1151" s="36">
        <v>40</v>
      </c>
      <c r="BO1151" s="36">
        <v>2</v>
      </c>
      <c r="BP1151" s="32">
        <f t="shared" si="159"/>
        <v>5</v>
      </c>
      <c r="BQ1151" s="12">
        <v>1</v>
      </c>
      <c r="BR1151" s="12">
        <v>23</v>
      </c>
      <c r="BS1151">
        <v>0</v>
      </c>
      <c r="BT1151">
        <v>0</v>
      </c>
      <c r="BU1151">
        <v>0</v>
      </c>
      <c r="BV1151">
        <v>1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4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Q1151" s="36">
        <v>9</v>
      </c>
      <c r="CR1151" s="36">
        <v>5</v>
      </c>
      <c r="CS1151" s="36">
        <v>0</v>
      </c>
      <c r="CT1151" s="36">
        <v>128</v>
      </c>
      <c r="CU1151" s="36">
        <v>0</v>
      </c>
      <c r="CV1151" s="36">
        <v>62</v>
      </c>
      <c r="CW1151" s="36">
        <v>47</v>
      </c>
      <c r="CX1151" s="36">
        <v>4</v>
      </c>
      <c r="CY1151" s="32">
        <f t="shared" si="160"/>
        <v>2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1</v>
      </c>
      <c r="DO1151">
        <v>0</v>
      </c>
      <c r="DP1151">
        <v>1</v>
      </c>
      <c r="DQ1151">
        <v>0</v>
      </c>
      <c r="DR1151">
        <v>0</v>
      </c>
      <c r="DS1151">
        <v>0</v>
      </c>
      <c r="DT1151">
        <v>0</v>
      </c>
      <c r="DU1151">
        <v>0</v>
      </c>
    </row>
    <row r="1152" spans="1:125" x14ac:dyDescent="0.25">
      <c r="A1152" t="s">
        <v>1197</v>
      </c>
      <c r="B1152" s="4">
        <v>2</v>
      </c>
      <c r="C1152" s="4">
        <v>24</v>
      </c>
      <c r="D1152" s="4">
        <v>180</v>
      </c>
      <c r="E1152">
        <v>5035</v>
      </c>
      <c r="F1152">
        <v>3367</v>
      </c>
      <c r="G1152">
        <v>22</v>
      </c>
      <c r="H1152">
        <v>3345</v>
      </c>
      <c r="I1152" t="str">
        <f t="shared" si="153"/>
        <v>מחל</v>
      </c>
      <c r="J1152" t="str">
        <f t="shared" si="154"/>
        <v>מחל</v>
      </c>
      <c r="K1152" t="str">
        <f t="shared" si="155"/>
        <v>מחל</v>
      </c>
      <c r="M1152" s="32">
        <f t="shared" si="161"/>
        <v>109</v>
      </c>
      <c r="N1152" s="32">
        <v>17</v>
      </c>
      <c r="O1152" s="32">
        <f t="shared" si="156"/>
        <v>0</v>
      </c>
      <c r="P1152" s="32">
        <v>96</v>
      </c>
      <c r="Q1152" s="32">
        <v>295</v>
      </c>
      <c r="R1152" s="32">
        <v>1550</v>
      </c>
      <c r="S1152" s="32">
        <v>580</v>
      </c>
      <c r="T1152" s="32">
        <v>220</v>
      </c>
      <c r="U1152" s="32">
        <f t="shared" si="157"/>
        <v>342</v>
      </c>
      <c r="V1152" s="12">
        <v>136</v>
      </c>
      <c r="W1152" s="12">
        <v>28</v>
      </c>
      <c r="X1152" s="12">
        <v>81</v>
      </c>
      <c r="Y1152" s="12">
        <v>0</v>
      </c>
      <c r="Z1152" s="12">
        <v>0</v>
      </c>
      <c r="AA1152">
        <v>119</v>
      </c>
      <c r="AB1152">
        <v>0</v>
      </c>
      <c r="AC1152">
        <v>0</v>
      </c>
      <c r="AD1152">
        <v>0</v>
      </c>
      <c r="AE1152">
        <v>2</v>
      </c>
      <c r="AF1152">
        <v>1</v>
      </c>
      <c r="AG1152">
        <v>1</v>
      </c>
      <c r="AH1152">
        <v>0</v>
      </c>
      <c r="AI1152">
        <v>0</v>
      </c>
      <c r="AJ1152">
        <v>1</v>
      </c>
      <c r="AK1152">
        <v>85</v>
      </c>
      <c r="AL1152">
        <v>5</v>
      </c>
      <c r="AM1152">
        <v>0</v>
      </c>
      <c r="AN1152">
        <v>1</v>
      </c>
      <c r="AO1152">
        <v>110</v>
      </c>
      <c r="AP1152">
        <v>8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1</v>
      </c>
      <c r="AY1152">
        <v>3</v>
      </c>
      <c r="AZ1152">
        <v>0</v>
      </c>
      <c r="BA1152">
        <v>0</v>
      </c>
      <c r="BB1152">
        <v>2</v>
      </c>
      <c r="BC1152">
        <v>1</v>
      </c>
      <c r="BD1152">
        <v>0</v>
      </c>
      <c r="BE1152">
        <v>1</v>
      </c>
      <c r="BF1152">
        <v>1</v>
      </c>
      <c r="BH1152" s="36">
        <f t="shared" si="158"/>
        <v>171</v>
      </c>
      <c r="BI1152" s="36">
        <v>34</v>
      </c>
      <c r="BJ1152" s="36">
        <v>5</v>
      </c>
      <c r="BK1152" s="36">
        <v>155</v>
      </c>
      <c r="BL1152" s="36">
        <v>428</v>
      </c>
      <c r="BM1152" s="36">
        <v>1509</v>
      </c>
      <c r="BN1152" s="36">
        <v>585</v>
      </c>
      <c r="BO1152" s="36">
        <v>385</v>
      </c>
      <c r="BP1152" s="32">
        <f t="shared" si="159"/>
        <v>102</v>
      </c>
      <c r="BQ1152" s="12">
        <v>27</v>
      </c>
      <c r="BR1152" s="12">
        <v>144</v>
      </c>
      <c r="BS1152">
        <v>2</v>
      </c>
      <c r="BT1152">
        <v>1</v>
      </c>
      <c r="BU1152">
        <v>0</v>
      </c>
      <c r="BV1152">
        <v>3</v>
      </c>
      <c r="BW1152">
        <v>1</v>
      </c>
      <c r="BX1152">
        <v>4</v>
      </c>
      <c r="BY1152">
        <v>1</v>
      </c>
      <c r="BZ1152">
        <v>2</v>
      </c>
      <c r="CA1152">
        <v>0</v>
      </c>
      <c r="CB1152">
        <v>0</v>
      </c>
      <c r="CC1152">
        <v>0</v>
      </c>
      <c r="CD1152">
        <v>74</v>
      </c>
      <c r="CE1152">
        <v>1</v>
      </c>
      <c r="CF1152">
        <v>0</v>
      </c>
      <c r="CG1152">
        <v>0</v>
      </c>
      <c r="CH1152">
        <v>0</v>
      </c>
      <c r="CI1152">
        <v>0</v>
      </c>
      <c r="CJ1152">
        <v>1</v>
      </c>
      <c r="CK1152">
        <v>0</v>
      </c>
      <c r="CL1152">
        <v>2</v>
      </c>
      <c r="CM1152">
        <v>0</v>
      </c>
      <c r="CN1152">
        <v>3</v>
      </c>
      <c r="CO1152">
        <v>7</v>
      </c>
      <c r="CQ1152" s="36">
        <v>93</v>
      </c>
      <c r="CR1152" s="36">
        <v>22</v>
      </c>
      <c r="CS1152" s="36">
        <v>9</v>
      </c>
      <c r="CT1152" s="36">
        <v>123</v>
      </c>
      <c r="CU1152" s="36">
        <v>398</v>
      </c>
      <c r="CV1152" s="36">
        <v>1766</v>
      </c>
      <c r="CW1152" s="36">
        <v>598</v>
      </c>
      <c r="CX1152" s="36">
        <v>455</v>
      </c>
      <c r="CY1152" s="32">
        <f t="shared" si="160"/>
        <v>21</v>
      </c>
      <c r="CZ1152">
        <v>0</v>
      </c>
      <c r="DA1152">
        <v>0</v>
      </c>
      <c r="DB1152">
        <v>0</v>
      </c>
      <c r="DC1152">
        <v>1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1</v>
      </c>
      <c r="DK1152">
        <v>0</v>
      </c>
      <c r="DL1152">
        <v>0</v>
      </c>
      <c r="DM1152">
        <v>0</v>
      </c>
      <c r="DN1152">
        <v>16</v>
      </c>
      <c r="DO1152">
        <v>0</v>
      </c>
      <c r="DP1152">
        <v>0</v>
      </c>
      <c r="DQ1152">
        <v>3</v>
      </c>
      <c r="DR1152">
        <v>0</v>
      </c>
      <c r="DS1152">
        <v>0</v>
      </c>
      <c r="DT1152">
        <v>0</v>
      </c>
      <c r="DU1152">
        <v>0</v>
      </c>
    </row>
    <row r="1153" spans="1:125" x14ac:dyDescent="0.25">
      <c r="A1153" t="s">
        <v>1198</v>
      </c>
      <c r="B1153" s="4">
        <v>6</v>
      </c>
      <c r="C1153" s="4">
        <v>62</v>
      </c>
      <c r="D1153" s="4">
        <v>370</v>
      </c>
      <c r="E1153">
        <v>109</v>
      </c>
      <c r="F1153">
        <v>94</v>
      </c>
      <c r="G1153">
        <v>0</v>
      </c>
      <c r="H1153">
        <v>94</v>
      </c>
      <c r="I1153" t="str">
        <f t="shared" si="153"/>
        <v>טב</v>
      </c>
      <c r="J1153" t="str">
        <f t="shared" si="154"/>
        <v>טב</v>
      </c>
      <c r="K1153" t="str">
        <f t="shared" si="155"/>
        <v>טב</v>
      </c>
      <c r="M1153" s="32">
        <f t="shared" si="161"/>
        <v>0</v>
      </c>
      <c r="N1153" s="32">
        <v>1</v>
      </c>
      <c r="O1153" s="32">
        <f t="shared" si="156"/>
        <v>0</v>
      </c>
      <c r="P1153" s="32">
        <v>62</v>
      </c>
      <c r="Q1153" s="32">
        <v>0</v>
      </c>
      <c r="R1153" s="32">
        <v>8</v>
      </c>
      <c r="S1153" s="32">
        <v>0</v>
      </c>
      <c r="T1153" s="32">
        <v>3</v>
      </c>
      <c r="U1153" s="32">
        <f t="shared" si="157"/>
        <v>20</v>
      </c>
      <c r="V1153" s="12">
        <v>0</v>
      </c>
      <c r="W1153" s="12">
        <v>0</v>
      </c>
      <c r="X1153" s="12">
        <v>0</v>
      </c>
      <c r="Y1153" s="12">
        <v>0</v>
      </c>
      <c r="Z1153" s="12">
        <v>0</v>
      </c>
      <c r="AA1153">
        <v>2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18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H1153" s="36">
        <f t="shared" si="158"/>
        <v>0</v>
      </c>
      <c r="BI1153" s="36">
        <v>2</v>
      </c>
      <c r="BJ1153" s="36">
        <v>0</v>
      </c>
      <c r="BK1153" s="36">
        <v>59</v>
      </c>
      <c r="BL1153" s="36">
        <v>0</v>
      </c>
      <c r="BM1153" s="36">
        <v>7</v>
      </c>
      <c r="BN1153" s="36">
        <v>0</v>
      </c>
      <c r="BO1153" s="36">
        <v>4</v>
      </c>
      <c r="BP1153" s="32">
        <f t="shared" si="159"/>
        <v>23</v>
      </c>
      <c r="BQ1153" s="12">
        <v>0</v>
      </c>
      <c r="BR1153" s="12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23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Q1153" s="36">
        <v>0</v>
      </c>
      <c r="CR1153" s="36">
        <v>1</v>
      </c>
      <c r="CS1153" s="36">
        <v>0</v>
      </c>
      <c r="CT1153" s="36">
        <v>83</v>
      </c>
      <c r="CU1153" s="36">
        <v>0</v>
      </c>
      <c r="CV1153" s="36">
        <v>19</v>
      </c>
      <c r="CW1153" s="36">
        <v>1</v>
      </c>
      <c r="CX1153" s="36">
        <v>6</v>
      </c>
      <c r="CY1153" s="32">
        <f t="shared" si="160"/>
        <v>3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3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</row>
    <row r="1154" spans="1:125" x14ac:dyDescent="0.25">
      <c r="A1154" t="s">
        <v>1199</v>
      </c>
      <c r="B1154" s="4">
        <v>2</v>
      </c>
      <c r="C1154" s="4">
        <v>21</v>
      </c>
      <c r="D1154" s="4">
        <v>330</v>
      </c>
      <c r="E1154">
        <v>674</v>
      </c>
      <c r="F1154">
        <v>519</v>
      </c>
      <c r="G1154">
        <v>0</v>
      </c>
      <c r="H1154">
        <v>519</v>
      </c>
      <c r="I1154" t="str">
        <f t="shared" ref="I1154:I1212" si="162">INDEX($M$1:$BF$1,0,MATCH(MAX($M1154:$BF1154),$M1154:$BF1154,0))</f>
        <v>פה</v>
      </c>
      <c r="J1154" t="str">
        <f t="shared" ref="J1154:J1212" si="163">INDEX($BI$1:$CO$1,0,MATCH(MAX($BI1154:$CO1154),$BI1154:$CO1154,0))</f>
        <v>פה</v>
      </c>
      <c r="K1154" t="str">
        <f t="shared" ref="K1154:K1212" si="164">INDEX($CQ$1:$DU$1,0,MATCH(MAX($CQ1154:$DU1154),$CQ1154:$DU1154,0))</f>
        <v>פה</v>
      </c>
      <c r="M1154" s="32">
        <f t="shared" si="161"/>
        <v>193</v>
      </c>
      <c r="N1154" s="32">
        <v>0</v>
      </c>
      <c r="O1154" s="32">
        <f t="shared" ref="O1154:O1212" si="165">SUM(Y1154:Z1154)</f>
        <v>2</v>
      </c>
      <c r="P1154" s="32">
        <v>0</v>
      </c>
      <c r="Q1154" s="32">
        <v>0</v>
      </c>
      <c r="R1154" s="32">
        <v>20</v>
      </c>
      <c r="S1154" s="32">
        <v>276</v>
      </c>
      <c r="T1154" s="32">
        <v>0</v>
      </c>
      <c r="U1154" s="32">
        <f t="shared" ref="U1154:U1212" si="166">SUM(AA1154:BF1154)</f>
        <v>25</v>
      </c>
      <c r="V1154" s="12">
        <v>3</v>
      </c>
      <c r="W1154" s="12">
        <v>95</v>
      </c>
      <c r="X1154" s="12">
        <v>98</v>
      </c>
      <c r="Y1154" s="12">
        <v>0</v>
      </c>
      <c r="Z1154" s="12">
        <v>2</v>
      </c>
      <c r="AA1154">
        <v>5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2</v>
      </c>
      <c r="AL1154">
        <v>0</v>
      </c>
      <c r="AM1154">
        <v>0</v>
      </c>
      <c r="AN1154">
        <v>1</v>
      </c>
      <c r="AO1154">
        <v>17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H1154" s="36">
        <f t="shared" ref="BH1154:BH1212" si="167">SUM(BR1154,BQ1154)</f>
        <v>188</v>
      </c>
      <c r="BI1154" s="36">
        <v>0</v>
      </c>
      <c r="BJ1154" s="36">
        <v>0</v>
      </c>
      <c r="BK1154" s="36">
        <v>5</v>
      </c>
      <c r="BL1154" s="36">
        <v>9</v>
      </c>
      <c r="BM1154" s="36">
        <v>25</v>
      </c>
      <c r="BN1154" s="36">
        <v>269</v>
      </c>
      <c r="BO1154" s="36">
        <v>0</v>
      </c>
      <c r="BP1154" s="32">
        <f t="shared" ref="BP1154:BP1212" si="168">SUM(BS1154:CO1154)</f>
        <v>2</v>
      </c>
      <c r="BQ1154" s="12">
        <v>131</v>
      </c>
      <c r="BR1154" s="12">
        <v>57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2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Q1154" s="36">
        <v>153</v>
      </c>
      <c r="CR1154" s="36">
        <v>0</v>
      </c>
      <c r="CS1154" s="36">
        <v>3</v>
      </c>
      <c r="CT1154" s="36">
        <v>4</v>
      </c>
      <c r="CU1154" s="36">
        <v>3</v>
      </c>
      <c r="CV1154" s="36">
        <v>26</v>
      </c>
      <c r="CW1154" s="36">
        <v>278</v>
      </c>
      <c r="CX1154" s="36">
        <v>0</v>
      </c>
      <c r="CY1154" s="32">
        <f t="shared" ref="CY1154:CY1212" si="169">SUM(CZ1154:DU1154)</f>
        <v>1</v>
      </c>
      <c r="CZ1154">
        <v>1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</row>
    <row r="1155" spans="1:125" x14ac:dyDescent="0.25">
      <c r="A1155" t="s">
        <v>1200</v>
      </c>
      <c r="B1155" s="4">
        <v>7</v>
      </c>
      <c r="C1155" s="4">
        <v>77</v>
      </c>
      <c r="D1155" s="4">
        <v>370</v>
      </c>
      <c r="E1155">
        <v>425</v>
      </c>
      <c r="F1155">
        <v>320</v>
      </c>
      <c r="G1155">
        <v>1</v>
      </c>
      <c r="H1155">
        <v>319</v>
      </c>
      <c r="I1155" t="str">
        <f t="shared" si="162"/>
        <v>טב</v>
      </c>
      <c r="J1155" t="str">
        <f t="shared" si="163"/>
        <v>טב</v>
      </c>
      <c r="K1155" t="str">
        <f t="shared" si="164"/>
        <v>טב</v>
      </c>
      <c r="M1155" s="32">
        <f t="shared" ref="M1155:M1212" si="170">SUM(W1155:X1155)</f>
        <v>8</v>
      </c>
      <c r="N1155" s="32">
        <v>1</v>
      </c>
      <c r="O1155" s="32">
        <f t="shared" si="165"/>
        <v>0</v>
      </c>
      <c r="P1155" s="32">
        <v>117</v>
      </c>
      <c r="Q1155" s="32">
        <v>6</v>
      </c>
      <c r="R1155" s="32">
        <v>90</v>
      </c>
      <c r="S1155" s="32">
        <v>18</v>
      </c>
      <c r="T1155" s="32">
        <v>3</v>
      </c>
      <c r="U1155" s="32">
        <f t="shared" si="166"/>
        <v>68</v>
      </c>
      <c r="V1155" s="12">
        <v>8</v>
      </c>
      <c r="W1155" s="12">
        <v>1</v>
      </c>
      <c r="X1155" s="12">
        <v>7</v>
      </c>
      <c r="Y1155" s="12">
        <v>0</v>
      </c>
      <c r="Z1155" s="12">
        <v>0</v>
      </c>
      <c r="AA1155">
        <v>22</v>
      </c>
      <c r="AB1155">
        <v>0</v>
      </c>
      <c r="AC1155">
        <v>0</v>
      </c>
      <c r="AD1155">
        <v>0</v>
      </c>
      <c r="AE1155">
        <v>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32</v>
      </c>
      <c r="AL1155">
        <v>2</v>
      </c>
      <c r="AM1155">
        <v>0</v>
      </c>
      <c r="AN1155">
        <v>0</v>
      </c>
      <c r="AO1155">
        <v>11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H1155" s="36">
        <f t="shared" si="167"/>
        <v>13</v>
      </c>
      <c r="BI1155" s="36">
        <v>3</v>
      </c>
      <c r="BJ1155" s="36">
        <v>0</v>
      </c>
      <c r="BK1155" s="36">
        <v>141</v>
      </c>
      <c r="BL1155" s="36">
        <v>11</v>
      </c>
      <c r="BM1155" s="36">
        <v>89</v>
      </c>
      <c r="BN1155" s="36">
        <v>21</v>
      </c>
      <c r="BO1155" s="36">
        <v>7</v>
      </c>
      <c r="BP1155" s="32">
        <f t="shared" si="168"/>
        <v>31</v>
      </c>
      <c r="BQ1155" s="12">
        <v>1</v>
      </c>
      <c r="BR1155" s="12">
        <v>12</v>
      </c>
      <c r="BS1155">
        <v>0</v>
      </c>
      <c r="BT1155">
        <v>0</v>
      </c>
      <c r="BU1155">
        <v>0</v>
      </c>
      <c r="BV1155">
        <v>4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27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Q1155" s="36">
        <v>5</v>
      </c>
      <c r="CR1155" s="36">
        <v>8</v>
      </c>
      <c r="CS1155" s="36">
        <v>1</v>
      </c>
      <c r="CT1155" s="36">
        <v>133</v>
      </c>
      <c r="CU1155" s="36">
        <v>2</v>
      </c>
      <c r="CV1155" s="36">
        <v>125</v>
      </c>
      <c r="CW1155" s="36">
        <v>24</v>
      </c>
      <c r="CX1155" s="36">
        <v>10</v>
      </c>
      <c r="CY1155" s="32">
        <f t="shared" si="169"/>
        <v>19</v>
      </c>
      <c r="CZ1155">
        <v>4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15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</row>
    <row r="1156" spans="1:125" x14ac:dyDescent="0.25">
      <c r="A1156" t="s">
        <v>1201</v>
      </c>
      <c r="B1156" s="4">
        <v>2</v>
      </c>
      <c r="C1156" s="4">
        <v>24</v>
      </c>
      <c r="D1156" s="4">
        <v>330</v>
      </c>
      <c r="E1156">
        <v>421</v>
      </c>
      <c r="F1156">
        <v>308</v>
      </c>
      <c r="G1156">
        <v>2</v>
      </c>
      <c r="H1156">
        <v>306</v>
      </c>
      <c r="I1156" t="str">
        <f t="shared" si="162"/>
        <v>אמת</v>
      </c>
      <c r="J1156" t="str">
        <f t="shared" si="163"/>
        <v>פה</v>
      </c>
      <c r="K1156" t="str">
        <f t="shared" si="164"/>
        <v>פה</v>
      </c>
      <c r="M1156" s="32">
        <f t="shared" si="170"/>
        <v>130</v>
      </c>
      <c r="N1156" s="32">
        <v>0</v>
      </c>
      <c r="O1156" s="32">
        <f t="shared" si="165"/>
        <v>0</v>
      </c>
      <c r="P1156" s="32">
        <v>0</v>
      </c>
      <c r="Q1156" s="32">
        <v>0</v>
      </c>
      <c r="R1156" s="32">
        <v>25</v>
      </c>
      <c r="S1156" s="32">
        <v>129</v>
      </c>
      <c r="T1156" s="32">
        <v>0</v>
      </c>
      <c r="U1156" s="32">
        <f t="shared" si="166"/>
        <v>13</v>
      </c>
      <c r="V1156" s="12">
        <v>9</v>
      </c>
      <c r="W1156" s="12">
        <v>79</v>
      </c>
      <c r="X1156" s="12">
        <v>51</v>
      </c>
      <c r="Y1156" s="12">
        <v>0</v>
      </c>
      <c r="Z1156" s="12">
        <v>0</v>
      </c>
      <c r="AA1156">
        <v>4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4</v>
      </c>
      <c r="AL1156">
        <v>0</v>
      </c>
      <c r="AM1156">
        <v>0</v>
      </c>
      <c r="AN1156">
        <v>0</v>
      </c>
      <c r="AO1156">
        <v>5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H1156" s="36">
        <f t="shared" si="167"/>
        <v>131</v>
      </c>
      <c r="BI1156" s="36">
        <v>1</v>
      </c>
      <c r="BJ1156" s="36">
        <v>1</v>
      </c>
      <c r="BK1156" s="36">
        <v>9</v>
      </c>
      <c r="BL1156" s="36">
        <v>8</v>
      </c>
      <c r="BM1156" s="36">
        <v>29</v>
      </c>
      <c r="BN1156" s="36">
        <v>133</v>
      </c>
      <c r="BO1156" s="36">
        <v>0</v>
      </c>
      <c r="BP1156" s="32">
        <f t="shared" si="168"/>
        <v>1</v>
      </c>
      <c r="BQ1156" s="12">
        <v>103</v>
      </c>
      <c r="BR1156" s="12">
        <v>28</v>
      </c>
      <c r="BS1156">
        <v>0</v>
      </c>
      <c r="BT1156">
        <v>1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Q1156" s="36">
        <v>90</v>
      </c>
      <c r="CR1156" s="36">
        <v>1</v>
      </c>
      <c r="CS1156" s="36">
        <v>3</v>
      </c>
      <c r="CT1156" s="36">
        <v>6</v>
      </c>
      <c r="CU1156" s="36">
        <v>10</v>
      </c>
      <c r="CV1156" s="36">
        <v>41</v>
      </c>
      <c r="CW1156" s="36">
        <v>172</v>
      </c>
      <c r="CX1156" s="36">
        <v>2</v>
      </c>
      <c r="CY1156" s="32">
        <f t="shared" si="169"/>
        <v>1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1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</row>
    <row r="1157" spans="1:125" x14ac:dyDescent="0.25">
      <c r="A1157" t="s">
        <v>1202</v>
      </c>
      <c r="B1157" s="4">
        <v>2</v>
      </c>
      <c r="C1157" s="4">
        <v>23</v>
      </c>
      <c r="D1157" s="4">
        <v>190</v>
      </c>
      <c r="E1157">
        <v>1791</v>
      </c>
      <c r="F1157">
        <v>1338</v>
      </c>
      <c r="G1157">
        <v>1</v>
      </c>
      <c r="H1157">
        <v>1337</v>
      </c>
      <c r="I1157" t="str">
        <f t="shared" si="162"/>
        <v>פה</v>
      </c>
      <c r="J1157" t="str">
        <f t="shared" si="163"/>
        <v>פה</v>
      </c>
      <c r="K1157" t="str">
        <f t="shared" si="164"/>
        <v>פה</v>
      </c>
      <c r="M1157" s="32">
        <f t="shared" si="170"/>
        <v>259</v>
      </c>
      <c r="N1157" s="32">
        <v>4</v>
      </c>
      <c r="O1157" s="32">
        <f t="shared" si="165"/>
        <v>1</v>
      </c>
      <c r="P1157" s="32">
        <v>10</v>
      </c>
      <c r="Q1157" s="32">
        <v>2</v>
      </c>
      <c r="R1157" s="32">
        <v>116</v>
      </c>
      <c r="S1157" s="32">
        <v>841</v>
      </c>
      <c r="T1157" s="32">
        <v>3</v>
      </c>
      <c r="U1157" s="32">
        <f t="shared" si="166"/>
        <v>69</v>
      </c>
      <c r="V1157" s="12">
        <v>32</v>
      </c>
      <c r="W1157" s="12">
        <v>97</v>
      </c>
      <c r="X1157" s="12">
        <v>162</v>
      </c>
      <c r="Y1157" s="12">
        <v>0</v>
      </c>
      <c r="Z1157" s="12">
        <v>1</v>
      </c>
      <c r="AA1157">
        <v>15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26</v>
      </c>
      <c r="AL1157">
        <v>0</v>
      </c>
      <c r="AM1157">
        <v>0</v>
      </c>
      <c r="AN1157">
        <v>0</v>
      </c>
      <c r="AO1157">
        <v>25</v>
      </c>
      <c r="AP1157">
        <v>1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H1157" s="36">
        <f t="shared" si="167"/>
        <v>308</v>
      </c>
      <c r="BI1157" s="36">
        <v>4</v>
      </c>
      <c r="BJ1157" s="36">
        <v>1</v>
      </c>
      <c r="BK1157" s="36">
        <v>26</v>
      </c>
      <c r="BL1157" s="36">
        <v>37</v>
      </c>
      <c r="BM1157" s="36">
        <v>121</v>
      </c>
      <c r="BN1157" s="36">
        <v>816</v>
      </c>
      <c r="BO1157" s="36">
        <v>4</v>
      </c>
      <c r="BP1157" s="32">
        <f t="shared" si="168"/>
        <v>5</v>
      </c>
      <c r="BQ1157" s="12">
        <v>150</v>
      </c>
      <c r="BR1157" s="12">
        <v>158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5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Q1157" s="36">
        <v>222</v>
      </c>
      <c r="CR1157" s="36">
        <v>5</v>
      </c>
      <c r="CS1157" s="36">
        <v>2</v>
      </c>
      <c r="CT1157" s="36">
        <v>36</v>
      </c>
      <c r="CU1157" s="36">
        <v>24</v>
      </c>
      <c r="CV1157" s="36">
        <v>155</v>
      </c>
      <c r="CW1157" s="36">
        <v>900</v>
      </c>
      <c r="CX1157" s="36">
        <v>5</v>
      </c>
      <c r="CY1157" s="32">
        <f t="shared" si="169"/>
        <v>2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1</v>
      </c>
      <c r="DQ1157">
        <v>1</v>
      </c>
      <c r="DR1157">
        <v>0</v>
      </c>
      <c r="DS1157">
        <v>0</v>
      </c>
      <c r="DT1157">
        <v>0</v>
      </c>
      <c r="DU1157">
        <v>0</v>
      </c>
    </row>
    <row r="1158" spans="1:125" x14ac:dyDescent="0.25">
      <c r="A1158" t="s">
        <v>1203</v>
      </c>
      <c r="B1158" s="4">
        <v>6</v>
      </c>
      <c r="C1158" s="4">
        <v>62</v>
      </c>
      <c r="D1158" s="4">
        <v>370</v>
      </c>
      <c r="E1158">
        <v>458</v>
      </c>
      <c r="F1158">
        <v>339</v>
      </c>
      <c r="G1158">
        <v>3</v>
      </c>
      <c r="H1158">
        <v>336</v>
      </c>
      <c r="I1158" t="str">
        <f t="shared" si="162"/>
        <v>מחל</v>
      </c>
      <c r="J1158" t="str">
        <f t="shared" si="163"/>
        <v>פה</v>
      </c>
      <c r="K1158" t="str">
        <f t="shared" si="164"/>
        <v>מחל</v>
      </c>
      <c r="M1158" s="32">
        <f t="shared" si="170"/>
        <v>16</v>
      </c>
      <c r="N1158" s="32">
        <v>1</v>
      </c>
      <c r="O1158" s="32">
        <f t="shared" si="165"/>
        <v>0</v>
      </c>
      <c r="P1158" s="32">
        <v>62</v>
      </c>
      <c r="Q1158" s="32">
        <v>25</v>
      </c>
      <c r="R1158" s="32">
        <v>92</v>
      </c>
      <c r="S1158" s="32">
        <v>71</v>
      </c>
      <c r="T1158" s="32">
        <v>1</v>
      </c>
      <c r="U1158" s="32">
        <f t="shared" si="166"/>
        <v>54</v>
      </c>
      <c r="V1158" s="12">
        <v>14</v>
      </c>
      <c r="W1158" s="12">
        <v>10</v>
      </c>
      <c r="X1158" s="12">
        <v>6</v>
      </c>
      <c r="Y1158" s="12">
        <v>0</v>
      </c>
      <c r="Z1158" s="12">
        <v>0</v>
      </c>
      <c r="AA1158">
        <v>26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15</v>
      </c>
      <c r="AL1158">
        <v>0</v>
      </c>
      <c r="AM1158">
        <v>0</v>
      </c>
      <c r="AN1158">
        <v>0</v>
      </c>
      <c r="AO1158">
        <v>13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H1158" s="36">
        <f t="shared" si="167"/>
        <v>23</v>
      </c>
      <c r="BI1158" s="36">
        <v>1</v>
      </c>
      <c r="BJ1158" s="36">
        <v>0</v>
      </c>
      <c r="BK1158" s="36">
        <v>74</v>
      </c>
      <c r="BL1158" s="36">
        <v>48</v>
      </c>
      <c r="BM1158" s="36">
        <v>73</v>
      </c>
      <c r="BN1158" s="36">
        <v>76</v>
      </c>
      <c r="BO1158" s="36">
        <v>2</v>
      </c>
      <c r="BP1158" s="32">
        <f t="shared" si="168"/>
        <v>30</v>
      </c>
      <c r="BQ1158" s="12">
        <v>10</v>
      </c>
      <c r="BR1158" s="12">
        <v>13</v>
      </c>
      <c r="BS1158">
        <v>0</v>
      </c>
      <c r="BT1158">
        <v>0</v>
      </c>
      <c r="BU1158">
        <v>0</v>
      </c>
      <c r="BV1158">
        <v>1</v>
      </c>
      <c r="BW1158">
        <v>0</v>
      </c>
      <c r="BX1158">
        <v>2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16</v>
      </c>
      <c r="CE1158">
        <v>10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Q1158" s="36">
        <v>26</v>
      </c>
      <c r="CR1158" s="36">
        <v>2</v>
      </c>
      <c r="CS1158" s="36">
        <v>0</v>
      </c>
      <c r="CT1158" s="36">
        <v>62</v>
      </c>
      <c r="CU1158" s="36">
        <v>38</v>
      </c>
      <c r="CV1158" s="36">
        <v>89</v>
      </c>
      <c r="CW1158" s="36">
        <v>77</v>
      </c>
      <c r="CX1158" s="36">
        <v>3</v>
      </c>
      <c r="CY1158" s="32">
        <f t="shared" si="169"/>
        <v>22</v>
      </c>
      <c r="CZ1158">
        <v>0</v>
      </c>
      <c r="DA1158">
        <v>0</v>
      </c>
      <c r="DB1158">
        <v>0</v>
      </c>
      <c r="DC1158">
        <v>0</v>
      </c>
      <c r="DD1158">
        <v>1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10</v>
      </c>
      <c r="DO1158">
        <v>9</v>
      </c>
      <c r="DP1158">
        <v>1</v>
      </c>
      <c r="DQ1158">
        <v>0</v>
      </c>
      <c r="DR1158">
        <v>1</v>
      </c>
      <c r="DS1158">
        <v>0</v>
      </c>
      <c r="DT1158">
        <v>0</v>
      </c>
      <c r="DU1158">
        <v>0</v>
      </c>
    </row>
    <row r="1159" spans="1:125" x14ac:dyDescent="0.25">
      <c r="A1159" t="s">
        <v>1204</v>
      </c>
      <c r="B1159" s="4">
        <v>2</v>
      </c>
      <c r="C1159" s="4">
        <v>21</v>
      </c>
      <c r="D1159" s="4">
        <v>330</v>
      </c>
      <c r="E1159">
        <v>424</v>
      </c>
      <c r="F1159">
        <v>322</v>
      </c>
      <c r="G1159">
        <v>0</v>
      </c>
      <c r="H1159">
        <v>322</v>
      </c>
      <c r="I1159" t="str">
        <f t="shared" si="162"/>
        <v>פה</v>
      </c>
      <c r="J1159" t="str">
        <f t="shared" si="163"/>
        <v>פה</v>
      </c>
      <c r="K1159" t="str">
        <f t="shared" si="164"/>
        <v>פה</v>
      </c>
      <c r="M1159" s="32">
        <f t="shared" si="170"/>
        <v>90</v>
      </c>
      <c r="N1159" s="32">
        <v>0</v>
      </c>
      <c r="O1159" s="32">
        <f t="shared" si="165"/>
        <v>0</v>
      </c>
      <c r="P1159" s="32">
        <v>0</v>
      </c>
      <c r="Q1159" s="32">
        <v>3</v>
      </c>
      <c r="R1159" s="32">
        <v>17</v>
      </c>
      <c r="S1159" s="32">
        <v>177</v>
      </c>
      <c r="T1159" s="32">
        <v>0</v>
      </c>
      <c r="U1159" s="32">
        <f t="shared" si="166"/>
        <v>27</v>
      </c>
      <c r="V1159" s="12">
        <v>8</v>
      </c>
      <c r="W1159" s="12">
        <v>31</v>
      </c>
      <c r="X1159" s="12">
        <v>59</v>
      </c>
      <c r="Y1159" s="12">
        <v>0</v>
      </c>
      <c r="Z1159" s="12">
        <v>0</v>
      </c>
      <c r="AA1159">
        <v>10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0</v>
      </c>
      <c r="AO1159">
        <v>14</v>
      </c>
      <c r="AP1159">
        <v>0</v>
      </c>
      <c r="AQ1159">
        <v>0</v>
      </c>
      <c r="AR1159">
        <v>0</v>
      </c>
      <c r="AS1159">
        <v>1</v>
      </c>
      <c r="AT1159">
        <v>0</v>
      </c>
      <c r="AU1159">
        <v>0</v>
      </c>
      <c r="AV1159">
        <v>0</v>
      </c>
      <c r="AW1159">
        <v>0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H1159" s="36">
        <f t="shared" si="167"/>
        <v>91</v>
      </c>
      <c r="BI1159" s="36">
        <v>0</v>
      </c>
      <c r="BJ1159" s="36">
        <v>1</v>
      </c>
      <c r="BK1159" s="36">
        <v>3</v>
      </c>
      <c r="BL1159" s="36">
        <v>11</v>
      </c>
      <c r="BM1159" s="36">
        <v>22</v>
      </c>
      <c r="BN1159" s="36">
        <v>175</v>
      </c>
      <c r="BO1159" s="36">
        <v>1</v>
      </c>
      <c r="BP1159" s="32">
        <f t="shared" si="168"/>
        <v>2</v>
      </c>
      <c r="BQ1159" s="12">
        <v>45</v>
      </c>
      <c r="BR1159" s="12">
        <v>46</v>
      </c>
      <c r="BS1159">
        <v>0</v>
      </c>
      <c r="BT1159">
        <v>0</v>
      </c>
      <c r="BU1159">
        <v>0</v>
      </c>
      <c r="BV1159">
        <v>1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1</v>
      </c>
      <c r="CM1159">
        <v>0</v>
      </c>
      <c r="CN1159">
        <v>0</v>
      </c>
      <c r="CO1159">
        <v>0</v>
      </c>
      <c r="CQ1159" s="36">
        <v>83</v>
      </c>
      <c r="CR1159" s="36">
        <v>0</v>
      </c>
      <c r="CS1159" s="36">
        <v>1</v>
      </c>
      <c r="CT1159" s="36">
        <v>5</v>
      </c>
      <c r="CU1159" s="36">
        <v>9</v>
      </c>
      <c r="CV1159" s="36">
        <v>28</v>
      </c>
      <c r="CW1159" s="36">
        <v>180</v>
      </c>
      <c r="CX1159" s="36">
        <v>1</v>
      </c>
      <c r="CY1159" s="32">
        <f t="shared" si="169"/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</row>
    <row r="1160" spans="1:125" x14ac:dyDescent="0.25">
      <c r="A1160" t="s">
        <v>1205</v>
      </c>
      <c r="B1160" s="4">
        <v>2</v>
      </c>
      <c r="C1160" s="4">
        <v>24</v>
      </c>
      <c r="D1160" s="4">
        <v>280</v>
      </c>
      <c r="E1160">
        <v>4752</v>
      </c>
      <c r="F1160">
        <v>2867</v>
      </c>
      <c r="G1160">
        <v>13</v>
      </c>
      <c r="H1160">
        <v>2854</v>
      </c>
      <c r="I1160" t="str">
        <f t="shared" si="162"/>
        <v>ודעם</v>
      </c>
      <c r="J1160" t="str">
        <f t="shared" si="163"/>
        <v>ודעם</v>
      </c>
      <c r="K1160" t="str">
        <f t="shared" si="164"/>
        <v>ודעם</v>
      </c>
      <c r="M1160" s="32">
        <f t="shared" si="170"/>
        <v>82</v>
      </c>
      <c r="N1160" s="32">
        <v>3</v>
      </c>
      <c r="O1160" s="32">
        <f t="shared" si="165"/>
        <v>2469</v>
      </c>
      <c r="P1160" s="32">
        <v>2</v>
      </c>
      <c r="Q1160" s="32">
        <v>2</v>
      </c>
      <c r="R1160" s="32">
        <v>27</v>
      </c>
      <c r="S1160" s="32">
        <v>30</v>
      </c>
      <c r="T1160" s="32">
        <v>56</v>
      </c>
      <c r="U1160" s="32">
        <f t="shared" si="166"/>
        <v>110</v>
      </c>
      <c r="V1160" s="12">
        <v>73</v>
      </c>
      <c r="W1160" s="12">
        <v>74</v>
      </c>
      <c r="X1160" s="12">
        <v>8</v>
      </c>
      <c r="Y1160" s="12">
        <v>956</v>
      </c>
      <c r="Z1160" s="12">
        <v>1513</v>
      </c>
      <c r="AA1160">
        <v>1</v>
      </c>
      <c r="AB1160">
        <v>0</v>
      </c>
      <c r="AC1160">
        <v>0</v>
      </c>
      <c r="AD1160">
        <v>0</v>
      </c>
      <c r="AE1160">
        <v>1</v>
      </c>
      <c r="AF1160">
        <v>2</v>
      </c>
      <c r="AG1160">
        <v>2</v>
      </c>
      <c r="AH1160">
        <v>1</v>
      </c>
      <c r="AI1160">
        <v>2</v>
      </c>
      <c r="AJ1160">
        <v>1</v>
      </c>
      <c r="AK1160">
        <v>3</v>
      </c>
      <c r="AL1160">
        <v>0</v>
      </c>
      <c r="AM1160">
        <v>0</v>
      </c>
      <c r="AN1160">
        <v>2</v>
      </c>
      <c r="AO1160">
        <v>3</v>
      </c>
      <c r="AP1160">
        <v>1</v>
      </c>
      <c r="AQ1160">
        <v>0</v>
      </c>
      <c r="AR1160">
        <v>2</v>
      </c>
      <c r="AS1160">
        <v>0</v>
      </c>
      <c r="AT1160">
        <v>0</v>
      </c>
      <c r="AU1160">
        <v>0</v>
      </c>
      <c r="AV1160">
        <v>1</v>
      </c>
      <c r="AW1160">
        <v>2</v>
      </c>
      <c r="AX1160">
        <v>2</v>
      </c>
      <c r="AY1160">
        <v>0</v>
      </c>
      <c r="AZ1160">
        <v>0</v>
      </c>
      <c r="BA1160">
        <v>3</v>
      </c>
      <c r="BB1160">
        <v>0</v>
      </c>
      <c r="BC1160">
        <v>0</v>
      </c>
      <c r="BD1160">
        <v>3</v>
      </c>
      <c r="BE1160">
        <v>3</v>
      </c>
      <c r="BF1160">
        <v>75</v>
      </c>
      <c r="BH1160" s="36">
        <f t="shared" si="167"/>
        <v>30</v>
      </c>
      <c r="BI1160" s="36">
        <v>1</v>
      </c>
      <c r="BJ1160" s="36">
        <v>2940</v>
      </c>
      <c r="BK1160" s="36">
        <v>2</v>
      </c>
      <c r="BL1160" s="36">
        <v>4</v>
      </c>
      <c r="BM1160" s="36">
        <v>24</v>
      </c>
      <c r="BN1160" s="36">
        <v>38</v>
      </c>
      <c r="BO1160" s="36">
        <v>106</v>
      </c>
      <c r="BP1160" s="32">
        <f t="shared" si="168"/>
        <v>240</v>
      </c>
      <c r="BQ1160" s="12">
        <v>21</v>
      </c>
      <c r="BR1160" s="12">
        <v>9</v>
      </c>
      <c r="BS1160">
        <v>1</v>
      </c>
      <c r="BT1160">
        <v>0</v>
      </c>
      <c r="BU1160">
        <v>0</v>
      </c>
      <c r="BV1160">
        <v>1</v>
      </c>
      <c r="BW1160">
        <v>0</v>
      </c>
      <c r="BX1160">
        <v>0</v>
      </c>
      <c r="BY1160">
        <v>3</v>
      </c>
      <c r="BZ1160">
        <v>1</v>
      </c>
      <c r="CA1160">
        <v>0</v>
      </c>
      <c r="CB1160">
        <v>0</v>
      </c>
      <c r="CC1160">
        <v>217</v>
      </c>
      <c r="CD1160">
        <v>4</v>
      </c>
      <c r="CE1160">
        <v>1</v>
      </c>
      <c r="CF1160">
        <v>1</v>
      </c>
      <c r="CG1160">
        <v>0</v>
      </c>
      <c r="CH1160">
        <v>0</v>
      </c>
      <c r="CI1160">
        <v>1</v>
      </c>
      <c r="CJ1160">
        <v>0</v>
      </c>
      <c r="CK1160">
        <v>0</v>
      </c>
      <c r="CL1160">
        <v>2</v>
      </c>
      <c r="CM1160">
        <v>6</v>
      </c>
      <c r="CN1160">
        <v>2</v>
      </c>
      <c r="CO1160">
        <v>0</v>
      </c>
      <c r="CQ1160" s="36">
        <v>10</v>
      </c>
      <c r="CR1160" s="36">
        <v>4</v>
      </c>
      <c r="CS1160" s="36">
        <v>3713</v>
      </c>
      <c r="CT1160" s="36">
        <v>2</v>
      </c>
      <c r="CU1160" s="36">
        <v>1</v>
      </c>
      <c r="CV1160" s="36">
        <v>9</v>
      </c>
      <c r="CW1160" s="36">
        <v>24</v>
      </c>
      <c r="CX1160" s="36">
        <v>14</v>
      </c>
      <c r="CY1160" s="32">
        <f t="shared" si="169"/>
        <v>10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4</v>
      </c>
      <c r="DF1160">
        <v>0</v>
      </c>
      <c r="DG1160">
        <v>0</v>
      </c>
      <c r="DH1160">
        <v>1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1</v>
      </c>
      <c r="DO1160">
        <v>2</v>
      </c>
      <c r="DP1160">
        <v>0</v>
      </c>
      <c r="DQ1160">
        <v>0</v>
      </c>
      <c r="DR1160">
        <v>1</v>
      </c>
      <c r="DS1160">
        <v>0</v>
      </c>
      <c r="DT1160">
        <v>1</v>
      </c>
      <c r="DU1160">
        <v>0</v>
      </c>
    </row>
    <row r="1161" spans="1:125" x14ac:dyDescent="0.25">
      <c r="A1161" t="s">
        <v>1206</v>
      </c>
      <c r="B1161" s="4">
        <v>2</v>
      </c>
      <c r="C1161" s="4">
        <v>29</v>
      </c>
      <c r="D1161" s="4">
        <v>310</v>
      </c>
      <c r="E1161">
        <v>213</v>
      </c>
      <c r="F1161">
        <v>170</v>
      </c>
      <c r="G1161">
        <v>1</v>
      </c>
      <c r="H1161">
        <v>169</v>
      </c>
      <c r="I1161" t="str">
        <f t="shared" si="162"/>
        <v>פה</v>
      </c>
      <c r="J1161" t="str">
        <f t="shared" si="163"/>
        <v>פה</v>
      </c>
      <c r="K1161" t="str">
        <f t="shared" si="164"/>
        <v>פה</v>
      </c>
      <c r="M1161" s="32">
        <f t="shared" si="170"/>
        <v>18</v>
      </c>
      <c r="N1161" s="32">
        <v>0</v>
      </c>
      <c r="O1161" s="32">
        <f t="shared" si="165"/>
        <v>0</v>
      </c>
      <c r="P1161" s="32">
        <v>1</v>
      </c>
      <c r="Q1161" s="32">
        <v>3</v>
      </c>
      <c r="R1161" s="32">
        <v>46</v>
      </c>
      <c r="S1161" s="32">
        <v>64</v>
      </c>
      <c r="T1161" s="32">
        <v>4</v>
      </c>
      <c r="U1161" s="32">
        <f t="shared" si="166"/>
        <v>25</v>
      </c>
      <c r="V1161" s="12">
        <v>8</v>
      </c>
      <c r="W1161" s="12">
        <v>4</v>
      </c>
      <c r="X1161" s="12">
        <v>14</v>
      </c>
      <c r="Y1161" s="12">
        <v>0</v>
      </c>
      <c r="Z1161" s="12">
        <v>0</v>
      </c>
      <c r="AA1161">
        <v>5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5</v>
      </c>
      <c r="AL1161">
        <v>0</v>
      </c>
      <c r="AM1161">
        <v>0</v>
      </c>
      <c r="AN1161">
        <v>0</v>
      </c>
      <c r="AO1161">
        <v>15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H1161" s="36">
        <f t="shared" si="167"/>
        <v>21</v>
      </c>
      <c r="BI1161" s="36">
        <v>0</v>
      </c>
      <c r="BJ1161" s="36">
        <v>0</v>
      </c>
      <c r="BK1161" s="36">
        <v>6</v>
      </c>
      <c r="BL1161" s="36">
        <v>12</v>
      </c>
      <c r="BM1161" s="36">
        <v>42</v>
      </c>
      <c r="BN1161" s="36">
        <v>58</v>
      </c>
      <c r="BO1161" s="36">
        <v>6</v>
      </c>
      <c r="BP1161" s="32">
        <f t="shared" si="168"/>
        <v>16</v>
      </c>
      <c r="BQ1161" s="12">
        <v>8</v>
      </c>
      <c r="BR1161" s="12">
        <v>13</v>
      </c>
      <c r="BS1161">
        <v>0</v>
      </c>
      <c r="BT1161">
        <v>0</v>
      </c>
      <c r="BU1161">
        <v>0</v>
      </c>
      <c r="BV1161">
        <v>11</v>
      </c>
      <c r="BW1161">
        <v>0</v>
      </c>
      <c r="BX1161">
        <v>2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2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1</v>
      </c>
      <c r="CK1161">
        <v>0</v>
      </c>
      <c r="CL1161">
        <v>0</v>
      </c>
      <c r="CM1161">
        <v>0</v>
      </c>
      <c r="CN1161">
        <v>0</v>
      </c>
      <c r="CO1161">
        <v>0</v>
      </c>
      <c r="CQ1161" s="36">
        <v>13</v>
      </c>
      <c r="CR1161" s="36">
        <v>0</v>
      </c>
      <c r="CS1161" s="36">
        <v>0</v>
      </c>
      <c r="CT1161" s="36">
        <v>6</v>
      </c>
      <c r="CU1161" s="36">
        <v>7</v>
      </c>
      <c r="CV1161" s="36">
        <v>48</v>
      </c>
      <c r="CW1161" s="36">
        <v>86</v>
      </c>
      <c r="CX1161" s="36">
        <v>6</v>
      </c>
      <c r="CY1161" s="32">
        <f t="shared" si="169"/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</row>
    <row r="1162" spans="1:125" x14ac:dyDescent="0.25">
      <c r="A1162" t="s">
        <v>1207</v>
      </c>
      <c r="B1162" s="4">
        <v>4</v>
      </c>
      <c r="C1162" s="4">
        <v>43</v>
      </c>
      <c r="D1162" s="4">
        <v>330</v>
      </c>
      <c r="E1162">
        <v>706</v>
      </c>
      <c r="F1162">
        <v>625</v>
      </c>
      <c r="G1162">
        <v>2</v>
      </c>
      <c r="H1162">
        <v>623</v>
      </c>
      <c r="I1162" t="str">
        <f t="shared" si="162"/>
        <v>טב</v>
      </c>
      <c r="J1162" t="str">
        <f t="shared" si="163"/>
        <v>טב</v>
      </c>
      <c r="K1162" t="str">
        <f t="shared" si="164"/>
        <v>טב</v>
      </c>
      <c r="M1162" s="32">
        <f t="shared" si="170"/>
        <v>6</v>
      </c>
      <c r="N1162" s="32">
        <v>31</v>
      </c>
      <c r="O1162" s="32">
        <f t="shared" si="165"/>
        <v>0</v>
      </c>
      <c r="P1162" s="32">
        <v>410</v>
      </c>
      <c r="Q1162" s="32">
        <v>1</v>
      </c>
      <c r="R1162" s="32">
        <v>63</v>
      </c>
      <c r="S1162" s="32">
        <v>4</v>
      </c>
      <c r="T1162" s="32">
        <v>8</v>
      </c>
      <c r="U1162" s="32">
        <f t="shared" si="166"/>
        <v>96</v>
      </c>
      <c r="V1162" s="12">
        <v>4</v>
      </c>
      <c r="W1162" s="12">
        <v>1</v>
      </c>
      <c r="X1162" s="12">
        <v>5</v>
      </c>
      <c r="Y1162" s="12">
        <v>0</v>
      </c>
      <c r="Z1162" s="12">
        <v>0</v>
      </c>
      <c r="AA1162">
        <v>12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80</v>
      </c>
      <c r="AL1162">
        <v>0</v>
      </c>
      <c r="AM1162">
        <v>0</v>
      </c>
      <c r="AN1162">
        <v>0</v>
      </c>
      <c r="AO1162">
        <v>4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H1162" s="36">
        <f t="shared" si="167"/>
        <v>7</v>
      </c>
      <c r="BI1162" s="36">
        <v>39</v>
      </c>
      <c r="BJ1162" s="36">
        <v>0</v>
      </c>
      <c r="BK1162" s="36">
        <v>445</v>
      </c>
      <c r="BL1162" s="36">
        <v>1</v>
      </c>
      <c r="BM1162" s="36">
        <v>59</v>
      </c>
      <c r="BN1162" s="36">
        <v>13</v>
      </c>
      <c r="BO1162" s="36">
        <v>20</v>
      </c>
      <c r="BP1162" s="32">
        <f t="shared" si="168"/>
        <v>55</v>
      </c>
      <c r="BQ1162" s="12">
        <v>2</v>
      </c>
      <c r="BR1162" s="12">
        <v>5</v>
      </c>
      <c r="BS1162">
        <v>0</v>
      </c>
      <c r="BT1162">
        <v>0</v>
      </c>
      <c r="BU1162">
        <v>0</v>
      </c>
      <c r="BV1162">
        <v>1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53</v>
      </c>
      <c r="CE1162">
        <v>1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Q1162" s="36">
        <v>4</v>
      </c>
      <c r="CR1162" s="36">
        <v>50</v>
      </c>
      <c r="CS1162" s="36">
        <v>0</v>
      </c>
      <c r="CT1162" s="36">
        <v>445</v>
      </c>
      <c r="CU1162" s="36">
        <v>0</v>
      </c>
      <c r="CV1162" s="36">
        <v>98</v>
      </c>
      <c r="CW1162" s="36">
        <v>11</v>
      </c>
      <c r="CX1162" s="36">
        <v>21</v>
      </c>
      <c r="CY1162" s="32">
        <f t="shared" si="169"/>
        <v>9</v>
      </c>
      <c r="CZ1162">
        <v>1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7</v>
      </c>
      <c r="DO1162">
        <v>0</v>
      </c>
      <c r="DP1162">
        <v>1</v>
      </c>
      <c r="DQ1162">
        <v>0</v>
      </c>
      <c r="DR1162">
        <v>0</v>
      </c>
      <c r="DS1162">
        <v>0</v>
      </c>
      <c r="DT1162">
        <v>0</v>
      </c>
      <c r="DU1162">
        <v>0</v>
      </c>
    </row>
    <row r="1163" spans="1:125" x14ac:dyDescent="0.25">
      <c r="A1163" t="s">
        <v>1208</v>
      </c>
      <c r="B1163" s="4">
        <v>4</v>
      </c>
      <c r="C1163" s="4">
        <v>41</v>
      </c>
      <c r="D1163" s="4">
        <v>310</v>
      </c>
      <c r="E1163">
        <v>1225</v>
      </c>
      <c r="F1163">
        <v>936</v>
      </c>
      <c r="G1163">
        <v>5</v>
      </c>
      <c r="H1163">
        <v>931</v>
      </c>
      <c r="I1163" t="str">
        <f t="shared" si="162"/>
        <v>פה</v>
      </c>
      <c r="J1163" t="str">
        <f t="shared" si="163"/>
        <v>פה</v>
      </c>
      <c r="K1163" t="str">
        <f t="shared" si="164"/>
        <v>מחל</v>
      </c>
      <c r="M1163" s="32">
        <f t="shared" si="170"/>
        <v>72</v>
      </c>
      <c r="N1163" s="32">
        <v>6</v>
      </c>
      <c r="O1163" s="32">
        <f t="shared" si="165"/>
        <v>0</v>
      </c>
      <c r="P1163" s="32">
        <v>6</v>
      </c>
      <c r="Q1163" s="32">
        <v>5</v>
      </c>
      <c r="R1163" s="32">
        <v>326</v>
      </c>
      <c r="S1163" s="32">
        <v>343</v>
      </c>
      <c r="T1163" s="32">
        <v>28</v>
      </c>
      <c r="U1163" s="32">
        <f t="shared" si="166"/>
        <v>90</v>
      </c>
      <c r="V1163" s="12">
        <v>55</v>
      </c>
      <c r="W1163" s="12">
        <v>24</v>
      </c>
      <c r="X1163" s="12">
        <v>48</v>
      </c>
      <c r="Y1163" s="12">
        <v>0</v>
      </c>
      <c r="Z1163" s="12">
        <v>0</v>
      </c>
      <c r="AA1163">
        <v>36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21</v>
      </c>
      <c r="AL1163">
        <v>0</v>
      </c>
      <c r="AM1163">
        <v>0</v>
      </c>
      <c r="AN1163">
        <v>0</v>
      </c>
      <c r="AO1163">
        <v>32</v>
      </c>
      <c r="AP1163">
        <v>1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H1163" s="36">
        <f t="shared" si="167"/>
        <v>97</v>
      </c>
      <c r="BI1163" s="36">
        <v>10</v>
      </c>
      <c r="BJ1163" s="36">
        <v>1</v>
      </c>
      <c r="BK1163" s="36">
        <v>31</v>
      </c>
      <c r="BL1163" s="36">
        <v>27</v>
      </c>
      <c r="BM1163" s="36">
        <v>284</v>
      </c>
      <c r="BN1163" s="36">
        <v>346</v>
      </c>
      <c r="BO1163" s="36">
        <v>50</v>
      </c>
      <c r="BP1163" s="32">
        <f t="shared" si="168"/>
        <v>81</v>
      </c>
      <c r="BQ1163" s="12">
        <v>42</v>
      </c>
      <c r="BR1163" s="12">
        <v>55</v>
      </c>
      <c r="BS1163">
        <v>0</v>
      </c>
      <c r="BT1163">
        <v>1</v>
      </c>
      <c r="BU1163">
        <v>0</v>
      </c>
      <c r="BV1163">
        <v>68</v>
      </c>
      <c r="BW1163">
        <v>1</v>
      </c>
      <c r="BX1163">
        <v>1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8</v>
      </c>
      <c r="CE1163">
        <v>0</v>
      </c>
      <c r="CF1163">
        <v>0</v>
      </c>
      <c r="CG1163">
        <v>0</v>
      </c>
      <c r="CH1163">
        <v>0</v>
      </c>
      <c r="CI1163">
        <v>1</v>
      </c>
      <c r="CJ1163">
        <v>0</v>
      </c>
      <c r="CK1163">
        <v>1</v>
      </c>
      <c r="CL1163">
        <v>0</v>
      </c>
      <c r="CM1163">
        <v>0</v>
      </c>
      <c r="CN1163">
        <v>0</v>
      </c>
      <c r="CO1163">
        <v>0</v>
      </c>
      <c r="CQ1163" s="36">
        <v>71</v>
      </c>
      <c r="CR1163" s="36">
        <v>6</v>
      </c>
      <c r="CS1163" s="36">
        <v>1</v>
      </c>
      <c r="CT1163" s="36">
        <v>25</v>
      </c>
      <c r="CU1163" s="36">
        <v>22</v>
      </c>
      <c r="CV1163" s="36">
        <v>382</v>
      </c>
      <c r="CW1163" s="36">
        <v>373</v>
      </c>
      <c r="CX1163" s="36">
        <v>49</v>
      </c>
      <c r="CY1163" s="32">
        <f t="shared" si="169"/>
        <v>5</v>
      </c>
      <c r="CZ1163">
        <v>1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2</v>
      </c>
      <c r="DL1163">
        <v>0</v>
      </c>
      <c r="DM1163">
        <v>0</v>
      </c>
      <c r="DN1163">
        <v>1</v>
      </c>
      <c r="DO1163">
        <v>0</v>
      </c>
      <c r="DP1163">
        <v>0</v>
      </c>
      <c r="DQ1163">
        <v>0</v>
      </c>
      <c r="DR1163">
        <v>1</v>
      </c>
      <c r="DS1163">
        <v>0</v>
      </c>
      <c r="DT1163">
        <v>0</v>
      </c>
      <c r="DU1163">
        <v>0</v>
      </c>
    </row>
    <row r="1164" spans="1:125" x14ac:dyDescent="0.25">
      <c r="A1164" t="s">
        <v>1209</v>
      </c>
      <c r="B1164" s="4">
        <v>2</v>
      </c>
      <c r="C1164" s="4">
        <v>22</v>
      </c>
      <c r="D1164" s="4">
        <v>330</v>
      </c>
      <c r="E1164">
        <v>493</v>
      </c>
      <c r="F1164">
        <v>394</v>
      </c>
      <c r="G1164">
        <v>0</v>
      </c>
      <c r="H1164">
        <v>394</v>
      </c>
      <c r="I1164" t="str">
        <f t="shared" si="162"/>
        <v>פה</v>
      </c>
      <c r="J1164" t="str">
        <f t="shared" si="163"/>
        <v>פה</v>
      </c>
      <c r="K1164" t="str">
        <f t="shared" si="164"/>
        <v>פה</v>
      </c>
      <c r="M1164" s="32">
        <f t="shared" si="170"/>
        <v>141</v>
      </c>
      <c r="N1164" s="32">
        <v>0</v>
      </c>
      <c r="O1164" s="32">
        <f t="shared" si="165"/>
        <v>1</v>
      </c>
      <c r="P1164" s="32">
        <v>3</v>
      </c>
      <c r="Q1164" s="32">
        <v>3</v>
      </c>
      <c r="R1164" s="32">
        <v>20</v>
      </c>
      <c r="S1164" s="32">
        <v>215</v>
      </c>
      <c r="T1164" s="32">
        <v>0</v>
      </c>
      <c r="U1164" s="32">
        <f t="shared" si="166"/>
        <v>9</v>
      </c>
      <c r="V1164" s="12">
        <v>2</v>
      </c>
      <c r="W1164" s="12">
        <v>65</v>
      </c>
      <c r="X1164" s="12">
        <v>76</v>
      </c>
      <c r="Y1164" s="12">
        <v>0</v>
      </c>
      <c r="Z1164" s="12">
        <v>1</v>
      </c>
      <c r="AA1164">
        <v>4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0</v>
      </c>
      <c r="AM1164">
        <v>0</v>
      </c>
      <c r="AN1164">
        <v>0</v>
      </c>
      <c r="AO1164">
        <v>4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H1164" s="36">
        <f t="shared" si="167"/>
        <v>139</v>
      </c>
      <c r="BI1164" s="36">
        <v>0</v>
      </c>
      <c r="BJ1164" s="36">
        <v>2</v>
      </c>
      <c r="BK1164" s="36">
        <v>5</v>
      </c>
      <c r="BL1164" s="36">
        <v>4</v>
      </c>
      <c r="BM1164" s="36">
        <v>13</v>
      </c>
      <c r="BN1164" s="36">
        <v>195</v>
      </c>
      <c r="BO1164" s="36">
        <v>0</v>
      </c>
      <c r="BP1164" s="32">
        <f t="shared" si="168"/>
        <v>5</v>
      </c>
      <c r="BQ1164" s="12">
        <v>91</v>
      </c>
      <c r="BR1164" s="12">
        <v>48</v>
      </c>
      <c r="BS1164">
        <v>0</v>
      </c>
      <c r="BT1164">
        <v>0</v>
      </c>
      <c r="BU1164">
        <v>0</v>
      </c>
      <c r="BV1164">
        <v>2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3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Q1164" s="36">
        <v>106</v>
      </c>
      <c r="CR1164" s="36">
        <v>0</v>
      </c>
      <c r="CS1164" s="36">
        <v>2</v>
      </c>
      <c r="CT1164" s="36">
        <v>4</v>
      </c>
      <c r="CU1164" s="36">
        <v>3</v>
      </c>
      <c r="CV1164" s="36">
        <v>21</v>
      </c>
      <c r="CW1164" s="36">
        <v>225</v>
      </c>
      <c r="CX1164" s="36">
        <v>1</v>
      </c>
      <c r="CY1164" s="32">
        <f t="shared" si="169"/>
        <v>3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1</v>
      </c>
      <c r="DM1164">
        <v>0</v>
      </c>
      <c r="DN1164">
        <v>1</v>
      </c>
      <c r="DO1164">
        <v>1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</row>
    <row r="1165" spans="1:125" x14ac:dyDescent="0.25">
      <c r="A1165" t="s">
        <v>1210</v>
      </c>
      <c r="B1165" s="4">
        <v>3</v>
      </c>
      <c r="C1165" s="4">
        <v>31</v>
      </c>
      <c r="D1165" s="4">
        <v>330</v>
      </c>
      <c r="E1165">
        <v>551</v>
      </c>
      <c r="F1165">
        <v>434</v>
      </c>
      <c r="G1165">
        <v>1</v>
      </c>
      <c r="H1165">
        <v>433</v>
      </c>
      <c r="I1165" t="str">
        <f t="shared" si="162"/>
        <v>אמת</v>
      </c>
      <c r="J1165" t="str">
        <f t="shared" si="163"/>
        <v>פה</v>
      </c>
      <c r="K1165" t="str">
        <f t="shared" si="164"/>
        <v>פה</v>
      </c>
      <c r="M1165" s="32">
        <f t="shared" si="170"/>
        <v>207</v>
      </c>
      <c r="N1165" s="32">
        <v>1</v>
      </c>
      <c r="O1165" s="32">
        <f t="shared" si="165"/>
        <v>2</v>
      </c>
      <c r="P1165" s="32">
        <v>0</v>
      </c>
      <c r="Q1165" s="32">
        <v>0</v>
      </c>
      <c r="R1165" s="32">
        <v>6</v>
      </c>
      <c r="S1165" s="32">
        <v>207</v>
      </c>
      <c r="T1165" s="32">
        <v>0</v>
      </c>
      <c r="U1165" s="32">
        <f t="shared" si="166"/>
        <v>7</v>
      </c>
      <c r="V1165" s="12">
        <v>3</v>
      </c>
      <c r="W1165" s="12">
        <v>115</v>
      </c>
      <c r="X1165" s="12">
        <v>92</v>
      </c>
      <c r="Y1165" s="12">
        <v>0</v>
      </c>
      <c r="Z1165" s="12">
        <v>2</v>
      </c>
      <c r="AA1165">
        <v>3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0</v>
      </c>
      <c r="AM1165">
        <v>0</v>
      </c>
      <c r="AN1165">
        <v>0</v>
      </c>
      <c r="AO1165">
        <v>3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H1165" s="36">
        <f t="shared" si="167"/>
        <v>209</v>
      </c>
      <c r="BI1165" s="36">
        <v>1</v>
      </c>
      <c r="BJ1165" s="36">
        <v>2</v>
      </c>
      <c r="BK1165" s="36">
        <v>0</v>
      </c>
      <c r="BL1165" s="36">
        <v>19</v>
      </c>
      <c r="BM1165" s="36">
        <v>6</v>
      </c>
      <c r="BN1165" s="36">
        <v>196</v>
      </c>
      <c r="BO1165" s="36">
        <v>0</v>
      </c>
      <c r="BP1165" s="32">
        <f t="shared" si="168"/>
        <v>3</v>
      </c>
      <c r="BQ1165" s="12">
        <v>163</v>
      </c>
      <c r="BR1165" s="12">
        <v>46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1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2</v>
      </c>
      <c r="CN1165">
        <v>0</v>
      </c>
      <c r="CO1165">
        <v>0</v>
      </c>
      <c r="CQ1165" s="36">
        <v>183</v>
      </c>
      <c r="CR1165" s="36">
        <v>1</v>
      </c>
      <c r="CS1165" s="36">
        <v>4</v>
      </c>
      <c r="CT1165" s="36">
        <v>0</v>
      </c>
      <c r="CU1165" s="36">
        <v>7</v>
      </c>
      <c r="CV1165" s="36">
        <v>5</v>
      </c>
      <c r="CW1165" s="36">
        <v>235</v>
      </c>
      <c r="CX1165" s="36">
        <v>1</v>
      </c>
      <c r="CY1165" s="32">
        <f t="shared" si="169"/>
        <v>1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1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</row>
    <row r="1166" spans="1:125" x14ac:dyDescent="0.25">
      <c r="A1166" t="s">
        <v>1211</v>
      </c>
      <c r="B1166" s="4">
        <v>3</v>
      </c>
      <c r="C1166" s="4">
        <v>32</v>
      </c>
      <c r="D1166" s="4">
        <v>340</v>
      </c>
      <c r="E1166">
        <v>131</v>
      </c>
      <c r="F1166">
        <v>13</v>
      </c>
      <c r="G1166">
        <v>2</v>
      </c>
      <c r="H1166">
        <v>11</v>
      </c>
      <c r="I1166" t="str">
        <f t="shared" si="162"/>
        <v>פה</v>
      </c>
      <c r="J1166" t="str">
        <f t="shared" si="163"/>
        <v>פה</v>
      </c>
      <c r="K1166" t="str">
        <f t="shared" si="164"/>
        <v>פה</v>
      </c>
      <c r="M1166" s="32">
        <f t="shared" si="170"/>
        <v>1</v>
      </c>
      <c r="N1166" s="32">
        <v>0</v>
      </c>
      <c r="O1166" s="32">
        <f t="shared" si="165"/>
        <v>0</v>
      </c>
      <c r="P1166" s="32">
        <v>0</v>
      </c>
      <c r="Q1166" s="32">
        <v>0</v>
      </c>
      <c r="R1166" s="32">
        <v>2</v>
      </c>
      <c r="S1166" s="32">
        <v>5</v>
      </c>
      <c r="T1166" s="32">
        <v>3</v>
      </c>
      <c r="U1166" s="32">
        <f t="shared" si="166"/>
        <v>0</v>
      </c>
      <c r="V1166" s="12">
        <v>0</v>
      </c>
      <c r="W1166" s="12">
        <v>0</v>
      </c>
      <c r="X1166" s="12">
        <v>1</v>
      </c>
      <c r="Y1166" s="12">
        <v>0</v>
      </c>
      <c r="Z1166" s="12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H1166" s="36">
        <f t="shared" si="167"/>
        <v>0</v>
      </c>
      <c r="BI1166" s="36">
        <v>0</v>
      </c>
      <c r="BJ1166" s="36">
        <v>0</v>
      </c>
      <c r="BK1166" s="36">
        <v>0</v>
      </c>
      <c r="BL1166" s="36">
        <v>0</v>
      </c>
      <c r="BM1166" s="36">
        <v>2</v>
      </c>
      <c r="BN1166" s="36">
        <v>7</v>
      </c>
      <c r="BO1166" s="36">
        <v>2</v>
      </c>
      <c r="BP1166" s="32">
        <f t="shared" si="168"/>
        <v>0</v>
      </c>
      <c r="BQ1166" s="12">
        <v>0</v>
      </c>
      <c r="BR1166" s="12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Q1166" s="36">
        <v>1</v>
      </c>
      <c r="CR1166" s="36">
        <v>0</v>
      </c>
      <c r="CS1166" s="36">
        <v>0</v>
      </c>
      <c r="CT1166" s="36">
        <v>0</v>
      </c>
      <c r="CU1166" s="36">
        <v>0</v>
      </c>
      <c r="CV1166" s="36">
        <v>3</v>
      </c>
      <c r="CW1166" s="36">
        <v>4</v>
      </c>
      <c r="CX1166" s="36">
        <v>3</v>
      </c>
      <c r="CY1166" s="32">
        <f t="shared" si="169"/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</row>
    <row r="1167" spans="1:125" x14ac:dyDescent="0.25">
      <c r="A1167" t="s">
        <v>1212</v>
      </c>
      <c r="B1167" s="4">
        <v>7</v>
      </c>
      <c r="C1167" s="4">
        <v>73</v>
      </c>
      <c r="D1167" s="4">
        <v>180</v>
      </c>
      <c r="E1167">
        <v>3868</v>
      </c>
      <c r="F1167">
        <v>3023</v>
      </c>
      <c r="G1167">
        <v>6</v>
      </c>
      <c r="H1167">
        <v>3017</v>
      </c>
      <c r="I1167" t="str">
        <f t="shared" si="162"/>
        <v>מחל</v>
      </c>
      <c r="J1167" t="str">
        <f t="shared" si="163"/>
        <v>מחל</v>
      </c>
      <c r="K1167" t="str">
        <f t="shared" si="164"/>
        <v>מחל</v>
      </c>
      <c r="M1167" s="32">
        <f t="shared" si="170"/>
        <v>84</v>
      </c>
      <c r="N1167" s="32">
        <v>15</v>
      </c>
      <c r="O1167" s="32">
        <f t="shared" si="165"/>
        <v>4</v>
      </c>
      <c r="P1167" s="32">
        <v>289</v>
      </c>
      <c r="Q1167" s="32">
        <v>29</v>
      </c>
      <c r="R1167" s="32">
        <v>1069</v>
      </c>
      <c r="S1167" s="32">
        <v>566</v>
      </c>
      <c r="T1167" s="32">
        <v>64</v>
      </c>
      <c r="U1167" s="32">
        <f t="shared" si="166"/>
        <v>743</v>
      </c>
      <c r="V1167" s="12">
        <v>154</v>
      </c>
      <c r="W1167" s="12">
        <v>9</v>
      </c>
      <c r="X1167" s="12">
        <v>75</v>
      </c>
      <c r="Y1167" s="12">
        <v>0</v>
      </c>
      <c r="Z1167" s="12">
        <v>4</v>
      </c>
      <c r="AA1167">
        <v>196</v>
      </c>
      <c r="AB1167">
        <v>0</v>
      </c>
      <c r="AC1167">
        <v>0</v>
      </c>
      <c r="AD1167">
        <v>0</v>
      </c>
      <c r="AE1167">
        <v>5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422</v>
      </c>
      <c r="AL1167">
        <v>6</v>
      </c>
      <c r="AM1167">
        <v>0</v>
      </c>
      <c r="AN1167">
        <v>1</v>
      </c>
      <c r="AO1167">
        <v>102</v>
      </c>
      <c r="AP1167">
        <v>3</v>
      </c>
      <c r="AQ1167">
        <v>0</v>
      </c>
      <c r="AR1167">
        <v>0</v>
      </c>
      <c r="AS1167">
        <v>1</v>
      </c>
      <c r="AT1167">
        <v>1</v>
      </c>
      <c r="AU1167">
        <v>0</v>
      </c>
      <c r="AV1167">
        <v>0</v>
      </c>
      <c r="AW1167">
        <v>1</v>
      </c>
      <c r="AX1167">
        <v>4</v>
      </c>
      <c r="AY1167">
        <v>0</v>
      </c>
      <c r="AZ1167">
        <v>0</v>
      </c>
      <c r="BA1167">
        <v>0</v>
      </c>
      <c r="BB1167">
        <v>1</v>
      </c>
      <c r="BC1167">
        <v>0</v>
      </c>
      <c r="BD1167">
        <v>0</v>
      </c>
      <c r="BE1167">
        <v>0</v>
      </c>
      <c r="BF1167">
        <v>0</v>
      </c>
      <c r="BH1167" s="36">
        <f t="shared" si="167"/>
        <v>115</v>
      </c>
      <c r="BI1167" s="36">
        <v>22</v>
      </c>
      <c r="BJ1167" s="36">
        <v>3</v>
      </c>
      <c r="BK1167" s="36">
        <v>723</v>
      </c>
      <c r="BL1167" s="36">
        <v>150</v>
      </c>
      <c r="BM1167" s="36">
        <v>1023</v>
      </c>
      <c r="BN1167" s="36">
        <v>605</v>
      </c>
      <c r="BO1167" s="36">
        <v>81</v>
      </c>
      <c r="BP1167" s="32">
        <f t="shared" si="168"/>
        <v>180</v>
      </c>
      <c r="BQ1167" s="12">
        <v>24</v>
      </c>
      <c r="BR1167" s="12">
        <v>91</v>
      </c>
      <c r="BS1167">
        <v>2</v>
      </c>
      <c r="BT1167">
        <v>0</v>
      </c>
      <c r="BU1167">
        <v>0</v>
      </c>
      <c r="BV1167">
        <v>5</v>
      </c>
      <c r="BW1167">
        <v>0</v>
      </c>
      <c r="BX1167">
        <v>10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155</v>
      </c>
      <c r="CE1167">
        <v>1</v>
      </c>
      <c r="CF1167">
        <v>0</v>
      </c>
      <c r="CG1167">
        <v>0</v>
      </c>
      <c r="CH1167">
        <v>3</v>
      </c>
      <c r="CI1167">
        <v>1</v>
      </c>
      <c r="CJ1167">
        <v>0</v>
      </c>
      <c r="CK1167">
        <v>0</v>
      </c>
      <c r="CL1167">
        <v>1</v>
      </c>
      <c r="CM1167">
        <v>0</v>
      </c>
      <c r="CN1167">
        <v>1</v>
      </c>
      <c r="CO1167">
        <v>1</v>
      </c>
      <c r="CQ1167" s="36">
        <v>64</v>
      </c>
      <c r="CR1167" s="36">
        <v>23</v>
      </c>
      <c r="CS1167" s="36">
        <v>4</v>
      </c>
      <c r="CT1167" s="36">
        <v>603</v>
      </c>
      <c r="CU1167" s="36">
        <v>72</v>
      </c>
      <c r="CV1167" s="36">
        <v>1387</v>
      </c>
      <c r="CW1167" s="36">
        <v>629</v>
      </c>
      <c r="CX1167" s="36">
        <v>114</v>
      </c>
      <c r="CY1167" s="32">
        <f t="shared" si="169"/>
        <v>44</v>
      </c>
      <c r="CZ1167">
        <v>3</v>
      </c>
      <c r="DA1167">
        <v>0</v>
      </c>
      <c r="DB1167">
        <v>0</v>
      </c>
      <c r="DC1167">
        <v>1</v>
      </c>
      <c r="DD1167">
        <v>1</v>
      </c>
      <c r="DE1167">
        <v>0</v>
      </c>
      <c r="DF1167">
        <v>0</v>
      </c>
      <c r="DG1167">
        <v>0</v>
      </c>
      <c r="DH1167">
        <v>0</v>
      </c>
      <c r="DI1167">
        <v>3</v>
      </c>
      <c r="DJ1167">
        <v>0</v>
      </c>
      <c r="DK1167">
        <v>1</v>
      </c>
      <c r="DL1167">
        <v>0</v>
      </c>
      <c r="DM1167">
        <v>0</v>
      </c>
      <c r="DN1167">
        <v>32</v>
      </c>
      <c r="DO1167">
        <v>0</v>
      </c>
      <c r="DP1167">
        <v>2</v>
      </c>
      <c r="DQ1167">
        <v>0</v>
      </c>
      <c r="DR1167">
        <v>0</v>
      </c>
      <c r="DS1167">
        <v>0</v>
      </c>
      <c r="DT1167">
        <v>0</v>
      </c>
      <c r="DU1167">
        <v>1</v>
      </c>
    </row>
    <row r="1168" spans="1:125" x14ac:dyDescent="0.25">
      <c r="A1168" t="s">
        <v>1213</v>
      </c>
      <c r="B1168" s="4">
        <v>4</v>
      </c>
      <c r="C1168" s="4">
        <v>41</v>
      </c>
      <c r="D1168" s="4">
        <v>330</v>
      </c>
      <c r="E1168">
        <v>976</v>
      </c>
      <c r="F1168">
        <v>774</v>
      </c>
      <c r="G1168">
        <v>1</v>
      </c>
      <c r="H1168">
        <v>773</v>
      </c>
      <c r="I1168" t="str">
        <f t="shared" si="162"/>
        <v>פה</v>
      </c>
      <c r="J1168" t="str">
        <f t="shared" si="163"/>
        <v>פה</v>
      </c>
      <c r="K1168" t="str">
        <f t="shared" si="164"/>
        <v>פה</v>
      </c>
      <c r="M1168" s="32">
        <f t="shared" si="170"/>
        <v>276</v>
      </c>
      <c r="N1168" s="32">
        <v>1</v>
      </c>
      <c r="O1168" s="32">
        <f t="shared" si="165"/>
        <v>3</v>
      </c>
      <c r="P1168" s="32">
        <v>0</v>
      </c>
      <c r="Q1168" s="32">
        <v>0</v>
      </c>
      <c r="R1168" s="32">
        <v>20</v>
      </c>
      <c r="S1168" s="32">
        <v>457</v>
      </c>
      <c r="T1168" s="32">
        <v>0</v>
      </c>
      <c r="U1168" s="32">
        <f t="shared" si="166"/>
        <v>13</v>
      </c>
      <c r="V1168" s="12">
        <v>3</v>
      </c>
      <c r="W1168" s="12">
        <v>69</v>
      </c>
      <c r="X1168" s="12">
        <v>207</v>
      </c>
      <c r="Y1168" s="12">
        <v>1</v>
      </c>
      <c r="Z1168" s="12">
        <v>2</v>
      </c>
      <c r="AA1168">
        <v>2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5</v>
      </c>
      <c r="AL1168">
        <v>0</v>
      </c>
      <c r="AM1168">
        <v>0</v>
      </c>
      <c r="AN1168">
        <v>0</v>
      </c>
      <c r="AO1168">
        <v>5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H1168" s="36">
        <f t="shared" si="167"/>
        <v>286</v>
      </c>
      <c r="BI1168" s="36">
        <v>1</v>
      </c>
      <c r="BJ1168" s="36">
        <v>8</v>
      </c>
      <c r="BK1168" s="36">
        <v>7</v>
      </c>
      <c r="BL1168" s="36">
        <v>13</v>
      </c>
      <c r="BM1168" s="36">
        <v>23</v>
      </c>
      <c r="BN1168" s="36">
        <v>413</v>
      </c>
      <c r="BO1168" s="36">
        <v>0</v>
      </c>
      <c r="BP1168" s="32">
        <f t="shared" si="168"/>
        <v>4</v>
      </c>
      <c r="BQ1168" s="12">
        <v>141</v>
      </c>
      <c r="BR1168" s="12">
        <v>145</v>
      </c>
      <c r="BS1168">
        <v>0</v>
      </c>
      <c r="BT1168">
        <v>0</v>
      </c>
      <c r="BU1168">
        <v>0</v>
      </c>
      <c r="BV1168">
        <v>3</v>
      </c>
      <c r="BW1168">
        <v>0</v>
      </c>
      <c r="BX1168">
        <v>1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Q1168" s="36">
        <v>213</v>
      </c>
      <c r="CR1168" s="36">
        <v>1</v>
      </c>
      <c r="CS1168" s="36">
        <v>9</v>
      </c>
      <c r="CT1168" s="36">
        <v>4</v>
      </c>
      <c r="CU1168" s="36">
        <v>10</v>
      </c>
      <c r="CV1168" s="36">
        <v>32</v>
      </c>
      <c r="CW1168" s="36">
        <v>485</v>
      </c>
      <c r="CX1168" s="36">
        <v>0</v>
      </c>
      <c r="CY1168" s="32">
        <f t="shared" si="169"/>
        <v>2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1</v>
      </c>
      <c r="DK1168">
        <v>0</v>
      </c>
      <c r="DL1168">
        <v>0</v>
      </c>
      <c r="DM1168">
        <v>0</v>
      </c>
      <c r="DN1168">
        <v>1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</row>
    <row r="1169" spans="1:125" x14ac:dyDescent="0.25">
      <c r="A1169" t="s">
        <v>1214</v>
      </c>
      <c r="B1169" s="4">
        <v>6</v>
      </c>
      <c r="C1169" s="4">
        <v>61</v>
      </c>
      <c r="D1169" s="4">
        <v>310</v>
      </c>
      <c r="E1169">
        <v>518</v>
      </c>
      <c r="F1169">
        <v>438</v>
      </c>
      <c r="G1169">
        <v>0</v>
      </c>
      <c r="H1169">
        <v>438</v>
      </c>
      <c r="I1169" t="str">
        <f t="shared" si="162"/>
        <v>מחל</v>
      </c>
      <c r="J1169" t="str">
        <f t="shared" si="163"/>
        <v>מחל</v>
      </c>
      <c r="K1169" t="str">
        <f t="shared" si="164"/>
        <v>מחל</v>
      </c>
      <c r="M1169" s="32">
        <f t="shared" si="170"/>
        <v>14</v>
      </c>
      <c r="N1169" s="32">
        <v>5</v>
      </c>
      <c r="O1169" s="32">
        <f t="shared" si="165"/>
        <v>1</v>
      </c>
      <c r="P1169" s="32">
        <v>41</v>
      </c>
      <c r="Q1169" s="32">
        <v>4</v>
      </c>
      <c r="R1169" s="32">
        <v>183</v>
      </c>
      <c r="S1169" s="32">
        <v>103</v>
      </c>
      <c r="T1169" s="32">
        <v>17</v>
      </c>
      <c r="U1169" s="32">
        <f t="shared" si="166"/>
        <v>58</v>
      </c>
      <c r="V1169" s="12">
        <v>12</v>
      </c>
      <c r="W1169" s="12">
        <v>5</v>
      </c>
      <c r="X1169" s="12">
        <v>9</v>
      </c>
      <c r="Y1169" s="12">
        <v>1</v>
      </c>
      <c r="Z1169" s="12">
        <v>0</v>
      </c>
      <c r="AA1169">
        <v>18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34</v>
      </c>
      <c r="AL1169">
        <v>0</v>
      </c>
      <c r="AM1169">
        <v>0</v>
      </c>
      <c r="AN1169">
        <v>0</v>
      </c>
      <c r="AO1169">
        <v>6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H1169" s="36">
        <f t="shared" si="167"/>
        <v>35</v>
      </c>
      <c r="BI1169" s="36">
        <v>4</v>
      </c>
      <c r="BJ1169" s="36">
        <v>1</v>
      </c>
      <c r="BK1169" s="36">
        <v>76</v>
      </c>
      <c r="BL1169" s="36">
        <v>10</v>
      </c>
      <c r="BM1169" s="36">
        <v>152</v>
      </c>
      <c r="BN1169" s="36">
        <v>95</v>
      </c>
      <c r="BO1169" s="36">
        <v>22</v>
      </c>
      <c r="BP1169" s="32">
        <f t="shared" si="168"/>
        <v>41</v>
      </c>
      <c r="BQ1169" s="12">
        <v>7</v>
      </c>
      <c r="BR1169" s="12">
        <v>28</v>
      </c>
      <c r="BS1169">
        <v>0</v>
      </c>
      <c r="BT1169">
        <v>0</v>
      </c>
      <c r="BU1169">
        <v>0</v>
      </c>
      <c r="BV1169">
        <v>19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21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1</v>
      </c>
      <c r="CL1169">
        <v>0</v>
      </c>
      <c r="CM1169">
        <v>0</v>
      </c>
      <c r="CN1169">
        <v>0</v>
      </c>
      <c r="CO1169">
        <v>0</v>
      </c>
      <c r="CQ1169" s="36">
        <v>21</v>
      </c>
      <c r="CR1169" s="36">
        <v>4</v>
      </c>
      <c r="CS1169" s="36">
        <v>2</v>
      </c>
      <c r="CT1169" s="36">
        <v>71</v>
      </c>
      <c r="CU1169" s="36">
        <v>5</v>
      </c>
      <c r="CV1169" s="36">
        <v>206</v>
      </c>
      <c r="CW1169" s="36">
        <v>104</v>
      </c>
      <c r="CX1169" s="36">
        <v>30</v>
      </c>
      <c r="CY1169" s="32">
        <f t="shared" si="169"/>
        <v>3</v>
      </c>
      <c r="CZ1169">
        <v>1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1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1</v>
      </c>
      <c r="DR1169">
        <v>0</v>
      </c>
      <c r="DS1169">
        <v>0</v>
      </c>
      <c r="DT1169">
        <v>0</v>
      </c>
      <c r="DU1169">
        <v>0</v>
      </c>
    </row>
    <row r="1170" spans="1:125" x14ac:dyDescent="0.25">
      <c r="A1170" t="s">
        <v>1215</v>
      </c>
      <c r="B1170" s="4">
        <v>2</v>
      </c>
      <c r="C1170" s="4">
        <v>21</v>
      </c>
      <c r="D1170" s="4">
        <v>310</v>
      </c>
      <c r="E1170">
        <v>316</v>
      </c>
      <c r="F1170">
        <v>233</v>
      </c>
      <c r="G1170">
        <v>0</v>
      </c>
      <c r="H1170">
        <v>233</v>
      </c>
      <c r="I1170" t="str">
        <f t="shared" si="162"/>
        <v>מחל</v>
      </c>
      <c r="J1170" t="str">
        <f t="shared" si="163"/>
        <v>מחל</v>
      </c>
      <c r="K1170" t="str">
        <f t="shared" si="164"/>
        <v>מחל</v>
      </c>
      <c r="M1170" s="32">
        <f t="shared" si="170"/>
        <v>14</v>
      </c>
      <c r="N1170" s="32">
        <v>2</v>
      </c>
      <c r="O1170" s="32">
        <f t="shared" si="165"/>
        <v>0</v>
      </c>
      <c r="P1170" s="32">
        <v>6</v>
      </c>
      <c r="Q1170" s="32">
        <v>1</v>
      </c>
      <c r="R1170" s="32">
        <v>124</v>
      </c>
      <c r="S1170" s="32">
        <v>35</v>
      </c>
      <c r="T1170" s="32">
        <v>6</v>
      </c>
      <c r="U1170" s="32">
        <f t="shared" si="166"/>
        <v>30</v>
      </c>
      <c r="V1170" s="12">
        <v>15</v>
      </c>
      <c r="W1170" s="12">
        <v>6</v>
      </c>
      <c r="X1170" s="12">
        <v>8</v>
      </c>
      <c r="Y1170" s="12">
        <v>0</v>
      </c>
      <c r="Z1170" s="12">
        <v>0</v>
      </c>
      <c r="AA1170">
        <v>11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5</v>
      </c>
      <c r="AL1170">
        <v>0</v>
      </c>
      <c r="AM1170">
        <v>0</v>
      </c>
      <c r="AN1170">
        <v>0</v>
      </c>
      <c r="AO1170">
        <v>14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H1170" s="36">
        <f t="shared" si="167"/>
        <v>5</v>
      </c>
      <c r="BI1170" s="36">
        <v>16</v>
      </c>
      <c r="BJ1170" s="36">
        <v>1</v>
      </c>
      <c r="BK1170" s="36">
        <v>13</v>
      </c>
      <c r="BL1170" s="36">
        <v>4</v>
      </c>
      <c r="BM1170" s="36">
        <v>123</v>
      </c>
      <c r="BN1170" s="36">
        <v>37</v>
      </c>
      <c r="BO1170" s="36">
        <v>20</v>
      </c>
      <c r="BP1170" s="32">
        <f t="shared" si="168"/>
        <v>9</v>
      </c>
      <c r="BQ1170" s="12">
        <v>5</v>
      </c>
      <c r="BR1170" s="12">
        <v>0</v>
      </c>
      <c r="BS1170">
        <v>0</v>
      </c>
      <c r="BT1170">
        <v>0</v>
      </c>
      <c r="BU1170">
        <v>0</v>
      </c>
      <c r="BV1170">
        <v>2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7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Q1170" s="36">
        <v>13</v>
      </c>
      <c r="CR1170" s="36">
        <v>5</v>
      </c>
      <c r="CS1170" s="36">
        <v>0</v>
      </c>
      <c r="CT1170" s="36">
        <v>9</v>
      </c>
      <c r="CU1170" s="36">
        <v>1</v>
      </c>
      <c r="CV1170" s="36">
        <v>138</v>
      </c>
      <c r="CW1170" s="36">
        <v>39</v>
      </c>
      <c r="CX1170" s="36">
        <v>19</v>
      </c>
      <c r="CY1170" s="32">
        <f t="shared" si="169"/>
        <v>3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1</v>
      </c>
      <c r="DL1170">
        <v>0</v>
      </c>
      <c r="DM1170">
        <v>0</v>
      </c>
      <c r="DN1170">
        <v>2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</row>
    <row r="1171" spans="1:125" x14ac:dyDescent="0.25">
      <c r="A1171" t="s">
        <v>1216</v>
      </c>
      <c r="B1171" s="4">
        <v>2</v>
      </c>
      <c r="C1171" s="4">
        <v>24</v>
      </c>
      <c r="D1171" s="4">
        <v>260</v>
      </c>
      <c r="E1171">
        <v>28453</v>
      </c>
      <c r="F1171">
        <v>13491</v>
      </c>
      <c r="G1171">
        <v>211</v>
      </c>
      <c r="H1171">
        <v>13280</v>
      </c>
      <c r="I1171" t="str">
        <f t="shared" si="162"/>
        <v>ודעם</v>
      </c>
      <c r="J1171" t="str">
        <f t="shared" si="163"/>
        <v>ודעם</v>
      </c>
      <c r="K1171" t="str">
        <f t="shared" si="164"/>
        <v>ודעם</v>
      </c>
      <c r="M1171" s="32">
        <f t="shared" si="170"/>
        <v>1229</v>
      </c>
      <c r="N1171" s="32">
        <v>3</v>
      </c>
      <c r="O1171" s="32">
        <f t="shared" si="165"/>
        <v>8166</v>
      </c>
      <c r="P1171" s="32">
        <v>11</v>
      </c>
      <c r="Q1171" s="32">
        <v>1780</v>
      </c>
      <c r="R1171" s="32">
        <v>163</v>
      </c>
      <c r="S1171" s="32">
        <v>1227</v>
      </c>
      <c r="T1171" s="32">
        <v>134</v>
      </c>
      <c r="U1171" s="32">
        <f t="shared" si="166"/>
        <v>240</v>
      </c>
      <c r="V1171" s="12">
        <v>327</v>
      </c>
      <c r="W1171" s="12">
        <v>1086</v>
      </c>
      <c r="X1171" s="12">
        <v>143</v>
      </c>
      <c r="Y1171" s="12">
        <v>2547</v>
      </c>
      <c r="Z1171" s="12">
        <v>5619</v>
      </c>
      <c r="AA1171">
        <v>5</v>
      </c>
      <c r="AB1171">
        <v>2</v>
      </c>
      <c r="AC1171">
        <v>1</v>
      </c>
      <c r="AD1171">
        <v>0</v>
      </c>
      <c r="AE1171">
        <v>1</v>
      </c>
      <c r="AF1171">
        <v>34</v>
      </c>
      <c r="AG1171">
        <v>6</v>
      </c>
      <c r="AH1171">
        <v>7</v>
      </c>
      <c r="AI1171">
        <v>0</v>
      </c>
      <c r="AJ1171">
        <v>1</v>
      </c>
      <c r="AK1171">
        <v>20</v>
      </c>
      <c r="AL1171">
        <v>4</v>
      </c>
      <c r="AM1171">
        <v>0</v>
      </c>
      <c r="AN1171">
        <v>50</v>
      </c>
      <c r="AO1171">
        <v>9</v>
      </c>
      <c r="AP1171">
        <v>3</v>
      </c>
      <c r="AQ1171">
        <v>2</v>
      </c>
      <c r="AR1171">
        <v>3</v>
      </c>
      <c r="AS1171">
        <v>4</v>
      </c>
      <c r="AT1171">
        <v>6</v>
      </c>
      <c r="AU1171">
        <v>4</v>
      </c>
      <c r="AV1171">
        <v>1</v>
      </c>
      <c r="AW1171">
        <v>6</v>
      </c>
      <c r="AX1171">
        <v>9</v>
      </c>
      <c r="AY1171">
        <v>6</v>
      </c>
      <c r="AZ1171">
        <v>0</v>
      </c>
      <c r="BA1171">
        <v>2</v>
      </c>
      <c r="BB1171">
        <v>13</v>
      </c>
      <c r="BC1171">
        <v>1</v>
      </c>
      <c r="BD1171">
        <v>1</v>
      </c>
      <c r="BE1171">
        <v>5</v>
      </c>
      <c r="BF1171">
        <v>34</v>
      </c>
      <c r="BH1171" s="36">
        <f t="shared" si="167"/>
        <v>686</v>
      </c>
      <c r="BI1171" s="36">
        <v>6</v>
      </c>
      <c r="BJ1171" s="36">
        <v>12071</v>
      </c>
      <c r="BK1171" s="36">
        <v>15</v>
      </c>
      <c r="BL1171" s="36">
        <v>1732</v>
      </c>
      <c r="BM1171" s="36">
        <v>186</v>
      </c>
      <c r="BN1171" s="36">
        <v>1310</v>
      </c>
      <c r="BO1171" s="36">
        <v>109</v>
      </c>
      <c r="BP1171" s="32">
        <f t="shared" si="168"/>
        <v>212</v>
      </c>
      <c r="BQ1171" s="12">
        <v>476</v>
      </c>
      <c r="BR1171" s="12">
        <v>210</v>
      </c>
      <c r="BS1171">
        <v>4</v>
      </c>
      <c r="BT1171">
        <v>9</v>
      </c>
      <c r="BU1171">
        <v>0</v>
      </c>
      <c r="BV1171">
        <v>2</v>
      </c>
      <c r="BW1171">
        <v>1</v>
      </c>
      <c r="BX1171">
        <v>6</v>
      </c>
      <c r="BY1171">
        <v>22</v>
      </c>
      <c r="BZ1171">
        <v>3</v>
      </c>
      <c r="CA1171">
        <v>9</v>
      </c>
      <c r="CB1171">
        <v>0</v>
      </c>
      <c r="CC1171">
        <v>106</v>
      </c>
      <c r="CD1171">
        <v>10</v>
      </c>
      <c r="CE1171">
        <v>3</v>
      </c>
      <c r="CF1171">
        <v>1</v>
      </c>
      <c r="CG1171">
        <v>0</v>
      </c>
      <c r="CH1171">
        <v>1</v>
      </c>
      <c r="CI1171">
        <v>3</v>
      </c>
      <c r="CJ1171">
        <v>2</v>
      </c>
      <c r="CK1171">
        <v>4</v>
      </c>
      <c r="CL1171">
        <v>11</v>
      </c>
      <c r="CM1171">
        <v>8</v>
      </c>
      <c r="CN1171">
        <v>5</v>
      </c>
      <c r="CO1171">
        <v>2</v>
      </c>
      <c r="CQ1171" s="36">
        <v>247</v>
      </c>
      <c r="CR1171" s="36">
        <v>4</v>
      </c>
      <c r="CS1171" s="36">
        <v>15815</v>
      </c>
      <c r="CT1171" s="36">
        <v>13</v>
      </c>
      <c r="CU1171" s="36">
        <v>1600</v>
      </c>
      <c r="CV1171" s="36">
        <v>204</v>
      </c>
      <c r="CW1171" s="36">
        <v>1019</v>
      </c>
      <c r="CX1171" s="36">
        <v>34</v>
      </c>
      <c r="CY1171" s="32">
        <f t="shared" si="169"/>
        <v>96</v>
      </c>
      <c r="CZ1171">
        <v>0</v>
      </c>
      <c r="DA1171">
        <v>1</v>
      </c>
      <c r="DB1171">
        <v>0</v>
      </c>
      <c r="DC1171">
        <v>1</v>
      </c>
      <c r="DD1171">
        <v>5</v>
      </c>
      <c r="DE1171">
        <v>29</v>
      </c>
      <c r="DF1171">
        <v>1</v>
      </c>
      <c r="DG1171">
        <v>3</v>
      </c>
      <c r="DH1171">
        <v>1</v>
      </c>
      <c r="DI1171">
        <v>3</v>
      </c>
      <c r="DJ1171">
        <v>6</v>
      </c>
      <c r="DK1171">
        <v>5</v>
      </c>
      <c r="DL1171">
        <v>2</v>
      </c>
      <c r="DM1171">
        <v>1</v>
      </c>
      <c r="DN1171">
        <v>4</v>
      </c>
      <c r="DO1171">
        <v>6</v>
      </c>
      <c r="DP1171">
        <v>2</v>
      </c>
      <c r="DQ1171">
        <v>4</v>
      </c>
      <c r="DR1171">
        <v>7</v>
      </c>
      <c r="DS1171">
        <v>3</v>
      </c>
      <c r="DT1171">
        <v>4</v>
      </c>
      <c r="DU1171">
        <v>8</v>
      </c>
    </row>
    <row r="1172" spans="1:125" x14ac:dyDescent="0.25">
      <c r="A1172" t="s">
        <v>1217</v>
      </c>
      <c r="B1172" s="4">
        <v>7</v>
      </c>
      <c r="C1172" s="4">
        <v>71</v>
      </c>
      <c r="D1172" s="4">
        <v>370</v>
      </c>
      <c r="E1172">
        <v>594</v>
      </c>
      <c r="F1172">
        <v>440</v>
      </c>
      <c r="G1172">
        <v>1</v>
      </c>
      <c r="H1172">
        <v>439</v>
      </c>
      <c r="I1172" t="str">
        <f t="shared" si="162"/>
        <v>מחל</v>
      </c>
      <c r="J1172" t="str">
        <f t="shared" si="163"/>
        <v>מחל</v>
      </c>
      <c r="K1172" t="str">
        <f t="shared" si="164"/>
        <v>מחל</v>
      </c>
      <c r="M1172" s="32">
        <f t="shared" si="170"/>
        <v>11</v>
      </c>
      <c r="N1172" s="32">
        <v>0</v>
      </c>
      <c r="O1172" s="32">
        <f t="shared" si="165"/>
        <v>0</v>
      </c>
      <c r="P1172" s="32">
        <v>14</v>
      </c>
      <c r="Q1172" s="32">
        <v>10</v>
      </c>
      <c r="R1172" s="32">
        <v>153</v>
      </c>
      <c r="S1172" s="32">
        <v>117</v>
      </c>
      <c r="T1172" s="32">
        <v>2</v>
      </c>
      <c r="U1172" s="32">
        <f t="shared" si="166"/>
        <v>108</v>
      </c>
      <c r="V1172" s="12">
        <v>24</v>
      </c>
      <c r="W1172" s="12">
        <v>2</v>
      </c>
      <c r="X1172" s="12">
        <v>9</v>
      </c>
      <c r="Y1172" s="12">
        <v>0</v>
      </c>
      <c r="Z1172" s="12">
        <v>0</v>
      </c>
      <c r="AA1172">
        <v>31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51</v>
      </c>
      <c r="AL1172">
        <v>0</v>
      </c>
      <c r="AM1172">
        <v>0</v>
      </c>
      <c r="AN1172">
        <v>0</v>
      </c>
      <c r="AO1172">
        <v>26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H1172" s="36">
        <f t="shared" si="167"/>
        <v>19</v>
      </c>
      <c r="BI1172" s="36">
        <v>0</v>
      </c>
      <c r="BJ1172" s="36">
        <v>0</v>
      </c>
      <c r="BK1172" s="36">
        <v>70</v>
      </c>
      <c r="BL1172" s="36">
        <v>19</v>
      </c>
      <c r="BM1172" s="36">
        <v>158</v>
      </c>
      <c r="BN1172" s="36">
        <v>126</v>
      </c>
      <c r="BO1172" s="36">
        <v>3</v>
      </c>
      <c r="BP1172" s="32">
        <f t="shared" si="168"/>
        <v>23</v>
      </c>
      <c r="BQ1172" s="12">
        <v>1</v>
      </c>
      <c r="BR1172" s="12">
        <v>18</v>
      </c>
      <c r="BS1172">
        <v>0</v>
      </c>
      <c r="BT1172">
        <v>0</v>
      </c>
      <c r="BU1172">
        <v>0</v>
      </c>
      <c r="BV1172">
        <v>4</v>
      </c>
      <c r="BW1172">
        <v>0</v>
      </c>
      <c r="BX1172">
        <v>1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18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Q1172" s="36">
        <v>15</v>
      </c>
      <c r="CR1172" s="36">
        <v>1</v>
      </c>
      <c r="CS1172" s="36">
        <v>0</v>
      </c>
      <c r="CT1172" s="36">
        <v>53</v>
      </c>
      <c r="CU1172" s="36">
        <v>20</v>
      </c>
      <c r="CV1172" s="36">
        <v>194</v>
      </c>
      <c r="CW1172" s="36">
        <v>114</v>
      </c>
      <c r="CX1172" s="36">
        <v>4</v>
      </c>
      <c r="CY1172" s="32">
        <f t="shared" si="169"/>
        <v>9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2</v>
      </c>
      <c r="DL1172">
        <v>0</v>
      </c>
      <c r="DM1172">
        <v>0</v>
      </c>
      <c r="DN1172">
        <v>7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</row>
    <row r="1173" spans="1:125" x14ac:dyDescent="0.25">
      <c r="A1173" t="s">
        <v>1218</v>
      </c>
      <c r="B1173" s="4">
        <v>6</v>
      </c>
      <c r="C1173" s="4">
        <v>61</v>
      </c>
      <c r="D1173" s="4">
        <v>310</v>
      </c>
      <c r="E1173">
        <v>282</v>
      </c>
      <c r="F1173">
        <v>224</v>
      </c>
      <c r="G1173">
        <v>0</v>
      </c>
      <c r="H1173">
        <v>224</v>
      </c>
      <c r="I1173" t="str">
        <f t="shared" si="162"/>
        <v>פה</v>
      </c>
      <c r="J1173" t="str">
        <f t="shared" si="163"/>
        <v>פה</v>
      </c>
      <c r="K1173" t="str">
        <f t="shared" si="164"/>
        <v>פה</v>
      </c>
      <c r="M1173" s="32">
        <f t="shared" si="170"/>
        <v>42</v>
      </c>
      <c r="N1173" s="32">
        <v>0</v>
      </c>
      <c r="O1173" s="32">
        <f t="shared" si="165"/>
        <v>0</v>
      </c>
      <c r="P1173" s="32">
        <v>4</v>
      </c>
      <c r="Q1173" s="32">
        <v>1</v>
      </c>
      <c r="R1173" s="32">
        <v>32</v>
      </c>
      <c r="S1173" s="32">
        <v>102</v>
      </c>
      <c r="T1173" s="32">
        <v>0</v>
      </c>
      <c r="U1173" s="32">
        <f t="shared" si="166"/>
        <v>34</v>
      </c>
      <c r="V1173" s="12">
        <v>9</v>
      </c>
      <c r="W1173" s="12">
        <v>16</v>
      </c>
      <c r="X1173" s="12">
        <v>26</v>
      </c>
      <c r="Y1173" s="12">
        <v>0</v>
      </c>
      <c r="Z1173" s="12">
        <v>0</v>
      </c>
      <c r="AA1173">
        <v>11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12</v>
      </c>
      <c r="AL1173">
        <v>0</v>
      </c>
      <c r="AM1173">
        <v>0</v>
      </c>
      <c r="AN1173">
        <v>0</v>
      </c>
      <c r="AO1173">
        <v>11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H1173" s="36">
        <f t="shared" si="167"/>
        <v>51</v>
      </c>
      <c r="BI1173" s="36">
        <v>0</v>
      </c>
      <c r="BJ1173" s="36">
        <v>0</v>
      </c>
      <c r="BK1173" s="36">
        <v>9</v>
      </c>
      <c r="BL1173" s="36">
        <v>7</v>
      </c>
      <c r="BM1173" s="36">
        <v>30</v>
      </c>
      <c r="BN1173" s="36">
        <v>108</v>
      </c>
      <c r="BO1173" s="36">
        <v>0</v>
      </c>
      <c r="BP1173" s="32">
        <f t="shared" si="168"/>
        <v>17</v>
      </c>
      <c r="BQ1173" s="12">
        <v>21</v>
      </c>
      <c r="BR1173" s="12">
        <v>30</v>
      </c>
      <c r="BS1173">
        <v>2</v>
      </c>
      <c r="BT1173">
        <v>0</v>
      </c>
      <c r="BU1173">
        <v>0</v>
      </c>
      <c r="BV1173">
        <v>13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2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Q1173" s="36">
        <v>47</v>
      </c>
      <c r="CR1173" s="36">
        <v>0</v>
      </c>
      <c r="CS1173" s="36">
        <v>0</v>
      </c>
      <c r="CT1173" s="36">
        <v>7</v>
      </c>
      <c r="CU1173" s="36">
        <v>4</v>
      </c>
      <c r="CV1173" s="36">
        <v>50</v>
      </c>
      <c r="CW1173" s="36">
        <v>128</v>
      </c>
      <c r="CX1173" s="36">
        <v>1</v>
      </c>
      <c r="CY1173" s="32">
        <f t="shared" si="169"/>
        <v>2</v>
      </c>
      <c r="CZ1173">
        <v>1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1</v>
      </c>
      <c r="DQ1173">
        <v>0</v>
      </c>
      <c r="DR1173">
        <v>0</v>
      </c>
      <c r="DS1173">
        <v>0</v>
      </c>
      <c r="DT1173">
        <v>0</v>
      </c>
      <c r="DU1173">
        <v>0</v>
      </c>
    </row>
    <row r="1174" spans="1:125" x14ac:dyDescent="0.25">
      <c r="A1174" t="s">
        <v>1219</v>
      </c>
      <c r="B1174" s="4">
        <v>2</v>
      </c>
      <c r="C1174" s="4">
        <v>22</v>
      </c>
      <c r="D1174" s="4">
        <v>310</v>
      </c>
      <c r="E1174">
        <v>443</v>
      </c>
      <c r="F1174">
        <v>351</v>
      </c>
      <c r="G1174">
        <v>1</v>
      </c>
      <c r="H1174">
        <v>350</v>
      </c>
      <c r="I1174" t="str">
        <f t="shared" si="162"/>
        <v>פה</v>
      </c>
      <c r="J1174" t="str">
        <f t="shared" si="163"/>
        <v>פה</v>
      </c>
      <c r="K1174" t="str">
        <f t="shared" si="164"/>
        <v>פה</v>
      </c>
      <c r="M1174" s="32">
        <f t="shared" si="170"/>
        <v>75</v>
      </c>
      <c r="N1174" s="32">
        <v>0</v>
      </c>
      <c r="O1174" s="32">
        <f t="shared" si="165"/>
        <v>0</v>
      </c>
      <c r="P1174" s="32">
        <v>1</v>
      </c>
      <c r="Q1174" s="32">
        <v>0</v>
      </c>
      <c r="R1174" s="32">
        <v>24</v>
      </c>
      <c r="S1174" s="32">
        <v>205</v>
      </c>
      <c r="T1174" s="32">
        <v>1</v>
      </c>
      <c r="U1174" s="32">
        <f t="shared" si="166"/>
        <v>29</v>
      </c>
      <c r="V1174" s="12">
        <v>15</v>
      </c>
      <c r="W1174" s="12">
        <v>26</v>
      </c>
      <c r="X1174" s="12">
        <v>49</v>
      </c>
      <c r="Y1174" s="12">
        <v>0</v>
      </c>
      <c r="Z1174" s="12">
        <v>0</v>
      </c>
      <c r="AA1174">
        <v>5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11</v>
      </c>
      <c r="AL1174">
        <v>0</v>
      </c>
      <c r="AM1174">
        <v>0</v>
      </c>
      <c r="AN1174">
        <v>0</v>
      </c>
      <c r="AO1174">
        <v>12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H1174" s="36">
        <f t="shared" si="167"/>
        <v>69</v>
      </c>
      <c r="BI1174" s="36">
        <v>0</v>
      </c>
      <c r="BJ1174" s="36">
        <v>1</v>
      </c>
      <c r="BK1174" s="36">
        <v>7</v>
      </c>
      <c r="BL1174" s="36">
        <v>13</v>
      </c>
      <c r="BM1174" s="36">
        <v>31</v>
      </c>
      <c r="BN1174" s="36">
        <v>215</v>
      </c>
      <c r="BO1174" s="36">
        <v>0</v>
      </c>
      <c r="BP1174" s="32">
        <f t="shared" si="168"/>
        <v>10</v>
      </c>
      <c r="BQ1174" s="12">
        <v>36</v>
      </c>
      <c r="BR1174" s="12">
        <v>33</v>
      </c>
      <c r="BS1174">
        <v>0</v>
      </c>
      <c r="BT1174">
        <v>0</v>
      </c>
      <c r="BU1174">
        <v>0</v>
      </c>
      <c r="BV1174">
        <v>5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5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Q1174" s="36">
        <v>45</v>
      </c>
      <c r="CR1174" s="36">
        <v>1</v>
      </c>
      <c r="CS1174" s="36">
        <v>2</v>
      </c>
      <c r="CT1174" s="36">
        <v>5</v>
      </c>
      <c r="CU1174" s="36">
        <v>16</v>
      </c>
      <c r="CV1174" s="36">
        <v>45</v>
      </c>
      <c r="CW1174" s="36">
        <v>227</v>
      </c>
      <c r="CX1174" s="36">
        <v>2</v>
      </c>
      <c r="CY1174" s="32">
        <f t="shared" si="169"/>
        <v>2</v>
      </c>
      <c r="CZ1174">
        <v>1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1</v>
      </c>
      <c r="DQ1174">
        <v>0</v>
      </c>
      <c r="DR1174">
        <v>0</v>
      </c>
      <c r="DS1174">
        <v>0</v>
      </c>
      <c r="DT1174">
        <v>0</v>
      </c>
      <c r="DU1174">
        <v>0</v>
      </c>
    </row>
    <row r="1175" spans="1:125" x14ac:dyDescent="0.25">
      <c r="A1175" t="s">
        <v>1220</v>
      </c>
      <c r="B1175" s="4">
        <v>1</v>
      </c>
      <c r="C1175" s="4">
        <v>11</v>
      </c>
      <c r="D1175" s="4">
        <v>350</v>
      </c>
      <c r="E1175">
        <v>813</v>
      </c>
      <c r="F1175">
        <v>614</v>
      </c>
      <c r="G1175">
        <v>2</v>
      </c>
      <c r="H1175">
        <v>612</v>
      </c>
      <c r="I1175" t="str">
        <f t="shared" si="162"/>
        <v>פה</v>
      </c>
      <c r="J1175" t="str">
        <f t="shared" si="163"/>
        <v>פה</v>
      </c>
      <c r="K1175" t="str">
        <f t="shared" si="164"/>
        <v>פה</v>
      </c>
      <c r="M1175" s="32">
        <f t="shared" si="170"/>
        <v>182</v>
      </c>
      <c r="N1175" s="32">
        <v>0</v>
      </c>
      <c r="O1175" s="32">
        <f t="shared" si="165"/>
        <v>4</v>
      </c>
      <c r="P1175" s="32">
        <v>2</v>
      </c>
      <c r="Q1175" s="32">
        <v>4</v>
      </c>
      <c r="R1175" s="32">
        <v>86</v>
      </c>
      <c r="S1175" s="32">
        <v>274</v>
      </c>
      <c r="T1175" s="32">
        <v>2</v>
      </c>
      <c r="U1175" s="32">
        <f t="shared" si="166"/>
        <v>42</v>
      </c>
      <c r="V1175" s="12">
        <v>16</v>
      </c>
      <c r="W1175" s="12">
        <v>90</v>
      </c>
      <c r="X1175" s="12">
        <v>92</v>
      </c>
      <c r="Y1175" s="12">
        <v>0</v>
      </c>
      <c r="Z1175" s="12">
        <v>4</v>
      </c>
      <c r="AA1175">
        <v>10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13</v>
      </c>
      <c r="AL1175">
        <v>0</v>
      </c>
      <c r="AM1175">
        <v>0</v>
      </c>
      <c r="AN1175">
        <v>2</v>
      </c>
      <c r="AO1175">
        <v>16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1</v>
      </c>
      <c r="BC1175">
        <v>0</v>
      </c>
      <c r="BD1175">
        <v>0</v>
      </c>
      <c r="BE1175">
        <v>0</v>
      </c>
      <c r="BF1175">
        <v>0</v>
      </c>
      <c r="BH1175" s="36">
        <f t="shared" si="167"/>
        <v>190</v>
      </c>
      <c r="BI1175" s="36">
        <v>0</v>
      </c>
      <c r="BJ1175" s="36">
        <v>5</v>
      </c>
      <c r="BK1175" s="36">
        <v>20</v>
      </c>
      <c r="BL1175" s="36">
        <v>16</v>
      </c>
      <c r="BM1175" s="36">
        <v>79</v>
      </c>
      <c r="BN1175" s="36">
        <v>266</v>
      </c>
      <c r="BO1175" s="36">
        <v>4</v>
      </c>
      <c r="BP1175" s="32">
        <f t="shared" si="168"/>
        <v>6</v>
      </c>
      <c r="BQ1175" s="12">
        <v>122</v>
      </c>
      <c r="BR1175" s="12">
        <v>68</v>
      </c>
      <c r="BS1175">
        <v>0</v>
      </c>
      <c r="BT1175">
        <v>0</v>
      </c>
      <c r="BU1175">
        <v>0</v>
      </c>
      <c r="BV1175">
        <v>3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3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Q1175" s="36">
        <v>145</v>
      </c>
      <c r="CR1175" s="36">
        <v>0</v>
      </c>
      <c r="CS1175" s="36">
        <v>11</v>
      </c>
      <c r="CT1175" s="36">
        <v>12</v>
      </c>
      <c r="CU1175" s="36">
        <v>13</v>
      </c>
      <c r="CV1175" s="36">
        <v>109</v>
      </c>
      <c r="CW1175" s="36">
        <v>274</v>
      </c>
      <c r="CX1175" s="36">
        <v>2</v>
      </c>
      <c r="CY1175" s="32">
        <f t="shared" si="169"/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</row>
    <row r="1176" spans="1:125" x14ac:dyDescent="0.25">
      <c r="A1176" t="s">
        <v>1221</v>
      </c>
      <c r="B1176" s="4">
        <v>2</v>
      </c>
      <c r="C1176" s="4">
        <v>23</v>
      </c>
      <c r="D1176" s="4">
        <v>330</v>
      </c>
      <c r="E1176">
        <v>751</v>
      </c>
      <c r="F1176">
        <v>546</v>
      </c>
      <c r="G1176">
        <v>1</v>
      </c>
      <c r="H1176">
        <v>545</v>
      </c>
      <c r="I1176" t="str">
        <f t="shared" si="162"/>
        <v>פה</v>
      </c>
      <c r="J1176" t="str">
        <f t="shared" si="163"/>
        <v>פה</v>
      </c>
      <c r="K1176" t="str">
        <f t="shared" si="164"/>
        <v>פה</v>
      </c>
      <c r="M1176" s="32">
        <f t="shared" si="170"/>
        <v>217</v>
      </c>
      <c r="N1176" s="32">
        <v>1</v>
      </c>
      <c r="O1176" s="32">
        <f t="shared" si="165"/>
        <v>1</v>
      </c>
      <c r="P1176" s="32">
        <v>2</v>
      </c>
      <c r="Q1176" s="32">
        <v>2</v>
      </c>
      <c r="R1176" s="32">
        <v>22</v>
      </c>
      <c r="S1176" s="32">
        <v>267</v>
      </c>
      <c r="T1176" s="32">
        <v>1</v>
      </c>
      <c r="U1176" s="32">
        <f t="shared" si="166"/>
        <v>24</v>
      </c>
      <c r="V1176" s="12">
        <v>8</v>
      </c>
      <c r="W1176" s="12">
        <v>112</v>
      </c>
      <c r="X1176" s="12">
        <v>105</v>
      </c>
      <c r="Y1176" s="12">
        <v>1</v>
      </c>
      <c r="Z1176" s="12">
        <v>0</v>
      </c>
      <c r="AA1176">
        <v>6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5</v>
      </c>
      <c r="AL1176">
        <v>0</v>
      </c>
      <c r="AM1176">
        <v>0</v>
      </c>
      <c r="AN1176">
        <v>2</v>
      </c>
      <c r="AO1176">
        <v>9</v>
      </c>
      <c r="AP1176">
        <v>1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H1176" s="36">
        <f t="shared" si="167"/>
        <v>224</v>
      </c>
      <c r="BI1176" s="36">
        <v>1</v>
      </c>
      <c r="BJ1176" s="36">
        <v>2</v>
      </c>
      <c r="BK1176" s="36">
        <v>6</v>
      </c>
      <c r="BL1176" s="36">
        <v>26</v>
      </c>
      <c r="BM1176" s="36">
        <v>25</v>
      </c>
      <c r="BN1176" s="36">
        <v>255</v>
      </c>
      <c r="BO1176" s="36">
        <v>2</v>
      </c>
      <c r="BP1176" s="32">
        <f t="shared" si="168"/>
        <v>5</v>
      </c>
      <c r="BQ1176" s="12">
        <v>158</v>
      </c>
      <c r="BR1176" s="12">
        <v>66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3</v>
      </c>
      <c r="CE1176">
        <v>0</v>
      </c>
      <c r="CF1176">
        <v>0</v>
      </c>
      <c r="CG1176">
        <v>0</v>
      </c>
      <c r="CH1176">
        <v>1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Q1176" s="36">
        <v>157</v>
      </c>
      <c r="CR1176" s="36">
        <v>3</v>
      </c>
      <c r="CS1176" s="36">
        <v>4</v>
      </c>
      <c r="CT1176" s="36">
        <v>7</v>
      </c>
      <c r="CU1176" s="36">
        <v>12</v>
      </c>
      <c r="CV1176" s="36">
        <v>28</v>
      </c>
      <c r="CW1176" s="36">
        <v>323</v>
      </c>
      <c r="CX1176" s="36">
        <v>2</v>
      </c>
      <c r="CY1176" s="32">
        <f t="shared" si="169"/>
        <v>3</v>
      </c>
      <c r="CZ1176">
        <v>1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1</v>
      </c>
      <c r="DL1176">
        <v>0</v>
      </c>
      <c r="DM1176">
        <v>0</v>
      </c>
      <c r="DN1176">
        <v>0</v>
      </c>
      <c r="DO1176">
        <v>0</v>
      </c>
      <c r="DP1176">
        <v>1</v>
      </c>
      <c r="DQ1176">
        <v>0</v>
      </c>
      <c r="DR1176">
        <v>0</v>
      </c>
      <c r="DS1176">
        <v>0</v>
      </c>
      <c r="DT1176">
        <v>0</v>
      </c>
      <c r="DU1176">
        <v>0</v>
      </c>
    </row>
    <row r="1177" spans="1:125" x14ac:dyDescent="0.25">
      <c r="A1177" t="s">
        <v>1222</v>
      </c>
      <c r="B1177" s="4">
        <v>6</v>
      </c>
      <c r="C1177" s="4">
        <v>62</v>
      </c>
      <c r="D1177" s="4">
        <v>310</v>
      </c>
      <c r="E1177">
        <v>253</v>
      </c>
      <c r="F1177">
        <v>192</v>
      </c>
      <c r="G1177">
        <v>0</v>
      </c>
      <c r="H1177">
        <v>192</v>
      </c>
      <c r="I1177" t="str">
        <f t="shared" si="162"/>
        <v>מחל</v>
      </c>
      <c r="J1177" t="str">
        <f t="shared" si="163"/>
        <v>מחל</v>
      </c>
      <c r="K1177" t="str">
        <f t="shared" si="164"/>
        <v>מחל</v>
      </c>
      <c r="M1177" s="32">
        <f t="shared" si="170"/>
        <v>1</v>
      </c>
      <c r="N1177" s="32">
        <v>16</v>
      </c>
      <c r="O1177" s="32">
        <f t="shared" si="165"/>
        <v>0</v>
      </c>
      <c r="P1177" s="32">
        <v>20</v>
      </c>
      <c r="Q1177" s="32">
        <v>1</v>
      </c>
      <c r="R1177" s="32">
        <v>122</v>
      </c>
      <c r="S1177" s="32">
        <v>3</v>
      </c>
      <c r="T1177" s="32">
        <v>11</v>
      </c>
      <c r="U1177" s="32">
        <f t="shared" si="166"/>
        <v>14</v>
      </c>
      <c r="V1177" s="12">
        <v>4</v>
      </c>
      <c r="W1177" s="12">
        <v>0</v>
      </c>
      <c r="X1177" s="12">
        <v>1</v>
      </c>
      <c r="Y1177" s="12">
        <v>0</v>
      </c>
      <c r="Z1177" s="12">
        <v>0</v>
      </c>
      <c r="AA1177">
        <v>5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7</v>
      </c>
      <c r="AL1177">
        <v>0</v>
      </c>
      <c r="AM1177">
        <v>0</v>
      </c>
      <c r="AN1177">
        <v>0</v>
      </c>
      <c r="AO1177">
        <v>1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H1177" s="36">
        <f t="shared" si="167"/>
        <v>2</v>
      </c>
      <c r="BI1177" s="36">
        <v>9</v>
      </c>
      <c r="BJ1177" s="36">
        <v>0</v>
      </c>
      <c r="BK1177" s="36">
        <v>28</v>
      </c>
      <c r="BL1177" s="36">
        <v>3</v>
      </c>
      <c r="BM1177" s="36">
        <v>97</v>
      </c>
      <c r="BN1177" s="36">
        <v>6</v>
      </c>
      <c r="BO1177" s="36">
        <v>18</v>
      </c>
      <c r="BP1177" s="32">
        <f t="shared" si="168"/>
        <v>27</v>
      </c>
      <c r="BQ1177" s="12">
        <v>1</v>
      </c>
      <c r="BR1177" s="12">
        <v>1</v>
      </c>
      <c r="BS1177">
        <v>0</v>
      </c>
      <c r="BT1177">
        <v>0</v>
      </c>
      <c r="BU1177">
        <v>0</v>
      </c>
      <c r="BV1177">
        <v>5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22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Q1177" s="36">
        <v>1</v>
      </c>
      <c r="CR1177" s="36">
        <v>12</v>
      </c>
      <c r="CS1177" s="36">
        <v>0</v>
      </c>
      <c r="CT1177" s="36">
        <v>16</v>
      </c>
      <c r="CU1177" s="36">
        <v>3</v>
      </c>
      <c r="CV1177" s="36">
        <v>121</v>
      </c>
      <c r="CW1177" s="36">
        <v>10</v>
      </c>
      <c r="CX1177" s="36">
        <v>37</v>
      </c>
      <c r="CY1177" s="32">
        <f t="shared" si="169"/>
        <v>1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1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</row>
    <row r="1178" spans="1:125" x14ac:dyDescent="0.25">
      <c r="A1178" t="s">
        <v>1223</v>
      </c>
      <c r="B1178" s="4">
        <v>2</v>
      </c>
      <c r="C1178" s="4">
        <v>24</v>
      </c>
      <c r="D1178" s="4">
        <v>310</v>
      </c>
      <c r="E1178">
        <v>227</v>
      </c>
      <c r="F1178">
        <v>167</v>
      </c>
      <c r="G1178">
        <v>0</v>
      </c>
      <c r="H1178">
        <v>167</v>
      </c>
      <c r="I1178" t="str">
        <f t="shared" si="162"/>
        <v>מחל</v>
      </c>
      <c r="J1178" t="str">
        <f t="shared" si="163"/>
        <v>מחל</v>
      </c>
      <c r="K1178" t="str">
        <f t="shared" si="164"/>
        <v>מחל</v>
      </c>
      <c r="M1178" s="32">
        <f t="shared" si="170"/>
        <v>11</v>
      </c>
      <c r="N1178" s="32">
        <v>2</v>
      </c>
      <c r="O1178" s="32">
        <f t="shared" si="165"/>
        <v>1</v>
      </c>
      <c r="P1178" s="32">
        <v>16</v>
      </c>
      <c r="Q1178" s="32">
        <v>0</v>
      </c>
      <c r="R1178" s="32">
        <v>69</v>
      </c>
      <c r="S1178" s="32">
        <v>26</v>
      </c>
      <c r="T1178" s="32">
        <v>8</v>
      </c>
      <c r="U1178" s="32">
        <f t="shared" si="166"/>
        <v>20</v>
      </c>
      <c r="V1178" s="12">
        <v>14</v>
      </c>
      <c r="W1178" s="12">
        <v>1</v>
      </c>
      <c r="X1178" s="12">
        <v>10</v>
      </c>
      <c r="Y1178" s="12">
        <v>1</v>
      </c>
      <c r="Z1178" s="12">
        <v>0</v>
      </c>
      <c r="AA1178">
        <v>9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7</v>
      </c>
      <c r="AL1178">
        <v>0</v>
      </c>
      <c r="AM1178">
        <v>0</v>
      </c>
      <c r="AN1178">
        <v>0</v>
      </c>
      <c r="AO1178">
        <v>4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H1178" s="36">
        <f t="shared" si="167"/>
        <v>14</v>
      </c>
      <c r="BI1178" s="36">
        <v>3</v>
      </c>
      <c r="BJ1178" s="36">
        <v>1</v>
      </c>
      <c r="BK1178" s="36">
        <v>21</v>
      </c>
      <c r="BL1178" s="36">
        <v>2</v>
      </c>
      <c r="BM1178" s="36">
        <v>65</v>
      </c>
      <c r="BN1178" s="36">
        <v>26</v>
      </c>
      <c r="BO1178" s="36">
        <v>8</v>
      </c>
      <c r="BP1178" s="32">
        <f t="shared" si="168"/>
        <v>10</v>
      </c>
      <c r="BQ1178" s="12">
        <v>1</v>
      </c>
      <c r="BR1178" s="12">
        <v>13</v>
      </c>
      <c r="BS1178">
        <v>0</v>
      </c>
      <c r="BT1178">
        <v>0</v>
      </c>
      <c r="BU1178">
        <v>0</v>
      </c>
      <c r="BV1178">
        <v>2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8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Q1178" s="36">
        <v>10</v>
      </c>
      <c r="CR1178" s="36">
        <v>4</v>
      </c>
      <c r="CS1178" s="36">
        <v>2</v>
      </c>
      <c r="CT1178" s="36">
        <v>22</v>
      </c>
      <c r="CU1178" s="36">
        <v>1</v>
      </c>
      <c r="CV1178" s="36">
        <v>85</v>
      </c>
      <c r="CW1178" s="36">
        <v>29</v>
      </c>
      <c r="CX1178" s="36">
        <v>8</v>
      </c>
      <c r="CY1178" s="32">
        <f t="shared" si="169"/>
        <v>1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1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</row>
    <row r="1179" spans="1:125" x14ac:dyDescent="0.25">
      <c r="A1179" t="s">
        <v>1224</v>
      </c>
      <c r="B1179" s="4">
        <v>6</v>
      </c>
      <c r="C1179" s="4">
        <v>61</v>
      </c>
      <c r="D1179" s="4">
        <v>191</v>
      </c>
      <c r="E1179">
        <v>1370</v>
      </c>
      <c r="F1179">
        <v>1044</v>
      </c>
      <c r="G1179">
        <v>4</v>
      </c>
      <c r="H1179">
        <v>1040</v>
      </c>
      <c r="I1179" t="str">
        <f t="shared" si="162"/>
        <v>מחל</v>
      </c>
      <c r="J1179" t="str">
        <f t="shared" si="163"/>
        <v>מחל</v>
      </c>
      <c r="K1179" t="str">
        <f t="shared" si="164"/>
        <v>מחל</v>
      </c>
      <c r="M1179" s="32">
        <f t="shared" si="170"/>
        <v>21</v>
      </c>
      <c r="N1179" s="32">
        <v>7</v>
      </c>
      <c r="O1179" s="32">
        <f t="shared" si="165"/>
        <v>0</v>
      </c>
      <c r="P1179" s="32">
        <v>32</v>
      </c>
      <c r="Q1179" s="32">
        <v>10</v>
      </c>
      <c r="R1179" s="32">
        <v>535</v>
      </c>
      <c r="S1179" s="32">
        <v>224</v>
      </c>
      <c r="T1179" s="32">
        <v>26</v>
      </c>
      <c r="U1179" s="32">
        <f t="shared" si="166"/>
        <v>139</v>
      </c>
      <c r="V1179" s="12">
        <v>46</v>
      </c>
      <c r="W1179" s="12">
        <v>5</v>
      </c>
      <c r="X1179" s="12">
        <v>16</v>
      </c>
      <c r="Y1179" s="12">
        <v>0</v>
      </c>
      <c r="Z1179" s="12">
        <v>0</v>
      </c>
      <c r="AA1179">
        <v>36</v>
      </c>
      <c r="AB1179">
        <v>0</v>
      </c>
      <c r="AC1179">
        <v>0</v>
      </c>
      <c r="AD1179">
        <v>0</v>
      </c>
      <c r="AE1179">
        <v>2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51</v>
      </c>
      <c r="AL1179">
        <v>1</v>
      </c>
      <c r="AM1179">
        <v>0</v>
      </c>
      <c r="AN1179">
        <v>1</v>
      </c>
      <c r="AO1179">
        <v>44</v>
      </c>
      <c r="AP1179">
        <v>1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1</v>
      </c>
      <c r="BC1179">
        <v>0</v>
      </c>
      <c r="BD1179">
        <v>0</v>
      </c>
      <c r="BE1179">
        <v>1</v>
      </c>
      <c r="BF1179">
        <v>0</v>
      </c>
      <c r="BH1179" s="36">
        <f t="shared" si="167"/>
        <v>73</v>
      </c>
      <c r="BI1179" s="36">
        <v>12</v>
      </c>
      <c r="BJ1179" s="36">
        <v>1</v>
      </c>
      <c r="BK1179" s="36">
        <v>52</v>
      </c>
      <c r="BL1179" s="36">
        <v>46</v>
      </c>
      <c r="BM1179" s="36">
        <v>497</v>
      </c>
      <c r="BN1179" s="36">
        <v>205</v>
      </c>
      <c r="BO1179" s="36">
        <v>48</v>
      </c>
      <c r="BP1179" s="32">
        <f t="shared" si="168"/>
        <v>128</v>
      </c>
      <c r="BQ1179" s="12">
        <v>5</v>
      </c>
      <c r="BR1179" s="12">
        <v>68</v>
      </c>
      <c r="BS1179">
        <v>0</v>
      </c>
      <c r="BT1179">
        <v>0</v>
      </c>
      <c r="BU1179">
        <v>0</v>
      </c>
      <c r="BV1179">
        <v>90</v>
      </c>
      <c r="BW1179">
        <v>0</v>
      </c>
      <c r="BX1179">
        <v>1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36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1</v>
      </c>
      <c r="CK1179">
        <v>0</v>
      </c>
      <c r="CL1179">
        <v>0</v>
      </c>
      <c r="CM1179">
        <v>0</v>
      </c>
      <c r="CN1179">
        <v>0</v>
      </c>
      <c r="CO1179">
        <v>0</v>
      </c>
      <c r="CQ1179" s="36">
        <v>31</v>
      </c>
      <c r="CR1179" s="36">
        <v>7</v>
      </c>
      <c r="CS1179" s="36">
        <v>0</v>
      </c>
      <c r="CT1179" s="36">
        <v>60</v>
      </c>
      <c r="CU1179" s="36">
        <v>22</v>
      </c>
      <c r="CV1179" s="36">
        <v>598</v>
      </c>
      <c r="CW1179" s="36">
        <v>273</v>
      </c>
      <c r="CX1179" s="36">
        <v>61</v>
      </c>
      <c r="CY1179" s="32">
        <f t="shared" si="169"/>
        <v>14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1</v>
      </c>
      <c r="DL1179">
        <v>0</v>
      </c>
      <c r="DM1179">
        <v>0</v>
      </c>
      <c r="DN1179">
        <v>12</v>
      </c>
      <c r="DO1179">
        <v>0</v>
      </c>
      <c r="DP1179">
        <v>1</v>
      </c>
      <c r="DQ1179">
        <v>0</v>
      </c>
      <c r="DR1179">
        <v>0</v>
      </c>
      <c r="DS1179">
        <v>0</v>
      </c>
      <c r="DT1179">
        <v>0</v>
      </c>
      <c r="DU1179">
        <v>0</v>
      </c>
    </row>
    <row r="1180" spans="1:125" x14ac:dyDescent="0.25">
      <c r="A1180" t="s">
        <v>1225</v>
      </c>
      <c r="B1180" s="4">
        <v>6</v>
      </c>
      <c r="C1180" s="4">
        <v>62</v>
      </c>
      <c r="D1180" s="4">
        <v>310</v>
      </c>
      <c r="E1180">
        <v>292</v>
      </c>
      <c r="F1180">
        <v>211</v>
      </c>
      <c r="G1180">
        <v>2</v>
      </c>
      <c r="H1180">
        <v>209</v>
      </c>
      <c r="I1180" t="str">
        <f t="shared" si="162"/>
        <v>פה</v>
      </c>
      <c r="J1180" t="str">
        <f t="shared" si="163"/>
        <v>פה</v>
      </c>
      <c r="K1180" t="str">
        <f t="shared" si="164"/>
        <v>פה</v>
      </c>
      <c r="M1180" s="32">
        <f t="shared" si="170"/>
        <v>37</v>
      </c>
      <c r="N1180" s="32">
        <v>0</v>
      </c>
      <c r="O1180" s="32">
        <f t="shared" si="165"/>
        <v>1</v>
      </c>
      <c r="P1180" s="32">
        <v>0</v>
      </c>
      <c r="Q1180" s="32">
        <v>1</v>
      </c>
      <c r="R1180" s="32">
        <v>60</v>
      </c>
      <c r="S1180" s="32">
        <v>75</v>
      </c>
      <c r="T1180" s="32">
        <v>4</v>
      </c>
      <c r="U1180" s="32">
        <f t="shared" si="166"/>
        <v>25</v>
      </c>
      <c r="V1180" s="12">
        <v>6</v>
      </c>
      <c r="W1180" s="12">
        <v>11</v>
      </c>
      <c r="X1180" s="12">
        <v>26</v>
      </c>
      <c r="Y1180" s="12">
        <v>1</v>
      </c>
      <c r="Z1180" s="12">
        <v>0</v>
      </c>
      <c r="AA1180">
        <v>8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10</v>
      </c>
      <c r="AL1180">
        <v>0</v>
      </c>
      <c r="AM1180">
        <v>0</v>
      </c>
      <c r="AN1180">
        <v>2</v>
      </c>
      <c r="AO1180">
        <v>5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H1180" s="36">
        <f t="shared" si="167"/>
        <v>56</v>
      </c>
      <c r="BI1180" s="36">
        <v>0</v>
      </c>
      <c r="BJ1180" s="36">
        <v>3</v>
      </c>
      <c r="BK1180" s="36">
        <v>8</v>
      </c>
      <c r="BL1180" s="36">
        <v>4</v>
      </c>
      <c r="BM1180" s="36">
        <v>59</v>
      </c>
      <c r="BN1180" s="36">
        <v>64</v>
      </c>
      <c r="BO1180" s="36">
        <v>7</v>
      </c>
      <c r="BP1180" s="32">
        <f t="shared" si="168"/>
        <v>0</v>
      </c>
      <c r="BQ1180" s="12">
        <v>15</v>
      </c>
      <c r="BR1180" s="12">
        <v>41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Q1180" s="36">
        <v>34</v>
      </c>
      <c r="CR1180" s="36">
        <v>1</v>
      </c>
      <c r="CS1180" s="36">
        <v>1</v>
      </c>
      <c r="CT1180" s="36">
        <v>12</v>
      </c>
      <c r="CU1180" s="36">
        <v>3</v>
      </c>
      <c r="CV1180" s="36">
        <v>63</v>
      </c>
      <c r="CW1180" s="36">
        <v>67</v>
      </c>
      <c r="CX1180" s="36">
        <v>9</v>
      </c>
      <c r="CY1180" s="32">
        <f t="shared" si="169"/>
        <v>1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1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</row>
    <row r="1181" spans="1:125" x14ac:dyDescent="0.25">
      <c r="A1181" t="s">
        <v>1226</v>
      </c>
      <c r="B1181" s="4">
        <v>6</v>
      </c>
      <c r="C1181" s="4">
        <v>62</v>
      </c>
      <c r="D1181" s="4">
        <v>310</v>
      </c>
      <c r="E1181">
        <v>397</v>
      </c>
      <c r="F1181">
        <v>302</v>
      </c>
      <c r="G1181">
        <v>0</v>
      </c>
      <c r="H1181">
        <v>302</v>
      </c>
      <c r="I1181" t="str">
        <f t="shared" si="162"/>
        <v>מחל</v>
      </c>
      <c r="J1181" t="str">
        <f t="shared" si="163"/>
        <v>מחל</v>
      </c>
      <c r="K1181" t="str">
        <f t="shared" si="164"/>
        <v>מחל</v>
      </c>
      <c r="M1181" s="32">
        <f t="shared" si="170"/>
        <v>23</v>
      </c>
      <c r="N1181" s="32">
        <v>1</v>
      </c>
      <c r="O1181" s="32">
        <f t="shared" si="165"/>
        <v>0</v>
      </c>
      <c r="P1181" s="32">
        <v>9</v>
      </c>
      <c r="Q1181" s="32">
        <v>2</v>
      </c>
      <c r="R1181" s="32">
        <v>140</v>
      </c>
      <c r="S1181" s="32">
        <v>55</v>
      </c>
      <c r="T1181" s="32">
        <v>6</v>
      </c>
      <c r="U1181" s="32">
        <f t="shared" si="166"/>
        <v>49</v>
      </c>
      <c r="V1181" s="12">
        <v>17</v>
      </c>
      <c r="W1181" s="12">
        <v>2</v>
      </c>
      <c r="X1181" s="12">
        <v>21</v>
      </c>
      <c r="Y1181" s="12">
        <v>0</v>
      </c>
      <c r="Z1181" s="12">
        <v>0</v>
      </c>
      <c r="AA1181">
        <v>8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19</v>
      </c>
      <c r="AL1181">
        <v>1</v>
      </c>
      <c r="AM1181">
        <v>0</v>
      </c>
      <c r="AN1181">
        <v>8</v>
      </c>
      <c r="AO1181">
        <v>12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H1181" s="36">
        <f t="shared" si="167"/>
        <v>56</v>
      </c>
      <c r="BI1181" s="36">
        <v>1</v>
      </c>
      <c r="BJ1181" s="36">
        <v>0</v>
      </c>
      <c r="BK1181" s="36">
        <v>14</v>
      </c>
      <c r="BL1181" s="36">
        <v>9</v>
      </c>
      <c r="BM1181" s="36">
        <v>140</v>
      </c>
      <c r="BN1181" s="36">
        <v>52</v>
      </c>
      <c r="BO1181" s="36">
        <v>11</v>
      </c>
      <c r="BP1181" s="32">
        <f t="shared" si="168"/>
        <v>16</v>
      </c>
      <c r="BQ1181" s="12">
        <v>6</v>
      </c>
      <c r="BR1181" s="12">
        <v>50</v>
      </c>
      <c r="BS1181">
        <v>0</v>
      </c>
      <c r="BT1181">
        <v>0</v>
      </c>
      <c r="BU1181">
        <v>0</v>
      </c>
      <c r="BV1181">
        <v>7</v>
      </c>
      <c r="BW1181">
        <v>0</v>
      </c>
      <c r="BX1181">
        <v>1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8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Q1181" s="36">
        <v>24</v>
      </c>
      <c r="CR1181" s="36">
        <v>0</v>
      </c>
      <c r="CS1181" s="36">
        <v>1</v>
      </c>
      <c r="CT1181" s="36">
        <v>20</v>
      </c>
      <c r="CU1181" s="36">
        <v>5</v>
      </c>
      <c r="CV1181" s="36">
        <v>172</v>
      </c>
      <c r="CW1181" s="36">
        <v>60</v>
      </c>
      <c r="CX1181" s="36">
        <v>18</v>
      </c>
      <c r="CY1181" s="32">
        <f t="shared" si="169"/>
        <v>2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2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</row>
    <row r="1182" spans="1:125" x14ac:dyDescent="0.25">
      <c r="A1182" t="s">
        <v>1227</v>
      </c>
      <c r="B1182" s="4">
        <v>2</v>
      </c>
      <c r="C1182" s="4">
        <v>24</v>
      </c>
      <c r="D1182" s="4">
        <v>330</v>
      </c>
      <c r="E1182">
        <v>374</v>
      </c>
      <c r="F1182">
        <v>246</v>
      </c>
      <c r="G1182">
        <v>0</v>
      </c>
      <c r="H1182">
        <v>246</v>
      </c>
      <c r="I1182" t="str">
        <f t="shared" si="162"/>
        <v>אמת</v>
      </c>
      <c r="J1182" t="str">
        <f t="shared" si="163"/>
        <v>פה</v>
      </c>
      <c r="K1182" t="str">
        <f t="shared" si="164"/>
        <v>אמת</v>
      </c>
      <c r="M1182" s="32">
        <f t="shared" si="170"/>
        <v>124</v>
      </c>
      <c r="N1182" s="32">
        <v>0</v>
      </c>
      <c r="O1182" s="32">
        <f t="shared" si="165"/>
        <v>7</v>
      </c>
      <c r="P1182" s="32">
        <v>0</v>
      </c>
      <c r="Q1182" s="32">
        <v>6</v>
      </c>
      <c r="R1182" s="32">
        <v>7</v>
      </c>
      <c r="S1182" s="32">
        <v>91</v>
      </c>
      <c r="T1182" s="32">
        <v>0</v>
      </c>
      <c r="U1182" s="32">
        <f t="shared" si="166"/>
        <v>8</v>
      </c>
      <c r="V1182" s="12">
        <v>3</v>
      </c>
      <c r="W1182" s="12">
        <v>65</v>
      </c>
      <c r="X1182" s="12">
        <v>59</v>
      </c>
      <c r="Y1182" s="12">
        <v>1</v>
      </c>
      <c r="Z1182" s="12">
        <v>6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5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1</v>
      </c>
      <c r="AY1182">
        <v>0</v>
      </c>
      <c r="AZ1182">
        <v>0</v>
      </c>
      <c r="BA1182">
        <v>0</v>
      </c>
      <c r="BB1182">
        <v>1</v>
      </c>
      <c r="BC1182">
        <v>0</v>
      </c>
      <c r="BD1182">
        <v>0</v>
      </c>
      <c r="BE1182">
        <v>0</v>
      </c>
      <c r="BF1182">
        <v>0</v>
      </c>
      <c r="BH1182" s="36">
        <f t="shared" si="167"/>
        <v>136</v>
      </c>
      <c r="BI1182" s="36">
        <v>0</v>
      </c>
      <c r="BJ1182" s="36">
        <v>8</v>
      </c>
      <c r="BK1182" s="36">
        <v>0</v>
      </c>
      <c r="BL1182" s="36">
        <v>8</v>
      </c>
      <c r="BM1182" s="36">
        <v>11</v>
      </c>
      <c r="BN1182" s="36">
        <v>88</v>
      </c>
      <c r="BO1182" s="36">
        <v>0</v>
      </c>
      <c r="BP1182" s="32">
        <f t="shared" si="168"/>
        <v>1</v>
      </c>
      <c r="BQ1182" s="12">
        <v>77</v>
      </c>
      <c r="BR1182" s="12">
        <v>59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1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Q1182" s="36">
        <v>123</v>
      </c>
      <c r="CR1182" s="36">
        <v>0</v>
      </c>
      <c r="CS1182" s="36">
        <v>11</v>
      </c>
      <c r="CT1182" s="36">
        <v>0</v>
      </c>
      <c r="CU1182" s="36">
        <v>9</v>
      </c>
      <c r="CV1182" s="36">
        <v>13</v>
      </c>
      <c r="CW1182" s="36">
        <v>96</v>
      </c>
      <c r="CX1182" s="36">
        <v>0</v>
      </c>
      <c r="CY1182" s="32">
        <f t="shared" si="169"/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</row>
    <row r="1183" spans="1:125" x14ac:dyDescent="0.25">
      <c r="A1183" t="s">
        <v>1228</v>
      </c>
      <c r="B1183" s="4">
        <v>7</v>
      </c>
      <c r="C1183" s="4">
        <v>75</v>
      </c>
      <c r="D1183" s="4">
        <v>310</v>
      </c>
      <c r="E1183">
        <v>252</v>
      </c>
      <c r="F1183">
        <v>209</v>
      </c>
      <c r="G1183">
        <v>1</v>
      </c>
      <c r="H1183">
        <v>208</v>
      </c>
      <c r="I1183" t="str">
        <f t="shared" si="162"/>
        <v>פה</v>
      </c>
      <c r="J1183" t="str">
        <f t="shared" si="163"/>
        <v>פה</v>
      </c>
      <c r="K1183" t="str">
        <f t="shared" si="164"/>
        <v>פה</v>
      </c>
      <c r="M1183" s="32">
        <f t="shared" si="170"/>
        <v>17</v>
      </c>
      <c r="N1183" s="32">
        <v>0</v>
      </c>
      <c r="O1183" s="32">
        <f t="shared" si="165"/>
        <v>0</v>
      </c>
      <c r="P1183" s="32">
        <v>2</v>
      </c>
      <c r="Q1183" s="32">
        <v>0</v>
      </c>
      <c r="R1183" s="32">
        <v>42</v>
      </c>
      <c r="S1183" s="32">
        <v>94</v>
      </c>
      <c r="T1183" s="32">
        <v>0</v>
      </c>
      <c r="U1183" s="32">
        <f t="shared" si="166"/>
        <v>45</v>
      </c>
      <c r="V1183" s="12">
        <v>8</v>
      </c>
      <c r="W1183" s="12">
        <v>2</v>
      </c>
      <c r="X1183" s="12">
        <v>15</v>
      </c>
      <c r="Y1183" s="12">
        <v>0</v>
      </c>
      <c r="Z1183" s="12">
        <v>0</v>
      </c>
      <c r="AA1183">
        <v>15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14</v>
      </c>
      <c r="AL1183">
        <v>0</v>
      </c>
      <c r="AM1183">
        <v>0</v>
      </c>
      <c r="AN1183">
        <v>0</v>
      </c>
      <c r="AO1183">
        <v>15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1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H1183" s="36">
        <f t="shared" si="167"/>
        <v>21</v>
      </c>
      <c r="BI1183" s="36">
        <v>2</v>
      </c>
      <c r="BJ1183" s="36">
        <v>0</v>
      </c>
      <c r="BK1183" s="36">
        <v>15</v>
      </c>
      <c r="BL1183" s="36">
        <v>12</v>
      </c>
      <c r="BM1183" s="36">
        <v>59</v>
      </c>
      <c r="BN1183" s="36">
        <v>93</v>
      </c>
      <c r="BO1183" s="36">
        <v>0</v>
      </c>
      <c r="BP1183" s="32">
        <f t="shared" si="168"/>
        <v>3</v>
      </c>
      <c r="BQ1183" s="12">
        <v>4</v>
      </c>
      <c r="BR1183" s="12">
        <v>17</v>
      </c>
      <c r="BS1183">
        <v>0</v>
      </c>
      <c r="BT1183">
        <v>0</v>
      </c>
      <c r="BU1183">
        <v>0</v>
      </c>
      <c r="BV1183">
        <v>2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1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Q1183" s="36">
        <v>15</v>
      </c>
      <c r="CR1183" s="36">
        <v>1</v>
      </c>
      <c r="CS1183" s="36">
        <v>0</v>
      </c>
      <c r="CT1183" s="36">
        <v>14</v>
      </c>
      <c r="CU1183" s="36">
        <v>5</v>
      </c>
      <c r="CV1183" s="36">
        <v>66</v>
      </c>
      <c r="CW1183" s="36">
        <v>85</v>
      </c>
      <c r="CX1183" s="36">
        <v>0</v>
      </c>
      <c r="CY1183" s="32">
        <f t="shared" si="169"/>
        <v>3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3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</row>
    <row r="1184" spans="1:125" x14ac:dyDescent="0.25">
      <c r="A1184" t="s">
        <v>1229</v>
      </c>
      <c r="B1184" s="4">
        <v>6</v>
      </c>
      <c r="C1184" s="4">
        <v>62</v>
      </c>
      <c r="D1184" s="4">
        <v>350</v>
      </c>
      <c r="E1184">
        <v>322</v>
      </c>
      <c r="F1184">
        <v>262</v>
      </c>
      <c r="G1184">
        <v>0</v>
      </c>
      <c r="H1184">
        <v>262</v>
      </c>
      <c r="I1184" t="str">
        <f t="shared" si="162"/>
        <v>טב</v>
      </c>
      <c r="J1184" t="str">
        <f t="shared" si="163"/>
        <v>טב</v>
      </c>
      <c r="K1184" t="str">
        <f t="shared" si="164"/>
        <v>טב</v>
      </c>
      <c r="M1184" s="32">
        <f t="shared" si="170"/>
        <v>1</v>
      </c>
      <c r="N1184" s="32">
        <v>4</v>
      </c>
      <c r="O1184" s="32">
        <f t="shared" si="165"/>
        <v>0</v>
      </c>
      <c r="P1184" s="32">
        <v>134</v>
      </c>
      <c r="Q1184" s="32">
        <v>0</v>
      </c>
      <c r="R1184" s="32">
        <v>71</v>
      </c>
      <c r="S1184" s="32">
        <v>2</v>
      </c>
      <c r="T1184" s="32">
        <v>4</v>
      </c>
      <c r="U1184" s="32">
        <f t="shared" si="166"/>
        <v>44</v>
      </c>
      <c r="V1184" s="12">
        <v>2</v>
      </c>
      <c r="W1184" s="12">
        <v>0</v>
      </c>
      <c r="X1184" s="12">
        <v>1</v>
      </c>
      <c r="Y1184" s="12">
        <v>0</v>
      </c>
      <c r="Z1184" s="12">
        <v>0</v>
      </c>
      <c r="AA1184">
        <v>8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31</v>
      </c>
      <c r="AL1184">
        <v>0</v>
      </c>
      <c r="AM1184">
        <v>0</v>
      </c>
      <c r="AN1184">
        <v>0</v>
      </c>
      <c r="AO1184">
        <v>4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H1184" s="36">
        <f t="shared" si="167"/>
        <v>0</v>
      </c>
      <c r="BI1184" s="36">
        <v>4</v>
      </c>
      <c r="BJ1184" s="36">
        <v>0</v>
      </c>
      <c r="BK1184" s="36">
        <v>143</v>
      </c>
      <c r="BL1184" s="36">
        <v>1</v>
      </c>
      <c r="BM1184" s="36">
        <v>55</v>
      </c>
      <c r="BN1184" s="36">
        <v>3</v>
      </c>
      <c r="BO1184" s="36">
        <v>8</v>
      </c>
      <c r="BP1184" s="32">
        <f t="shared" si="168"/>
        <v>33</v>
      </c>
      <c r="BQ1184" s="12">
        <v>0</v>
      </c>
      <c r="BR1184" s="12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33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Q1184" s="36">
        <v>0</v>
      </c>
      <c r="CR1184" s="36">
        <v>10</v>
      </c>
      <c r="CS1184" s="36">
        <v>0</v>
      </c>
      <c r="CT1184" s="36">
        <v>135</v>
      </c>
      <c r="CU1184" s="36">
        <v>1</v>
      </c>
      <c r="CV1184" s="36">
        <v>95</v>
      </c>
      <c r="CW1184" s="36">
        <v>1</v>
      </c>
      <c r="CX1184" s="36">
        <v>6</v>
      </c>
      <c r="CY1184" s="32">
        <f t="shared" si="169"/>
        <v>6</v>
      </c>
      <c r="CZ1184">
        <v>1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5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</row>
    <row r="1185" spans="1:125" x14ac:dyDescent="0.25">
      <c r="A1185" t="s">
        <v>1230</v>
      </c>
      <c r="B1185" s="4">
        <v>6</v>
      </c>
      <c r="C1185" s="4">
        <v>61</v>
      </c>
      <c r="D1185" s="4">
        <v>320</v>
      </c>
      <c r="E1185">
        <v>632</v>
      </c>
      <c r="F1185">
        <v>497</v>
      </c>
      <c r="G1185">
        <v>0</v>
      </c>
      <c r="H1185">
        <v>497</v>
      </c>
      <c r="I1185" t="str">
        <f t="shared" si="162"/>
        <v>פה</v>
      </c>
      <c r="J1185" t="str">
        <f t="shared" si="163"/>
        <v>פה</v>
      </c>
      <c r="K1185" t="str">
        <f t="shared" si="164"/>
        <v>פה</v>
      </c>
      <c r="M1185" s="32">
        <f t="shared" si="170"/>
        <v>58</v>
      </c>
      <c r="N1185" s="32">
        <v>0</v>
      </c>
      <c r="O1185" s="32">
        <f t="shared" si="165"/>
        <v>2</v>
      </c>
      <c r="P1185" s="32">
        <v>1</v>
      </c>
      <c r="Q1185" s="32">
        <v>5</v>
      </c>
      <c r="R1185" s="32">
        <v>50</v>
      </c>
      <c r="S1185" s="32">
        <v>321</v>
      </c>
      <c r="T1185" s="32">
        <v>4</v>
      </c>
      <c r="U1185" s="32">
        <f t="shared" si="166"/>
        <v>46</v>
      </c>
      <c r="V1185" s="12">
        <v>10</v>
      </c>
      <c r="W1185" s="12">
        <v>20</v>
      </c>
      <c r="X1185" s="12">
        <v>38</v>
      </c>
      <c r="Y1185" s="12">
        <v>1</v>
      </c>
      <c r="Z1185" s="12">
        <v>1</v>
      </c>
      <c r="AA1185">
        <v>6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15</v>
      </c>
      <c r="AL1185">
        <v>0</v>
      </c>
      <c r="AM1185">
        <v>0</v>
      </c>
      <c r="AN1185">
        <v>1</v>
      </c>
      <c r="AO1185">
        <v>23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H1185" s="36">
        <f t="shared" si="167"/>
        <v>79</v>
      </c>
      <c r="BI1185" s="36">
        <v>0</v>
      </c>
      <c r="BJ1185" s="36">
        <v>1</v>
      </c>
      <c r="BK1185" s="36">
        <v>13</v>
      </c>
      <c r="BL1185" s="36">
        <v>18</v>
      </c>
      <c r="BM1185" s="36">
        <v>48</v>
      </c>
      <c r="BN1185" s="36">
        <v>299</v>
      </c>
      <c r="BO1185" s="36">
        <v>1</v>
      </c>
      <c r="BP1185" s="32">
        <f t="shared" si="168"/>
        <v>17</v>
      </c>
      <c r="BQ1185" s="12">
        <v>29</v>
      </c>
      <c r="BR1185" s="12">
        <v>50</v>
      </c>
      <c r="BS1185">
        <v>0</v>
      </c>
      <c r="BT1185">
        <v>0</v>
      </c>
      <c r="BU1185">
        <v>0</v>
      </c>
      <c r="BV1185">
        <v>11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4</v>
      </c>
      <c r="CE1185">
        <v>0</v>
      </c>
      <c r="CF1185">
        <v>0</v>
      </c>
      <c r="CG1185">
        <v>0</v>
      </c>
      <c r="CH1185">
        <v>0</v>
      </c>
      <c r="CI1185">
        <v>1</v>
      </c>
      <c r="CJ1185">
        <v>0</v>
      </c>
      <c r="CK1185">
        <v>0</v>
      </c>
      <c r="CL1185">
        <v>0</v>
      </c>
      <c r="CM1185">
        <v>1</v>
      </c>
      <c r="CN1185">
        <v>0</v>
      </c>
      <c r="CO1185">
        <v>0</v>
      </c>
      <c r="CQ1185" s="36">
        <v>44</v>
      </c>
      <c r="CR1185" s="36">
        <v>0</v>
      </c>
      <c r="CS1185" s="36">
        <v>4</v>
      </c>
      <c r="CT1185" s="36">
        <v>9</v>
      </c>
      <c r="CU1185" s="36">
        <v>16</v>
      </c>
      <c r="CV1185" s="36">
        <v>72</v>
      </c>
      <c r="CW1185" s="36">
        <v>310</v>
      </c>
      <c r="CX1185" s="36">
        <v>3</v>
      </c>
      <c r="CY1185" s="32">
        <f t="shared" si="169"/>
        <v>4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1</v>
      </c>
      <c r="DI1185">
        <v>0</v>
      </c>
      <c r="DJ1185">
        <v>1</v>
      </c>
      <c r="DK1185">
        <v>1</v>
      </c>
      <c r="DL1185">
        <v>0</v>
      </c>
      <c r="DM1185">
        <v>0</v>
      </c>
      <c r="DN1185">
        <v>1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</row>
    <row r="1186" spans="1:125" x14ac:dyDescent="0.25">
      <c r="A1186" t="s">
        <v>1231</v>
      </c>
      <c r="B1186" s="4">
        <v>1</v>
      </c>
      <c r="C1186" s="4">
        <v>11</v>
      </c>
      <c r="D1186" s="4">
        <v>310</v>
      </c>
      <c r="E1186">
        <v>333</v>
      </c>
      <c r="F1186">
        <v>237</v>
      </c>
      <c r="G1186">
        <v>2</v>
      </c>
      <c r="H1186">
        <v>235</v>
      </c>
      <c r="I1186" t="str">
        <f t="shared" si="162"/>
        <v>מחל</v>
      </c>
      <c r="J1186" t="str">
        <f t="shared" si="163"/>
        <v>שס</v>
      </c>
      <c r="K1186" t="str">
        <f t="shared" si="164"/>
        <v>מחל</v>
      </c>
      <c r="M1186" s="32">
        <f t="shared" si="170"/>
        <v>5</v>
      </c>
      <c r="N1186" s="32">
        <v>3</v>
      </c>
      <c r="O1186" s="32">
        <f t="shared" si="165"/>
        <v>0</v>
      </c>
      <c r="P1186" s="32">
        <v>10</v>
      </c>
      <c r="Q1186" s="32">
        <v>0</v>
      </c>
      <c r="R1186" s="32">
        <v>124</v>
      </c>
      <c r="S1186" s="32">
        <v>5</v>
      </c>
      <c r="T1186" s="32">
        <v>73</v>
      </c>
      <c r="U1186" s="32">
        <f t="shared" si="166"/>
        <v>6</v>
      </c>
      <c r="V1186" s="12">
        <v>9</v>
      </c>
      <c r="W1186" s="12">
        <v>1</v>
      </c>
      <c r="X1186" s="12">
        <v>4</v>
      </c>
      <c r="Y1186" s="12">
        <v>0</v>
      </c>
      <c r="Z1186" s="12">
        <v>0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4</v>
      </c>
      <c r="AL1186">
        <v>0</v>
      </c>
      <c r="AM1186">
        <v>0</v>
      </c>
      <c r="AN1186">
        <v>0</v>
      </c>
      <c r="AO1186">
        <v>1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H1186" s="36">
        <f t="shared" si="167"/>
        <v>2</v>
      </c>
      <c r="BI1186" s="36">
        <v>4</v>
      </c>
      <c r="BJ1186" s="36">
        <v>0</v>
      </c>
      <c r="BK1186" s="36">
        <v>11</v>
      </c>
      <c r="BL1186" s="36">
        <v>0</v>
      </c>
      <c r="BM1186" s="36">
        <v>93</v>
      </c>
      <c r="BN1186" s="36">
        <v>6</v>
      </c>
      <c r="BO1186" s="36">
        <v>104</v>
      </c>
      <c r="BP1186" s="32">
        <f t="shared" si="168"/>
        <v>25</v>
      </c>
      <c r="BQ1186" s="12">
        <v>1</v>
      </c>
      <c r="BR1186" s="12">
        <v>1</v>
      </c>
      <c r="BS1186">
        <v>1</v>
      </c>
      <c r="BT1186">
        <v>0</v>
      </c>
      <c r="BU1186">
        <v>0</v>
      </c>
      <c r="BV1186">
        <v>20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4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Q1186" s="36">
        <v>2</v>
      </c>
      <c r="CR1186" s="36">
        <v>3</v>
      </c>
      <c r="CS1186" s="36">
        <v>0</v>
      </c>
      <c r="CT1186" s="36">
        <v>10</v>
      </c>
      <c r="CU1186" s="36">
        <v>1</v>
      </c>
      <c r="CV1186" s="36">
        <v>136</v>
      </c>
      <c r="CW1186" s="36">
        <v>5</v>
      </c>
      <c r="CX1186" s="36">
        <v>94</v>
      </c>
      <c r="CY1186" s="32">
        <f t="shared" si="169"/>
        <v>1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1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</row>
    <row r="1187" spans="1:125" x14ac:dyDescent="0.25">
      <c r="A1187" t="s">
        <v>1232</v>
      </c>
      <c r="B1187" s="4">
        <v>5</v>
      </c>
      <c r="C1187" s="4">
        <v>51</v>
      </c>
      <c r="D1187" s="4">
        <v>130</v>
      </c>
      <c r="E1187">
        <v>426398</v>
      </c>
      <c r="F1187">
        <v>268795</v>
      </c>
      <c r="G1187">
        <v>1194</v>
      </c>
      <c r="H1187">
        <v>267601</v>
      </c>
      <c r="I1187" t="str">
        <f t="shared" si="162"/>
        <v>פה</v>
      </c>
      <c r="J1187" t="str">
        <f t="shared" si="163"/>
        <v>פה</v>
      </c>
      <c r="K1187" t="str">
        <f t="shared" si="164"/>
        <v>פה</v>
      </c>
      <c r="M1187" s="32">
        <f t="shared" si="170"/>
        <v>46821</v>
      </c>
      <c r="N1187" s="32">
        <v>2397</v>
      </c>
      <c r="O1187" s="32">
        <f t="shared" si="165"/>
        <v>6198</v>
      </c>
      <c r="P1187" s="32">
        <v>2899</v>
      </c>
      <c r="Q1187" s="32">
        <v>3687</v>
      </c>
      <c r="R1187" s="32">
        <v>51596</v>
      </c>
      <c r="S1187" s="32">
        <v>122271</v>
      </c>
      <c r="T1187" s="32">
        <v>8560</v>
      </c>
      <c r="U1187" s="32">
        <f t="shared" si="166"/>
        <v>16690</v>
      </c>
      <c r="V1187" s="12">
        <v>6482</v>
      </c>
      <c r="W1187" s="12">
        <v>24027</v>
      </c>
      <c r="X1187" s="12">
        <v>22794</v>
      </c>
      <c r="Y1187" s="12">
        <v>1823</v>
      </c>
      <c r="Z1187" s="12">
        <v>4375</v>
      </c>
      <c r="AA1187">
        <v>5367</v>
      </c>
      <c r="AB1187">
        <v>128</v>
      </c>
      <c r="AC1187">
        <v>4</v>
      </c>
      <c r="AD1187">
        <v>0</v>
      </c>
      <c r="AE1187">
        <v>109</v>
      </c>
      <c r="AF1187">
        <v>103</v>
      </c>
      <c r="AG1187">
        <v>8</v>
      </c>
      <c r="AH1187">
        <v>5</v>
      </c>
      <c r="AI1187">
        <v>28</v>
      </c>
      <c r="AJ1187">
        <v>21</v>
      </c>
      <c r="AK1187">
        <v>5251</v>
      </c>
      <c r="AL1187">
        <v>38</v>
      </c>
      <c r="AM1187">
        <v>0</v>
      </c>
      <c r="AN1187">
        <v>90</v>
      </c>
      <c r="AO1187">
        <v>4760</v>
      </c>
      <c r="AP1187">
        <v>123</v>
      </c>
      <c r="AQ1187">
        <v>11</v>
      </c>
      <c r="AR1187">
        <v>6</v>
      </c>
      <c r="AS1187">
        <v>51</v>
      </c>
      <c r="AT1187">
        <v>29</v>
      </c>
      <c r="AU1187">
        <v>33</v>
      </c>
      <c r="AV1187">
        <v>20</v>
      </c>
      <c r="AW1187">
        <v>18</v>
      </c>
      <c r="AX1187">
        <v>121</v>
      </c>
      <c r="AY1187">
        <v>34</v>
      </c>
      <c r="AZ1187">
        <v>0</v>
      </c>
      <c r="BA1187">
        <v>10</v>
      </c>
      <c r="BB1187">
        <v>206</v>
      </c>
      <c r="BC1187">
        <v>29</v>
      </c>
      <c r="BD1187">
        <v>24</v>
      </c>
      <c r="BE1187">
        <v>27</v>
      </c>
      <c r="BF1187">
        <v>36</v>
      </c>
      <c r="BH1187" s="36">
        <f t="shared" si="167"/>
        <v>57506</v>
      </c>
      <c r="BI1187" s="36">
        <v>2934</v>
      </c>
      <c r="BJ1187" s="36">
        <v>8446</v>
      </c>
      <c r="BK1187" s="36">
        <v>6985</v>
      </c>
      <c r="BL1187" s="36">
        <v>11827</v>
      </c>
      <c r="BM1187" s="36">
        <v>50657</v>
      </c>
      <c r="BN1187" s="36">
        <v>113843</v>
      </c>
      <c r="BO1187" s="36">
        <v>10966</v>
      </c>
      <c r="BP1187" s="32">
        <f t="shared" si="168"/>
        <v>3179</v>
      </c>
      <c r="BQ1187" s="12">
        <v>38298</v>
      </c>
      <c r="BR1187" s="12">
        <v>19208</v>
      </c>
      <c r="BS1187">
        <v>48</v>
      </c>
      <c r="BT1187">
        <v>61</v>
      </c>
      <c r="BU1187">
        <v>0</v>
      </c>
      <c r="BV1187">
        <v>153</v>
      </c>
      <c r="BW1187">
        <v>16</v>
      </c>
      <c r="BX1187">
        <v>193</v>
      </c>
      <c r="BY1187">
        <v>23</v>
      </c>
      <c r="BZ1187">
        <v>20</v>
      </c>
      <c r="CA1187">
        <v>12</v>
      </c>
      <c r="CB1187">
        <v>0</v>
      </c>
      <c r="CC1187">
        <v>27</v>
      </c>
      <c r="CD1187">
        <v>2153</v>
      </c>
      <c r="CE1187">
        <v>41</v>
      </c>
      <c r="CF1187">
        <v>14</v>
      </c>
      <c r="CG1187">
        <v>0</v>
      </c>
      <c r="CH1187">
        <v>59</v>
      </c>
      <c r="CI1187">
        <v>122</v>
      </c>
      <c r="CJ1187">
        <v>12</v>
      </c>
      <c r="CK1187">
        <v>32</v>
      </c>
      <c r="CL1187">
        <v>60</v>
      </c>
      <c r="CM1187">
        <v>31</v>
      </c>
      <c r="CN1187">
        <v>29</v>
      </c>
      <c r="CO1187">
        <v>73</v>
      </c>
      <c r="CQ1187" s="36">
        <v>38808</v>
      </c>
      <c r="CR1187" s="36">
        <v>2802</v>
      </c>
      <c r="CS1187" s="36">
        <v>11413</v>
      </c>
      <c r="CT1187" s="36">
        <v>5942</v>
      </c>
      <c r="CU1187" s="36">
        <v>8598</v>
      </c>
      <c r="CV1187" s="36">
        <v>58363</v>
      </c>
      <c r="CW1187" s="36">
        <v>128637</v>
      </c>
      <c r="CX1187" s="36">
        <v>11179</v>
      </c>
      <c r="CY1187" s="32">
        <f t="shared" si="169"/>
        <v>1373</v>
      </c>
      <c r="CZ1187">
        <v>319</v>
      </c>
      <c r="DA1187">
        <v>9</v>
      </c>
      <c r="DB1187">
        <v>0</v>
      </c>
      <c r="DC1187">
        <v>12</v>
      </c>
      <c r="DD1187">
        <v>16</v>
      </c>
      <c r="DE1187">
        <v>6</v>
      </c>
      <c r="DF1187">
        <v>6</v>
      </c>
      <c r="DG1187">
        <v>8</v>
      </c>
      <c r="DH1187">
        <v>12</v>
      </c>
      <c r="DI1187">
        <v>15</v>
      </c>
      <c r="DJ1187">
        <v>37</v>
      </c>
      <c r="DK1187">
        <v>134</v>
      </c>
      <c r="DL1187">
        <v>29</v>
      </c>
      <c r="DM1187">
        <v>10</v>
      </c>
      <c r="DN1187">
        <v>557</v>
      </c>
      <c r="DO1187">
        <v>16</v>
      </c>
      <c r="DP1187">
        <v>63</v>
      </c>
      <c r="DQ1187">
        <v>32</v>
      </c>
      <c r="DR1187">
        <v>33</v>
      </c>
      <c r="DS1187">
        <v>14</v>
      </c>
      <c r="DT1187">
        <v>14</v>
      </c>
      <c r="DU1187">
        <v>31</v>
      </c>
    </row>
    <row r="1188" spans="1:125" x14ac:dyDescent="0.25">
      <c r="A1188" t="s">
        <v>1233</v>
      </c>
      <c r="B1188" s="4">
        <v>2</v>
      </c>
      <c r="C1188" s="4">
        <v>23</v>
      </c>
      <c r="D1188" s="4">
        <v>330</v>
      </c>
      <c r="E1188">
        <v>371</v>
      </c>
      <c r="F1188">
        <v>287</v>
      </c>
      <c r="G1188">
        <v>0</v>
      </c>
      <c r="H1188">
        <v>287</v>
      </c>
      <c r="I1188" t="str">
        <f t="shared" si="162"/>
        <v>פה</v>
      </c>
      <c r="J1188" t="str">
        <f t="shared" si="163"/>
        <v>פה</v>
      </c>
      <c r="K1188" t="str">
        <f t="shared" si="164"/>
        <v>פה</v>
      </c>
      <c r="M1188" s="32">
        <f t="shared" si="170"/>
        <v>63</v>
      </c>
      <c r="N1188" s="32">
        <v>0</v>
      </c>
      <c r="O1188" s="32">
        <f t="shared" si="165"/>
        <v>0</v>
      </c>
      <c r="P1188" s="32">
        <v>1</v>
      </c>
      <c r="Q1188" s="32">
        <v>0</v>
      </c>
      <c r="R1188" s="32">
        <v>13</v>
      </c>
      <c r="S1188" s="32">
        <v>186</v>
      </c>
      <c r="T1188" s="32">
        <v>1</v>
      </c>
      <c r="U1188" s="32">
        <f t="shared" si="166"/>
        <v>20</v>
      </c>
      <c r="V1188" s="12">
        <v>3</v>
      </c>
      <c r="W1188" s="12">
        <v>19</v>
      </c>
      <c r="X1188" s="12">
        <v>44</v>
      </c>
      <c r="Y1188" s="12">
        <v>0</v>
      </c>
      <c r="Z1188" s="12">
        <v>0</v>
      </c>
      <c r="AA1188">
        <v>6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7</v>
      </c>
      <c r="AL1188">
        <v>0</v>
      </c>
      <c r="AM1188">
        <v>0</v>
      </c>
      <c r="AN1188">
        <v>0</v>
      </c>
      <c r="AO1188">
        <v>7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H1188" s="36">
        <f t="shared" si="167"/>
        <v>90</v>
      </c>
      <c r="BI1188" s="36">
        <v>0</v>
      </c>
      <c r="BJ1188" s="36">
        <v>1</v>
      </c>
      <c r="BK1188" s="36">
        <v>9</v>
      </c>
      <c r="BL1188" s="36">
        <v>6</v>
      </c>
      <c r="BM1188" s="36">
        <v>9</v>
      </c>
      <c r="BN1188" s="36">
        <v>155</v>
      </c>
      <c r="BO1188" s="36">
        <v>2</v>
      </c>
      <c r="BP1188" s="32">
        <f t="shared" si="168"/>
        <v>0</v>
      </c>
      <c r="BQ1188" s="12">
        <v>35</v>
      </c>
      <c r="BR1188" s="12">
        <v>55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Q1188" s="36">
        <v>66</v>
      </c>
      <c r="CR1188" s="36">
        <v>0</v>
      </c>
      <c r="CS1188" s="36">
        <v>3</v>
      </c>
      <c r="CT1188" s="36">
        <v>9</v>
      </c>
      <c r="CU1188" s="36">
        <v>7</v>
      </c>
      <c r="CV1188" s="36">
        <v>9</v>
      </c>
      <c r="CW1188" s="36">
        <v>180</v>
      </c>
      <c r="CX1188" s="36">
        <v>2</v>
      </c>
      <c r="CY1188" s="32">
        <f t="shared" si="169"/>
        <v>1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1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</row>
    <row r="1189" spans="1:125" x14ac:dyDescent="0.25">
      <c r="A1189" t="s">
        <v>1234</v>
      </c>
      <c r="B1189" s="4">
        <v>4</v>
      </c>
      <c r="C1189" s="4">
        <v>41</v>
      </c>
      <c r="D1189" s="4">
        <v>330</v>
      </c>
      <c r="E1189">
        <v>663</v>
      </c>
      <c r="F1189">
        <v>540</v>
      </c>
      <c r="G1189">
        <v>3</v>
      </c>
      <c r="H1189">
        <v>537</v>
      </c>
      <c r="I1189" t="str">
        <f t="shared" si="162"/>
        <v>פה</v>
      </c>
      <c r="J1189" t="str">
        <f t="shared" si="163"/>
        <v>פה</v>
      </c>
      <c r="K1189" t="str">
        <f t="shared" si="164"/>
        <v>פה</v>
      </c>
      <c r="M1189" s="32">
        <f t="shared" si="170"/>
        <v>109</v>
      </c>
      <c r="N1189" s="32">
        <v>0</v>
      </c>
      <c r="O1189" s="32">
        <f t="shared" si="165"/>
        <v>1</v>
      </c>
      <c r="P1189" s="32">
        <v>0</v>
      </c>
      <c r="Q1189" s="32">
        <v>2</v>
      </c>
      <c r="R1189" s="32">
        <v>50</v>
      </c>
      <c r="S1189" s="32">
        <v>333</v>
      </c>
      <c r="T1189" s="32">
        <v>1</v>
      </c>
      <c r="U1189" s="32">
        <f t="shared" si="166"/>
        <v>33</v>
      </c>
      <c r="V1189" s="12">
        <v>8</v>
      </c>
      <c r="W1189" s="12">
        <v>43</v>
      </c>
      <c r="X1189" s="12">
        <v>66</v>
      </c>
      <c r="Y1189" s="12">
        <v>0</v>
      </c>
      <c r="Z1189" s="12">
        <v>1</v>
      </c>
      <c r="AA1189">
        <v>4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0</v>
      </c>
      <c r="AH1189">
        <v>0</v>
      </c>
      <c r="AI1189">
        <v>0</v>
      </c>
      <c r="AJ1189">
        <v>1</v>
      </c>
      <c r="AK1189">
        <v>13</v>
      </c>
      <c r="AL1189">
        <v>0</v>
      </c>
      <c r="AM1189">
        <v>0</v>
      </c>
      <c r="AN1189">
        <v>1</v>
      </c>
      <c r="AO1189">
        <v>11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>
        <v>0</v>
      </c>
      <c r="AY1189">
        <v>0</v>
      </c>
      <c r="AZ1189">
        <v>0</v>
      </c>
      <c r="BA1189">
        <v>1</v>
      </c>
      <c r="BB1189">
        <v>0</v>
      </c>
      <c r="BC1189">
        <v>0</v>
      </c>
      <c r="BD1189">
        <v>0</v>
      </c>
      <c r="BE1189">
        <v>0</v>
      </c>
      <c r="BF1189">
        <v>0</v>
      </c>
      <c r="BH1189" s="36">
        <f t="shared" si="167"/>
        <v>97</v>
      </c>
      <c r="BI1189" s="36">
        <v>2</v>
      </c>
      <c r="BJ1189" s="36">
        <v>0</v>
      </c>
      <c r="BK1189" s="36">
        <v>12</v>
      </c>
      <c r="BL1189" s="36">
        <v>18</v>
      </c>
      <c r="BM1189" s="36">
        <v>57</v>
      </c>
      <c r="BN1189" s="36">
        <v>339</v>
      </c>
      <c r="BO1189" s="36">
        <v>2</v>
      </c>
      <c r="BP1189" s="32">
        <f t="shared" si="168"/>
        <v>3</v>
      </c>
      <c r="BQ1189" s="12">
        <v>51</v>
      </c>
      <c r="BR1189" s="12">
        <v>46</v>
      </c>
      <c r="BS1189">
        <v>0</v>
      </c>
      <c r="BT1189">
        <v>2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1</v>
      </c>
      <c r="CN1189">
        <v>0</v>
      </c>
      <c r="CO1189">
        <v>0</v>
      </c>
      <c r="CQ1189" s="36">
        <v>77</v>
      </c>
      <c r="CR1189" s="36">
        <v>0</v>
      </c>
      <c r="CS1189" s="36">
        <v>1</v>
      </c>
      <c r="CT1189" s="36">
        <v>11</v>
      </c>
      <c r="CU1189" s="36">
        <v>10</v>
      </c>
      <c r="CV1189" s="36">
        <v>57</v>
      </c>
      <c r="CW1189" s="36">
        <v>357</v>
      </c>
      <c r="CX1189" s="36">
        <v>2</v>
      </c>
      <c r="CY1189" s="32">
        <f t="shared" si="169"/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</row>
    <row r="1190" spans="1:125" x14ac:dyDescent="0.25">
      <c r="A1190" t="s">
        <v>1235</v>
      </c>
      <c r="B1190" s="4">
        <v>4</v>
      </c>
      <c r="C1190" s="4">
        <v>41</v>
      </c>
      <c r="D1190" s="4">
        <v>170</v>
      </c>
      <c r="E1190">
        <v>9255</v>
      </c>
      <c r="F1190">
        <v>7091</v>
      </c>
      <c r="G1190">
        <v>25</v>
      </c>
      <c r="H1190">
        <v>7066</v>
      </c>
      <c r="I1190" t="str">
        <f t="shared" si="162"/>
        <v>פה</v>
      </c>
      <c r="J1190" t="str">
        <f t="shared" si="163"/>
        <v>פה</v>
      </c>
      <c r="K1190" t="str">
        <f t="shared" si="164"/>
        <v>פה</v>
      </c>
      <c r="M1190" s="32">
        <f t="shared" si="170"/>
        <v>573</v>
      </c>
      <c r="N1190" s="32">
        <v>34</v>
      </c>
      <c r="O1190" s="32">
        <f t="shared" si="165"/>
        <v>4</v>
      </c>
      <c r="P1190" s="32">
        <v>97</v>
      </c>
      <c r="Q1190" s="32">
        <v>40</v>
      </c>
      <c r="R1190" s="32">
        <v>1664</v>
      </c>
      <c r="S1190" s="32">
        <v>3595</v>
      </c>
      <c r="T1190" s="32">
        <v>108</v>
      </c>
      <c r="U1190" s="32">
        <f t="shared" si="166"/>
        <v>655</v>
      </c>
      <c r="V1190" s="12">
        <v>296</v>
      </c>
      <c r="W1190" s="12">
        <v>189</v>
      </c>
      <c r="X1190" s="12">
        <v>384</v>
      </c>
      <c r="Y1190" s="12">
        <v>1</v>
      </c>
      <c r="Z1190" s="12">
        <v>3</v>
      </c>
      <c r="AA1190">
        <v>166</v>
      </c>
      <c r="AB1190">
        <v>1</v>
      </c>
      <c r="AC1190">
        <v>1</v>
      </c>
      <c r="AD1190">
        <v>0</v>
      </c>
      <c r="AE1190">
        <v>5</v>
      </c>
      <c r="AF1190">
        <v>2</v>
      </c>
      <c r="AG1190">
        <v>0</v>
      </c>
      <c r="AH1190">
        <v>1</v>
      </c>
      <c r="AI1190">
        <v>0</v>
      </c>
      <c r="AJ1190">
        <v>0</v>
      </c>
      <c r="AK1190">
        <v>271</v>
      </c>
      <c r="AL1190">
        <v>0</v>
      </c>
      <c r="AM1190">
        <v>0</v>
      </c>
      <c r="AN1190">
        <v>3</v>
      </c>
      <c r="AO1190">
        <v>182</v>
      </c>
      <c r="AP1190">
        <v>3</v>
      </c>
      <c r="AQ1190">
        <v>0</v>
      </c>
      <c r="AR1190">
        <v>0</v>
      </c>
      <c r="AS1190">
        <v>3</v>
      </c>
      <c r="AT1190">
        <v>0</v>
      </c>
      <c r="AU1190">
        <v>1</v>
      </c>
      <c r="AV1190">
        <v>0</v>
      </c>
      <c r="AW1190">
        <v>0</v>
      </c>
      <c r="AX1190">
        <v>7</v>
      </c>
      <c r="AY1190">
        <v>1</v>
      </c>
      <c r="AZ1190">
        <v>0</v>
      </c>
      <c r="BA1190">
        <v>0</v>
      </c>
      <c r="BB1190">
        <v>5</v>
      </c>
      <c r="BC1190">
        <v>0</v>
      </c>
      <c r="BD1190">
        <v>0</v>
      </c>
      <c r="BE1190">
        <v>3</v>
      </c>
      <c r="BF1190">
        <v>0</v>
      </c>
      <c r="BH1190" s="36">
        <f t="shared" si="167"/>
        <v>772</v>
      </c>
      <c r="BI1190" s="36">
        <v>45</v>
      </c>
      <c r="BJ1190" s="36">
        <v>6</v>
      </c>
      <c r="BK1190" s="36">
        <v>407</v>
      </c>
      <c r="BL1190" s="36">
        <v>279</v>
      </c>
      <c r="BM1190" s="36">
        <v>1696</v>
      </c>
      <c r="BN1190" s="36">
        <v>3552</v>
      </c>
      <c r="BO1190" s="36">
        <v>178</v>
      </c>
      <c r="BP1190" s="32">
        <f t="shared" si="168"/>
        <v>115</v>
      </c>
      <c r="BQ1190" s="12">
        <v>376</v>
      </c>
      <c r="BR1190" s="12">
        <v>396</v>
      </c>
      <c r="BS1190">
        <v>0</v>
      </c>
      <c r="BT1190">
        <v>0</v>
      </c>
      <c r="BU1190">
        <v>0</v>
      </c>
      <c r="BV1190">
        <v>16</v>
      </c>
      <c r="BW1190">
        <v>0</v>
      </c>
      <c r="BX1190">
        <v>7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85</v>
      </c>
      <c r="CE1190">
        <v>1</v>
      </c>
      <c r="CF1190">
        <v>1</v>
      </c>
      <c r="CG1190">
        <v>0</v>
      </c>
      <c r="CH1190">
        <v>1</v>
      </c>
      <c r="CI1190">
        <v>1</v>
      </c>
      <c r="CJ1190">
        <v>0</v>
      </c>
      <c r="CK1190">
        <v>1</v>
      </c>
      <c r="CL1190">
        <v>0</v>
      </c>
      <c r="CM1190">
        <v>0</v>
      </c>
      <c r="CN1190">
        <v>2</v>
      </c>
      <c r="CO1190">
        <v>0</v>
      </c>
      <c r="CQ1190" s="36">
        <v>446</v>
      </c>
      <c r="CR1190" s="36">
        <v>40</v>
      </c>
      <c r="CS1190" s="36">
        <v>12</v>
      </c>
      <c r="CT1190" s="36">
        <v>352</v>
      </c>
      <c r="CU1190" s="36">
        <v>173</v>
      </c>
      <c r="CV1190" s="36">
        <v>1950</v>
      </c>
      <c r="CW1190" s="36">
        <v>3874</v>
      </c>
      <c r="CX1190" s="36">
        <v>199</v>
      </c>
      <c r="CY1190" s="32">
        <f t="shared" si="169"/>
        <v>44</v>
      </c>
      <c r="CZ1190">
        <v>5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1</v>
      </c>
      <c r="DJ1190">
        <v>1</v>
      </c>
      <c r="DK1190">
        <v>5</v>
      </c>
      <c r="DL1190">
        <v>0</v>
      </c>
      <c r="DM1190">
        <v>0</v>
      </c>
      <c r="DN1190">
        <v>26</v>
      </c>
      <c r="DO1190">
        <v>0</v>
      </c>
      <c r="DP1190">
        <v>2</v>
      </c>
      <c r="DQ1190">
        <v>0</v>
      </c>
      <c r="DR1190">
        <v>0</v>
      </c>
      <c r="DS1190">
        <v>0</v>
      </c>
      <c r="DT1190">
        <v>2</v>
      </c>
      <c r="DU1190">
        <v>2</v>
      </c>
    </row>
    <row r="1191" spans="1:125" x14ac:dyDescent="0.25">
      <c r="A1191" t="s">
        <v>1236</v>
      </c>
      <c r="B1191" s="4">
        <v>2</v>
      </c>
      <c r="C1191" s="4">
        <v>23</v>
      </c>
      <c r="D1191" s="4">
        <v>310</v>
      </c>
      <c r="E1191">
        <v>838</v>
      </c>
      <c r="F1191">
        <v>674</v>
      </c>
      <c r="G1191">
        <v>2</v>
      </c>
      <c r="H1191">
        <v>672</v>
      </c>
      <c r="I1191" t="str">
        <f t="shared" si="162"/>
        <v>פה</v>
      </c>
      <c r="J1191" t="str">
        <f t="shared" si="163"/>
        <v>פה</v>
      </c>
      <c r="K1191" t="str">
        <f t="shared" si="164"/>
        <v>פה</v>
      </c>
      <c r="M1191" s="32">
        <f t="shared" si="170"/>
        <v>86</v>
      </c>
      <c r="N1191" s="32">
        <v>2</v>
      </c>
      <c r="O1191" s="32">
        <f t="shared" si="165"/>
        <v>1</v>
      </c>
      <c r="P1191" s="32">
        <v>7</v>
      </c>
      <c r="Q1191" s="32">
        <v>1</v>
      </c>
      <c r="R1191" s="32">
        <v>129</v>
      </c>
      <c r="S1191" s="32">
        <v>360</v>
      </c>
      <c r="T1191" s="32">
        <v>0</v>
      </c>
      <c r="U1191" s="32">
        <f t="shared" si="166"/>
        <v>70</v>
      </c>
      <c r="V1191" s="12">
        <v>16</v>
      </c>
      <c r="W1191" s="12">
        <v>18</v>
      </c>
      <c r="X1191" s="12">
        <v>68</v>
      </c>
      <c r="Y1191" s="12">
        <v>0</v>
      </c>
      <c r="Z1191" s="12">
        <v>1</v>
      </c>
      <c r="AA1191">
        <v>21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27</v>
      </c>
      <c r="AL1191">
        <v>0</v>
      </c>
      <c r="AM1191">
        <v>0</v>
      </c>
      <c r="AN1191">
        <v>0</v>
      </c>
      <c r="AO1191">
        <v>21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H1191" s="36">
        <f t="shared" si="167"/>
        <v>102</v>
      </c>
      <c r="BI1191" s="36">
        <v>7</v>
      </c>
      <c r="BJ1191" s="36">
        <v>2</v>
      </c>
      <c r="BK1191" s="36">
        <v>21</v>
      </c>
      <c r="BL1191" s="36">
        <v>31</v>
      </c>
      <c r="BM1191" s="36">
        <v>127</v>
      </c>
      <c r="BN1191" s="36">
        <v>357</v>
      </c>
      <c r="BO1191" s="36">
        <v>2</v>
      </c>
      <c r="BP1191" s="32">
        <f t="shared" si="168"/>
        <v>8</v>
      </c>
      <c r="BQ1191" s="12">
        <v>43</v>
      </c>
      <c r="BR1191" s="12">
        <v>59</v>
      </c>
      <c r="BS1191">
        <v>0</v>
      </c>
      <c r="BT1191">
        <v>0</v>
      </c>
      <c r="BU1191">
        <v>0</v>
      </c>
      <c r="BV1191">
        <v>5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3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Q1191" s="36">
        <v>57</v>
      </c>
      <c r="CR1191" s="36">
        <v>8</v>
      </c>
      <c r="CS1191" s="36">
        <v>5</v>
      </c>
      <c r="CT1191" s="36">
        <v>25</v>
      </c>
      <c r="CU1191" s="36">
        <v>19</v>
      </c>
      <c r="CV1191" s="36">
        <v>161</v>
      </c>
      <c r="CW1191" s="36">
        <v>370</v>
      </c>
      <c r="CX1191" s="36">
        <v>0</v>
      </c>
      <c r="CY1191" s="32">
        <f t="shared" si="169"/>
        <v>5</v>
      </c>
      <c r="CZ1191">
        <v>2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2</v>
      </c>
      <c r="DL1191">
        <v>0</v>
      </c>
      <c r="DM1191">
        <v>0</v>
      </c>
      <c r="DN1191">
        <v>1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</row>
    <row r="1192" spans="1:125" x14ac:dyDescent="0.25">
      <c r="A1192" t="s">
        <v>1237</v>
      </c>
      <c r="B1192" s="4">
        <v>2</v>
      </c>
      <c r="C1192" s="4">
        <v>22</v>
      </c>
      <c r="D1192" s="4">
        <v>330</v>
      </c>
      <c r="E1192">
        <v>306</v>
      </c>
      <c r="F1192">
        <v>220</v>
      </c>
      <c r="G1192">
        <v>0</v>
      </c>
      <c r="H1192">
        <v>220</v>
      </c>
      <c r="I1192" t="str">
        <f t="shared" si="162"/>
        <v>פה</v>
      </c>
      <c r="J1192" t="str">
        <f t="shared" si="163"/>
        <v>פה</v>
      </c>
      <c r="K1192" t="str">
        <f t="shared" si="164"/>
        <v>פה</v>
      </c>
      <c r="M1192" s="32">
        <f t="shared" si="170"/>
        <v>57</v>
      </c>
      <c r="N1192" s="32">
        <v>0</v>
      </c>
      <c r="O1192" s="32">
        <f t="shared" si="165"/>
        <v>0</v>
      </c>
      <c r="P1192" s="32">
        <v>0</v>
      </c>
      <c r="Q1192" s="32">
        <v>2</v>
      </c>
      <c r="R1192" s="32">
        <v>21</v>
      </c>
      <c r="S1192" s="32">
        <v>108</v>
      </c>
      <c r="T1192" s="32">
        <v>0</v>
      </c>
      <c r="U1192" s="32">
        <f t="shared" si="166"/>
        <v>28</v>
      </c>
      <c r="V1192" s="12">
        <v>4</v>
      </c>
      <c r="W1192" s="12">
        <v>10</v>
      </c>
      <c r="X1192" s="12">
        <v>47</v>
      </c>
      <c r="Y1192" s="12">
        <v>0</v>
      </c>
      <c r="Z1192" s="12">
        <v>0</v>
      </c>
      <c r="AA1192">
        <v>11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2</v>
      </c>
      <c r="AL1192">
        <v>0</v>
      </c>
      <c r="AM1192">
        <v>0</v>
      </c>
      <c r="AN1192">
        <v>0</v>
      </c>
      <c r="AO1192">
        <v>13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2</v>
      </c>
      <c r="BE1192">
        <v>0</v>
      </c>
      <c r="BF1192">
        <v>0</v>
      </c>
      <c r="BH1192" s="36">
        <f t="shared" si="167"/>
        <v>58</v>
      </c>
      <c r="BI1192" s="36">
        <v>0</v>
      </c>
      <c r="BJ1192" s="36">
        <v>0</v>
      </c>
      <c r="BK1192" s="36">
        <v>1</v>
      </c>
      <c r="BL1192" s="36">
        <v>14</v>
      </c>
      <c r="BM1192" s="36">
        <v>28</v>
      </c>
      <c r="BN1192" s="36">
        <v>119</v>
      </c>
      <c r="BO1192" s="36">
        <v>2</v>
      </c>
      <c r="BP1192" s="32">
        <f t="shared" si="168"/>
        <v>3</v>
      </c>
      <c r="BQ1192" s="12">
        <v>15</v>
      </c>
      <c r="BR1192" s="12">
        <v>43</v>
      </c>
      <c r="BS1192">
        <v>0</v>
      </c>
      <c r="BT1192">
        <v>0</v>
      </c>
      <c r="BU1192">
        <v>0</v>
      </c>
      <c r="BV1192">
        <v>1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1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1</v>
      </c>
      <c r="CK1192">
        <v>0</v>
      </c>
      <c r="CL1192">
        <v>0</v>
      </c>
      <c r="CM1192">
        <v>0</v>
      </c>
      <c r="CN1192">
        <v>0</v>
      </c>
      <c r="CO1192">
        <v>0</v>
      </c>
      <c r="CQ1192" s="36">
        <v>45</v>
      </c>
      <c r="CR1192" s="36">
        <v>0</v>
      </c>
      <c r="CS1192" s="36">
        <v>0</v>
      </c>
      <c r="CT1192" s="36">
        <v>5</v>
      </c>
      <c r="CU1192" s="36">
        <v>15</v>
      </c>
      <c r="CV1192" s="36">
        <v>22</v>
      </c>
      <c r="CW1192" s="36">
        <v>131</v>
      </c>
      <c r="CX1192" s="36">
        <v>1</v>
      </c>
      <c r="CY1192" s="32">
        <f t="shared" si="169"/>
        <v>1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1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</row>
    <row r="1193" spans="1:125" x14ac:dyDescent="0.25">
      <c r="A1193" t="s">
        <v>1238</v>
      </c>
      <c r="B1193" s="4">
        <v>6</v>
      </c>
      <c r="C1193" s="4">
        <v>62</v>
      </c>
      <c r="D1193" s="4">
        <v>260</v>
      </c>
      <c r="E1193">
        <v>9286</v>
      </c>
      <c r="F1193">
        <v>2870</v>
      </c>
      <c r="G1193">
        <v>29</v>
      </c>
      <c r="H1193">
        <v>2841</v>
      </c>
      <c r="I1193" t="str">
        <f t="shared" si="162"/>
        <v>ודעם</v>
      </c>
      <c r="J1193" t="str">
        <f t="shared" si="163"/>
        <v>ודעם</v>
      </c>
      <c r="K1193" t="str">
        <f t="shared" si="164"/>
        <v>ודעם</v>
      </c>
      <c r="M1193" s="32">
        <f t="shared" si="170"/>
        <v>126</v>
      </c>
      <c r="N1193" s="32">
        <v>2</v>
      </c>
      <c r="O1193" s="32">
        <f t="shared" si="165"/>
        <v>2477</v>
      </c>
      <c r="P1193" s="32">
        <v>2</v>
      </c>
      <c r="Q1193" s="32">
        <v>2</v>
      </c>
      <c r="R1193" s="32">
        <v>37</v>
      </c>
      <c r="S1193" s="32">
        <v>98</v>
      </c>
      <c r="T1193" s="32">
        <v>22</v>
      </c>
      <c r="U1193" s="32">
        <f t="shared" si="166"/>
        <v>65</v>
      </c>
      <c r="V1193" s="12">
        <v>10</v>
      </c>
      <c r="W1193" s="12">
        <v>108</v>
      </c>
      <c r="X1193" s="12">
        <v>18</v>
      </c>
      <c r="Y1193" s="12">
        <v>2194</v>
      </c>
      <c r="Z1193" s="12">
        <v>283</v>
      </c>
      <c r="AA1193">
        <v>3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2</v>
      </c>
      <c r="AJ1193">
        <v>1</v>
      </c>
      <c r="AK1193">
        <v>7</v>
      </c>
      <c r="AL1193">
        <v>1</v>
      </c>
      <c r="AM1193">
        <v>0</v>
      </c>
      <c r="AN1193">
        <v>3</v>
      </c>
      <c r="AO1193">
        <v>2</v>
      </c>
      <c r="AP1193">
        <v>0</v>
      </c>
      <c r="AQ1193">
        <v>3</v>
      </c>
      <c r="AR1193">
        <v>3</v>
      </c>
      <c r="AS1193">
        <v>3</v>
      </c>
      <c r="AT1193">
        <v>3</v>
      </c>
      <c r="AU1193">
        <v>1</v>
      </c>
      <c r="AV1193">
        <v>0</v>
      </c>
      <c r="AW1193">
        <v>1</v>
      </c>
      <c r="AX1193">
        <v>3</v>
      </c>
      <c r="AY1193">
        <v>1</v>
      </c>
      <c r="AZ1193">
        <v>0</v>
      </c>
      <c r="BA1193">
        <v>3</v>
      </c>
      <c r="BB1193">
        <v>3</v>
      </c>
      <c r="BC1193">
        <v>2</v>
      </c>
      <c r="BD1193">
        <v>1</v>
      </c>
      <c r="BE1193">
        <v>3</v>
      </c>
      <c r="BF1193">
        <v>14</v>
      </c>
      <c r="BH1193" s="36">
        <f t="shared" si="167"/>
        <v>50</v>
      </c>
      <c r="BI1193" s="36">
        <v>0</v>
      </c>
      <c r="BJ1193" s="36">
        <v>4922</v>
      </c>
      <c r="BK1193" s="36">
        <v>11</v>
      </c>
      <c r="BL1193" s="36">
        <v>4</v>
      </c>
      <c r="BM1193" s="36">
        <v>32</v>
      </c>
      <c r="BN1193" s="36">
        <v>88</v>
      </c>
      <c r="BO1193" s="36">
        <v>11</v>
      </c>
      <c r="BP1193" s="32">
        <f t="shared" si="168"/>
        <v>42</v>
      </c>
      <c r="BQ1193" s="12">
        <v>37</v>
      </c>
      <c r="BR1193" s="12">
        <v>13</v>
      </c>
      <c r="BS1193">
        <v>0</v>
      </c>
      <c r="BT1193">
        <v>0</v>
      </c>
      <c r="BU1193">
        <v>0</v>
      </c>
      <c r="BV1193">
        <v>1</v>
      </c>
      <c r="BW1193">
        <v>0</v>
      </c>
      <c r="BX1193">
        <v>1</v>
      </c>
      <c r="BY1193">
        <v>1</v>
      </c>
      <c r="BZ1193">
        <v>3</v>
      </c>
      <c r="CA1193">
        <v>0</v>
      </c>
      <c r="CB1193">
        <v>0</v>
      </c>
      <c r="CC1193">
        <v>6</v>
      </c>
      <c r="CD1193">
        <v>4</v>
      </c>
      <c r="CE1193">
        <v>0</v>
      </c>
      <c r="CF1193">
        <v>6</v>
      </c>
      <c r="CG1193">
        <v>0</v>
      </c>
      <c r="CH1193">
        <v>1</v>
      </c>
      <c r="CI1193">
        <v>2</v>
      </c>
      <c r="CJ1193">
        <v>2</v>
      </c>
      <c r="CK1193">
        <v>1</v>
      </c>
      <c r="CL1193">
        <v>3</v>
      </c>
      <c r="CM1193">
        <v>4</v>
      </c>
      <c r="CN1193">
        <v>7</v>
      </c>
      <c r="CO1193">
        <v>0</v>
      </c>
      <c r="CQ1193" s="36">
        <v>23</v>
      </c>
      <c r="CR1193" s="36">
        <v>1</v>
      </c>
      <c r="CS1193" s="36">
        <v>5414</v>
      </c>
      <c r="CT1193" s="36">
        <v>2</v>
      </c>
      <c r="CU1193" s="36">
        <v>1</v>
      </c>
      <c r="CV1193" s="36">
        <v>23</v>
      </c>
      <c r="CW1193" s="36">
        <v>27</v>
      </c>
      <c r="CX1193" s="36">
        <v>6</v>
      </c>
      <c r="CY1193" s="32">
        <f t="shared" si="169"/>
        <v>34</v>
      </c>
      <c r="CZ1193">
        <v>0</v>
      </c>
      <c r="DA1193">
        <v>0</v>
      </c>
      <c r="DB1193">
        <v>0</v>
      </c>
      <c r="DC1193">
        <v>0</v>
      </c>
      <c r="DD1193">
        <v>1</v>
      </c>
      <c r="DE1193">
        <v>6</v>
      </c>
      <c r="DF1193">
        <v>0</v>
      </c>
      <c r="DG1193">
        <v>2</v>
      </c>
      <c r="DH1193">
        <v>0</v>
      </c>
      <c r="DI1193">
        <v>0</v>
      </c>
      <c r="DJ1193">
        <v>0</v>
      </c>
      <c r="DK1193">
        <v>0</v>
      </c>
      <c r="DL1193">
        <v>1</v>
      </c>
      <c r="DM1193">
        <v>0</v>
      </c>
      <c r="DN1193">
        <v>2</v>
      </c>
      <c r="DO1193">
        <v>1</v>
      </c>
      <c r="DP1193">
        <v>1</v>
      </c>
      <c r="DQ1193">
        <v>0</v>
      </c>
      <c r="DR1193">
        <v>3</v>
      </c>
      <c r="DS1193">
        <v>2</v>
      </c>
      <c r="DT1193">
        <v>9</v>
      </c>
      <c r="DU1193">
        <v>6</v>
      </c>
    </row>
    <row r="1194" spans="1:125" x14ac:dyDescent="0.25">
      <c r="A1194" t="s">
        <v>1239</v>
      </c>
      <c r="B1194" s="4">
        <v>2</v>
      </c>
      <c r="C1194" s="4">
        <v>23</v>
      </c>
      <c r="D1194" s="4">
        <v>370</v>
      </c>
      <c r="E1194">
        <v>326</v>
      </c>
      <c r="F1194">
        <v>245</v>
      </c>
      <c r="G1194">
        <v>2</v>
      </c>
      <c r="H1194">
        <v>243</v>
      </c>
      <c r="I1194" t="str">
        <f t="shared" si="162"/>
        <v>מחל</v>
      </c>
      <c r="J1194" t="str">
        <f t="shared" si="163"/>
        <v>מחל</v>
      </c>
      <c r="K1194" t="str">
        <f t="shared" si="164"/>
        <v>מחל</v>
      </c>
      <c r="M1194" s="32">
        <f t="shared" si="170"/>
        <v>1</v>
      </c>
      <c r="N1194" s="32">
        <v>0</v>
      </c>
      <c r="O1194" s="32">
        <f t="shared" si="165"/>
        <v>0</v>
      </c>
      <c r="P1194" s="32">
        <v>17</v>
      </c>
      <c r="Q1194" s="32">
        <v>0</v>
      </c>
      <c r="R1194" s="32">
        <v>135</v>
      </c>
      <c r="S1194" s="32">
        <v>22</v>
      </c>
      <c r="T1194" s="32">
        <v>10</v>
      </c>
      <c r="U1194" s="32">
        <f t="shared" si="166"/>
        <v>51</v>
      </c>
      <c r="V1194" s="12">
        <v>7</v>
      </c>
      <c r="W1194" s="12">
        <v>0</v>
      </c>
      <c r="X1194" s="12">
        <v>1</v>
      </c>
      <c r="Y1194" s="12">
        <v>0</v>
      </c>
      <c r="Z1194" s="12">
        <v>0</v>
      </c>
      <c r="AA1194">
        <v>15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15</v>
      </c>
      <c r="AL1194">
        <v>0</v>
      </c>
      <c r="AM1194">
        <v>0</v>
      </c>
      <c r="AN1194">
        <v>0</v>
      </c>
      <c r="AO1194">
        <v>21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H1194" s="36">
        <f t="shared" si="167"/>
        <v>5</v>
      </c>
      <c r="BI1194" s="36">
        <v>1</v>
      </c>
      <c r="BJ1194" s="36">
        <v>1</v>
      </c>
      <c r="BK1194" s="36">
        <v>33</v>
      </c>
      <c r="BL1194" s="36">
        <v>0</v>
      </c>
      <c r="BM1194" s="36">
        <v>145</v>
      </c>
      <c r="BN1194" s="36">
        <v>14</v>
      </c>
      <c r="BO1194" s="36">
        <v>21</v>
      </c>
      <c r="BP1194" s="32">
        <f t="shared" si="168"/>
        <v>13</v>
      </c>
      <c r="BQ1194" s="12">
        <v>0</v>
      </c>
      <c r="BR1194" s="12">
        <v>5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1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9</v>
      </c>
      <c r="CE1194">
        <v>0</v>
      </c>
      <c r="CF1194">
        <v>0</v>
      </c>
      <c r="CG1194">
        <v>0</v>
      </c>
      <c r="CH1194">
        <v>0</v>
      </c>
      <c r="CI1194">
        <v>2</v>
      </c>
      <c r="CJ1194">
        <v>0</v>
      </c>
      <c r="CK1194">
        <v>0</v>
      </c>
      <c r="CL1194">
        <v>0</v>
      </c>
      <c r="CM1194">
        <v>0</v>
      </c>
      <c r="CN1194">
        <v>1</v>
      </c>
      <c r="CO1194">
        <v>0</v>
      </c>
      <c r="CQ1194" s="36">
        <v>1</v>
      </c>
      <c r="CR1194" s="36">
        <v>1</v>
      </c>
      <c r="CS1194" s="36">
        <v>0</v>
      </c>
      <c r="CT1194" s="36">
        <v>28</v>
      </c>
      <c r="CU1194" s="36">
        <v>1</v>
      </c>
      <c r="CV1194" s="36">
        <v>179</v>
      </c>
      <c r="CW1194" s="36">
        <v>11</v>
      </c>
      <c r="CX1194" s="36">
        <v>26</v>
      </c>
      <c r="CY1194" s="32">
        <f t="shared" si="169"/>
        <v>3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3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</row>
    <row r="1195" spans="1:125" x14ac:dyDescent="0.25">
      <c r="A1195" t="s">
        <v>1240</v>
      </c>
      <c r="B1195" s="4">
        <v>7</v>
      </c>
      <c r="C1195" s="4">
        <v>77</v>
      </c>
      <c r="D1195" s="4">
        <v>320</v>
      </c>
      <c r="E1195">
        <v>210</v>
      </c>
      <c r="F1195">
        <v>195</v>
      </c>
      <c r="G1195">
        <v>1</v>
      </c>
      <c r="H1195">
        <v>194</v>
      </c>
      <c r="I1195" t="str">
        <f t="shared" si="162"/>
        <v>טב</v>
      </c>
      <c r="J1195" t="str">
        <f t="shared" si="163"/>
        <v>טב</v>
      </c>
      <c r="K1195" t="str">
        <f t="shared" si="164"/>
        <v>טב</v>
      </c>
      <c r="M1195" s="32">
        <f t="shared" si="170"/>
        <v>1</v>
      </c>
      <c r="N1195" s="32">
        <v>3</v>
      </c>
      <c r="O1195" s="32">
        <f t="shared" si="165"/>
        <v>0</v>
      </c>
      <c r="P1195" s="32">
        <v>84</v>
      </c>
      <c r="Q1195" s="32">
        <v>1</v>
      </c>
      <c r="R1195" s="32">
        <v>44</v>
      </c>
      <c r="S1195" s="32">
        <v>9</v>
      </c>
      <c r="T1195" s="32">
        <v>6</v>
      </c>
      <c r="U1195" s="32">
        <f t="shared" si="166"/>
        <v>42</v>
      </c>
      <c r="V1195" s="12">
        <v>4</v>
      </c>
      <c r="W1195" s="12">
        <v>1</v>
      </c>
      <c r="X1195" s="12">
        <v>0</v>
      </c>
      <c r="Y1195" s="12">
        <v>0</v>
      </c>
      <c r="Z1195" s="12">
        <v>0</v>
      </c>
      <c r="AA1195">
        <v>12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28</v>
      </c>
      <c r="AL1195">
        <v>2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H1195" s="36">
        <f t="shared" si="167"/>
        <v>1</v>
      </c>
      <c r="BI1195" s="36">
        <v>7</v>
      </c>
      <c r="BJ1195" s="36">
        <v>0</v>
      </c>
      <c r="BK1195" s="36">
        <v>75</v>
      </c>
      <c r="BL1195" s="36">
        <v>9</v>
      </c>
      <c r="BM1195" s="36">
        <v>64</v>
      </c>
      <c r="BN1195" s="36">
        <v>10</v>
      </c>
      <c r="BO1195" s="36">
        <v>9</v>
      </c>
      <c r="BP1195" s="32">
        <f t="shared" si="168"/>
        <v>45</v>
      </c>
      <c r="BQ1195" s="12">
        <v>0</v>
      </c>
      <c r="BR1195" s="12">
        <v>1</v>
      </c>
      <c r="BS1195">
        <v>0</v>
      </c>
      <c r="BT1195">
        <v>0</v>
      </c>
      <c r="BU1195">
        <v>0</v>
      </c>
      <c r="BV1195">
        <v>1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43</v>
      </c>
      <c r="CE1195">
        <v>0</v>
      </c>
      <c r="CF1195">
        <v>0</v>
      </c>
      <c r="CG1195">
        <v>0</v>
      </c>
      <c r="CH1195">
        <v>1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Q1195" s="36">
        <v>0</v>
      </c>
      <c r="CR1195" s="36">
        <v>11</v>
      </c>
      <c r="CS1195" s="36">
        <v>0</v>
      </c>
      <c r="CT1195" s="36">
        <v>74</v>
      </c>
      <c r="CU1195" s="36">
        <v>5</v>
      </c>
      <c r="CV1195" s="36">
        <v>55</v>
      </c>
      <c r="CW1195" s="36">
        <v>5</v>
      </c>
      <c r="CX1195" s="36">
        <v>4</v>
      </c>
      <c r="CY1195" s="32">
        <f t="shared" si="169"/>
        <v>10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1</v>
      </c>
      <c r="DL1195">
        <v>0</v>
      </c>
      <c r="DM1195">
        <v>0</v>
      </c>
      <c r="DN1195">
        <v>9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</row>
    <row r="1196" spans="1:125" x14ac:dyDescent="0.25">
      <c r="A1196" t="s">
        <v>1241</v>
      </c>
      <c r="B1196" s="4">
        <v>6</v>
      </c>
      <c r="C1196" s="4">
        <v>62</v>
      </c>
      <c r="D1196" s="4">
        <v>310</v>
      </c>
      <c r="E1196">
        <v>231</v>
      </c>
      <c r="F1196">
        <v>148</v>
      </c>
      <c r="G1196">
        <v>1</v>
      </c>
      <c r="H1196">
        <v>147</v>
      </c>
      <c r="I1196" t="str">
        <f t="shared" si="162"/>
        <v>מחל</v>
      </c>
      <c r="J1196" t="str">
        <f t="shared" si="163"/>
        <v>מחל</v>
      </c>
      <c r="K1196" t="str">
        <f t="shared" si="164"/>
        <v>מחל</v>
      </c>
      <c r="M1196" s="32">
        <f t="shared" si="170"/>
        <v>9</v>
      </c>
      <c r="N1196" s="32">
        <v>2</v>
      </c>
      <c r="O1196" s="32">
        <f t="shared" si="165"/>
        <v>0</v>
      </c>
      <c r="P1196" s="32">
        <v>3</v>
      </c>
      <c r="Q1196" s="32">
        <v>2</v>
      </c>
      <c r="R1196" s="32">
        <v>58</v>
      </c>
      <c r="S1196" s="32">
        <v>36</v>
      </c>
      <c r="T1196" s="32">
        <v>10</v>
      </c>
      <c r="U1196" s="32">
        <f t="shared" si="166"/>
        <v>23</v>
      </c>
      <c r="V1196" s="12">
        <v>4</v>
      </c>
      <c r="W1196" s="12">
        <v>3</v>
      </c>
      <c r="X1196" s="12">
        <v>6</v>
      </c>
      <c r="Y1196" s="12">
        <v>0</v>
      </c>
      <c r="Z1196" s="12">
        <v>0</v>
      </c>
      <c r="AA1196">
        <v>8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9</v>
      </c>
      <c r="AL1196">
        <v>1</v>
      </c>
      <c r="AM1196">
        <v>0</v>
      </c>
      <c r="AN1196">
        <v>0</v>
      </c>
      <c r="AO1196">
        <v>5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H1196" s="36">
        <f t="shared" si="167"/>
        <v>10</v>
      </c>
      <c r="BI1196" s="36">
        <v>3</v>
      </c>
      <c r="BJ1196" s="36">
        <v>0</v>
      </c>
      <c r="BK1196" s="36">
        <v>7</v>
      </c>
      <c r="BL1196" s="36">
        <v>3</v>
      </c>
      <c r="BM1196" s="36">
        <v>52</v>
      </c>
      <c r="BN1196" s="36">
        <v>32</v>
      </c>
      <c r="BO1196" s="36">
        <v>12</v>
      </c>
      <c r="BP1196" s="32">
        <f t="shared" si="168"/>
        <v>11</v>
      </c>
      <c r="BQ1196" s="12">
        <v>1</v>
      </c>
      <c r="BR1196" s="12">
        <v>9</v>
      </c>
      <c r="BS1196">
        <v>0</v>
      </c>
      <c r="BT1196">
        <v>0</v>
      </c>
      <c r="BU1196">
        <v>0</v>
      </c>
      <c r="BV1196">
        <v>8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3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Q1196" s="36">
        <v>4</v>
      </c>
      <c r="CR1196" s="36">
        <v>4</v>
      </c>
      <c r="CS1196" s="36">
        <v>0</v>
      </c>
      <c r="CT1196" s="36">
        <v>7</v>
      </c>
      <c r="CU1196" s="36">
        <v>1</v>
      </c>
      <c r="CV1196" s="36">
        <v>66</v>
      </c>
      <c r="CW1196" s="36">
        <v>32</v>
      </c>
      <c r="CX1196" s="36">
        <v>15</v>
      </c>
      <c r="CY1196" s="32">
        <f t="shared" si="169"/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</row>
    <row r="1197" spans="1:125" x14ac:dyDescent="0.25">
      <c r="A1197" t="s">
        <v>1242</v>
      </c>
      <c r="B1197" s="4">
        <v>3</v>
      </c>
      <c r="C1197" s="4">
        <v>32</v>
      </c>
      <c r="D1197" s="4">
        <v>310</v>
      </c>
      <c r="E1197">
        <v>634</v>
      </c>
      <c r="F1197">
        <v>503</v>
      </c>
      <c r="G1197">
        <v>0</v>
      </c>
      <c r="H1197">
        <v>503</v>
      </c>
      <c r="I1197" t="str">
        <f t="shared" si="162"/>
        <v>פה</v>
      </c>
      <c r="J1197" t="str">
        <f t="shared" si="163"/>
        <v>פה</v>
      </c>
      <c r="K1197" t="str">
        <f t="shared" si="164"/>
        <v>פה</v>
      </c>
      <c r="M1197" s="32">
        <f t="shared" si="170"/>
        <v>70</v>
      </c>
      <c r="N1197" s="32">
        <v>0</v>
      </c>
      <c r="O1197" s="32">
        <f t="shared" si="165"/>
        <v>0</v>
      </c>
      <c r="P1197" s="32">
        <v>0</v>
      </c>
      <c r="Q1197" s="32">
        <v>3</v>
      </c>
      <c r="R1197" s="32">
        <v>107</v>
      </c>
      <c r="S1197" s="32">
        <v>282</v>
      </c>
      <c r="T1197" s="32">
        <v>1</v>
      </c>
      <c r="U1197" s="32">
        <f t="shared" si="166"/>
        <v>33</v>
      </c>
      <c r="V1197" s="12">
        <v>7</v>
      </c>
      <c r="W1197" s="12">
        <v>34</v>
      </c>
      <c r="X1197" s="12">
        <v>36</v>
      </c>
      <c r="Y1197" s="12">
        <v>0</v>
      </c>
      <c r="Z1197" s="12">
        <v>0</v>
      </c>
      <c r="AA1197">
        <v>12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7</v>
      </c>
      <c r="AL1197">
        <v>0</v>
      </c>
      <c r="AM1197">
        <v>0</v>
      </c>
      <c r="AN1197">
        <v>0</v>
      </c>
      <c r="AO1197">
        <v>14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H1197" s="36">
        <f t="shared" si="167"/>
        <v>89</v>
      </c>
      <c r="BI1197" s="36">
        <v>1</v>
      </c>
      <c r="BJ1197" s="36">
        <v>0</v>
      </c>
      <c r="BK1197" s="36">
        <v>13</v>
      </c>
      <c r="BL1197" s="36">
        <v>20</v>
      </c>
      <c r="BM1197" s="36">
        <v>91</v>
      </c>
      <c r="BN1197" s="36">
        <v>273</v>
      </c>
      <c r="BO1197" s="36">
        <v>0</v>
      </c>
      <c r="BP1197" s="32">
        <f t="shared" si="168"/>
        <v>16</v>
      </c>
      <c r="BQ1197" s="12">
        <v>45</v>
      </c>
      <c r="BR1197" s="12">
        <v>44</v>
      </c>
      <c r="BS1197">
        <v>0</v>
      </c>
      <c r="BT1197">
        <v>0</v>
      </c>
      <c r="BU1197">
        <v>0</v>
      </c>
      <c r="BV1197">
        <v>8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8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Q1197" s="36">
        <v>65</v>
      </c>
      <c r="CR1197" s="36">
        <v>2</v>
      </c>
      <c r="CS1197" s="36">
        <v>4</v>
      </c>
      <c r="CT1197" s="36">
        <v>20</v>
      </c>
      <c r="CU1197" s="36">
        <v>12</v>
      </c>
      <c r="CV1197" s="36">
        <v>111</v>
      </c>
      <c r="CW1197" s="36">
        <v>298</v>
      </c>
      <c r="CX1197" s="36">
        <v>2</v>
      </c>
      <c r="CY1197" s="32">
        <f t="shared" si="169"/>
        <v>4</v>
      </c>
      <c r="CZ1197">
        <v>1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2</v>
      </c>
      <c r="DO1197">
        <v>0</v>
      </c>
      <c r="DP1197">
        <v>0</v>
      </c>
      <c r="DQ1197">
        <v>0</v>
      </c>
      <c r="DR1197">
        <v>1</v>
      </c>
      <c r="DS1197">
        <v>0</v>
      </c>
      <c r="DT1197">
        <v>0</v>
      </c>
      <c r="DU1197">
        <v>0</v>
      </c>
    </row>
    <row r="1198" spans="1:125" x14ac:dyDescent="0.25">
      <c r="A1198" t="s">
        <v>1243</v>
      </c>
      <c r="B1198" s="4">
        <v>6</v>
      </c>
      <c r="C1198" s="4">
        <v>62</v>
      </c>
      <c r="D1198" s="4">
        <v>310</v>
      </c>
      <c r="E1198">
        <v>337</v>
      </c>
      <c r="F1198">
        <v>253</v>
      </c>
      <c r="G1198">
        <v>1</v>
      </c>
      <c r="H1198">
        <v>252</v>
      </c>
      <c r="I1198" t="str">
        <f t="shared" si="162"/>
        <v>מחל</v>
      </c>
      <c r="J1198" t="str">
        <f t="shared" si="163"/>
        <v>מחל</v>
      </c>
      <c r="K1198" t="str">
        <f t="shared" si="164"/>
        <v>מחל</v>
      </c>
      <c r="M1198" s="32">
        <f t="shared" si="170"/>
        <v>13</v>
      </c>
      <c r="N1198" s="32">
        <v>0</v>
      </c>
      <c r="O1198" s="32">
        <f t="shared" si="165"/>
        <v>0</v>
      </c>
      <c r="P1198" s="32">
        <v>5</v>
      </c>
      <c r="Q1198" s="32">
        <v>3</v>
      </c>
      <c r="R1198" s="32">
        <v>139</v>
      </c>
      <c r="S1198" s="32">
        <v>40</v>
      </c>
      <c r="T1198" s="32">
        <v>7</v>
      </c>
      <c r="U1198" s="32">
        <f t="shared" si="166"/>
        <v>36</v>
      </c>
      <c r="V1198" s="12">
        <v>9</v>
      </c>
      <c r="W1198" s="12">
        <v>0</v>
      </c>
      <c r="X1198" s="12">
        <v>13</v>
      </c>
      <c r="Y1198" s="12">
        <v>0</v>
      </c>
      <c r="Z1198" s="12">
        <v>0</v>
      </c>
      <c r="AA1198">
        <v>16</v>
      </c>
      <c r="AB1198">
        <v>0</v>
      </c>
      <c r="AC1198">
        <v>0</v>
      </c>
      <c r="AD1198">
        <v>0</v>
      </c>
      <c r="AE1198">
        <v>1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11</v>
      </c>
      <c r="AL1198">
        <v>0</v>
      </c>
      <c r="AM1198">
        <v>0</v>
      </c>
      <c r="AN1198">
        <v>0</v>
      </c>
      <c r="AO1198">
        <v>4</v>
      </c>
      <c r="AP1198">
        <v>1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3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H1198" s="36">
        <f t="shared" si="167"/>
        <v>17</v>
      </c>
      <c r="BI1198" s="36">
        <v>2</v>
      </c>
      <c r="BJ1198" s="36">
        <v>0</v>
      </c>
      <c r="BK1198" s="36">
        <v>14</v>
      </c>
      <c r="BL1198" s="36">
        <v>4</v>
      </c>
      <c r="BM1198" s="36">
        <v>141</v>
      </c>
      <c r="BN1198" s="36">
        <v>37</v>
      </c>
      <c r="BO1198" s="36">
        <v>17</v>
      </c>
      <c r="BP1198" s="32">
        <f t="shared" si="168"/>
        <v>21</v>
      </c>
      <c r="BQ1198" s="12">
        <v>2</v>
      </c>
      <c r="BR1198" s="12">
        <v>15</v>
      </c>
      <c r="BS1198">
        <v>0</v>
      </c>
      <c r="BT1198">
        <v>0</v>
      </c>
      <c r="BU1198">
        <v>0</v>
      </c>
      <c r="BV1198">
        <v>12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9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Q1198" s="36">
        <v>15</v>
      </c>
      <c r="CR1198" s="36">
        <v>3</v>
      </c>
      <c r="CS1198" s="36">
        <v>0</v>
      </c>
      <c r="CT1198" s="36">
        <v>11</v>
      </c>
      <c r="CU1198" s="36">
        <v>6</v>
      </c>
      <c r="CV1198" s="36">
        <v>186</v>
      </c>
      <c r="CW1198" s="36">
        <v>37</v>
      </c>
      <c r="CX1198" s="36">
        <v>15</v>
      </c>
      <c r="CY1198" s="32">
        <f t="shared" si="169"/>
        <v>5</v>
      </c>
      <c r="CZ1198">
        <v>1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1</v>
      </c>
      <c r="DK1198">
        <v>1</v>
      </c>
      <c r="DL1198">
        <v>0</v>
      </c>
      <c r="DM1198">
        <v>0</v>
      </c>
      <c r="DN1198">
        <v>2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</row>
    <row r="1199" spans="1:125" x14ac:dyDescent="0.25">
      <c r="A1199" t="s">
        <v>1244</v>
      </c>
      <c r="B1199" s="4">
        <v>6</v>
      </c>
      <c r="C1199" s="4">
        <v>62</v>
      </c>
      <c r="D1199" s="4">
        <v>310</v>
      </c>
      <c r="E1199">
        <v>257</v>
      </c>
      <c r="F1199">
        <v>174</v>
      </c>
      <c r="G1199">
        <v>0</v>
      </c>
      <c r="H1199">
        <v>174</v>
      </c>
      <c r="I1199" t="str">
        <f t="shared" si="162"/>
        <v>פה</v>
      </c>
      <c r="J1199" t="str">
        <f t="shared" si="163"/>
        <v>פה</v>
      </c>
      <c r="K1199" t="str">
        <f t="shared" si="164"/>
        <v>פה</v>
      </c>
      <c r="M1199" s="32">
        <f t="shared" si="170"/>
        <v>36</v>
      </c>
      <c r="N1199" s="32">
        <v>0</v>
      </c>
      <c r="O1199" s="32">
        <f t="shared" si="165"/>
        <v>0</v>
      </c>
      <c r="P1199" s="32">
        <v>4</v>
      </c>
      <c r="Q1199" s="32">
        <v>2</v>
      </c>
      <c r="R1199" s="32">
        <v>21</v>
      </c>
      <c r="S1199" s="32">
        <v>82</v>
      </c>
      <c r="T1199" s="32">
        <v>1</v>
      </c>
      <c r="U1199" s="32">
        <f t="shared" si="166"/>
        <v>24</v>
      </c>
      <c r="V1199" s="12">
        <v>4</v>
      </c>
      <c r="W1199" s="12">
        <v>10</v>
      </c>
      <c r="X1199" s="12">
        <v>26</v>
      </c>
      <c r="Y1199" s="12">
        <v>0</v>
      </c>
      <c r="Z1199" s="12">
        <v>0</v>
      </c>
      <c r="AA1199">
        <v>2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13</v>
      </c>
      <c r="AL1199">
        <v>1</v>
      </c>
      <c r="AM1199">
        <v>0</v>
      </c>
      <c r="AN1199">
        <v>0</v>
      </c>
      <c r="AO1199">
        <v>8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H1199" s="36">
        <f t="shared" si="167"/>
        <v>28</v>
      </c>
      <c r="BI1199" s="36">
        <v>0</v>
      </c>
      <c r="BJ1199" s="36">
        <v>1</v>
      </c>
      <c r="BK1199" s="36">
        <v>10</v>
      </c>
      <c r="BL1199" s="36">
        <v>9</v>
      </c>
      <c r="BM1199" s="36">
        <v>21</v>
      </c>
      <c r="BN1199" s="36">
        <v>87</v>
      </c>
      <c r="BO1199" s="36">
        <v>0</v>
      </c>
      <c r="BP1199" s="32">
        <f t="shared" si="168"/>
        <v>6</v>
      </c>
      <c r="BQ1199" s="12">
        <v>15</v>
      </c>
      <c r="BR1199" s="12">
        <v>13</v>
      </c>
      <c r="BS1199">
        <v>0</v>
      </c>
      <c r="BT1199">
        <v>0</v>
      </c>
      <c r="BU1199">
        <v>0</v>
      </c>
      <c r="BV1199">
        <v>6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Q1199" s="36">
        <v>25</v>
      </c>
      <c r="CR1199" s="36">
        <v>0</v>
      </c>
      <c r="CS1199" s="36">
        <v>0</v>
      </c>
      <c r="CT1199" s="36">
        <v>10</v>
      </c>
      <c r="CU1199" s="36">
        <v>7</v>
      </c>
      <c r="CV1199" s="36">
        <v>24</v>
      </c>
      <c r="CW1199" s="36">
        <v>87</v>
      </c>
      <c r="CX1199" s="36">
        <v>0</v>
      </c>
      <c r="CY1199" s="32">
        <f t="shared" si="169"/>
        <v>1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1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</row>
    <row r="1200" spans="1:125" x14ac:dyDescent="0.25">
      <c r="A1200" t="s">
        <v>1245</v>
      </c>
      <c r="B1200" s="4">
        <v>6</v>
      </c>
      <c r="C1200" s="4">
        <v>61</v>
      </c>
      <c r="D1200" s="4">
        <v>310</v>
      </c>
      <c r="E1200">
        <v>617</v>
      </c>
      <c r="F1200">
        <v>481</v>
      </c>
      <c r="G1200">
        <v>0</v>
      </c>
      <c r="H1200">
        <v>481</v>
      </c>
      <c r="I1200" t="str">
        <f t="shared" si="162"/>
        <v>פה</v>
      </c>
      <c r="J1200" t="str">
        <f t="shared" si="163"/>
        <v>פה</v>
      </c>
      <c r="K1200" t="str">
        <f t="shared" si="164"/>
        <v>פה</v>
      </c>
      <c r="M1200" s="32">
        <f t="shared" si="170"/>
        <v>35</v>
      </c>
      <c r="N1200" s="32">
        <v>0</v>
      </c>
      <c r="O1200" s="32">
        <f t="shared" si="165"/>
        <v>0</v>
      </c>
      <c r="P1200" s="32">
        <v>1</v>
      </c>
      <c r="Q1200" s="32">
        <v>1</v>
      </c>
      <c r="R1200" s="32">
        <v>119</v>
      </c>
      <c r="S1200" s="32">
        <v>229</v>
      </c>
      <c r="T1200" s="32">
        <v>9</v>
      </c>
      <c r="U1200" s="32">
        <f t="shared" si="166"/>
        <v>57</v>
      </c>
      <c r="V1200" s="12">
        <v>30</v>
      </c>
      <c r="W1200" s="12">
        <v>7</v>
      </c>
      <c r="X1200" s="12">
        <v>28</v>
      </c>
      <c r="Y1200" s="12">
        <v>0</v>
      </c>
      <c r="Z1200" s="12">
        <v>0</v>
      </c>
      <c r="AA1200">
        <v>14</v>
      </c>
      <c r="AB1200">
        <v>0</v>
      </c>
      <c r="AC1200">
        <v>0</v>
      </c>
      <c r="AD1200">
        <v>0</v>
      </c>
      <c r="AE1200">
        <v>1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23</v>
      </c>
      <c r="AL1200">
        <v>0</v>
      </c>
      <c r="AM1200">
        <v>0</v>
      </c>
      <c r="AN1200">
        <v>0</v>
      </c>
      <c r="AO1200">
        <v>18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H1200" s="36">
        <f t="shared" si="167"/>
        <v>38</v>
      </c>
      <c r="BI1200" s="36">
        <v>0</v>
      </c>
      <c r="BJ1200" s="36">
        <v>0</v>
      </c>
      <c r="BK1200" s="36">
        <v>22</v>
      </c>
      <c r="BL1200" s="36">
        <v>6</v>
      </c>
      <c r="BM1200" s="36">
        <v>106</v>
      </c>
      <c r="BN1200" s="36">
        <v>217</v>
      </c>
      <c r="BO1200" s="36">
        <v>17</v>
      </c>
      <c r="BP1200" s="32">
        <f t="shared" si="168"/>
        <v>47</v>
      </c>
      <c r="BQ1200" s="12">
        <v>11</v>
      </c>
      <c r="BR1200" s="12">
        <v>27</v>
      </c>
      <c r="BS1200">
        <v>0</v>
      </c>
      <c r="BT1200">
        <v>0</v>
      </c>
      <c r="BU1200">
        <v>0</v>
      </c>
      <c r="BV1200">
        <v>44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3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Q1200" s="36">
        <v>22</v>
      </c>
      <c r="CR1200" s="36">
        <v>0</v>
      </c>
      <c r="CS1200" s="36">
        <v>0</v>
      </c>
      <c r="CT1200" s="36">
        <v>18</v>
      </c>
      <c r="CU1200" s="36">
        <v>6</v>
      </c>
      <c r="CV1200" s="36">
        <v>170</v>
      </c>
      <c r="CW1200" s="36">
        <v>236</v>
      </c>
      <c r="CX1200" s="36">
        <v>15</v>
      </c>
      <c r="CY1200" s="32">
        <f t="shared" si="169"/>
        <v>2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2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</row>
    <row r="1201" spans="1:125" x14ac:dyDescent="0.25">
      <c r="A1201" t="s">
        <v>1246</v>
      </c>
      <c r="B1201" s="4">
        <v>6</v>
      </c>
      <c r="C1201" s="4">
        <v>61</v>
      </c>
      <c r="D1201" s="4">
        <v>320</v>
      </c>
      <c r="E1201">
        <v>490</v>
      </c>
      <c r="F1201">
        <v>365</v>
      </c>
      <c r="G1201">
        <v>1</v>
      </c>
      <c r="H1201">
        <v>364</v>
      </c>
      <c r="I1201" t="str">
        <f t="shared" si="162"/>
        <v>פה</v>
      </c>
      <c r="J1201" t="str">
        <f t="shared" si="163"/>
        <v>פה</v>
      </c>
      <c r="K1201" t="str">
        <f t="shared" si="164"/>
        <v>פה</v>
      </c>
      <c r="M1201" s="32">
        <f t="shared" si="170"/>
        <v>34</v>
      </c>
      <c r="N1201" s="32">
        <v>1</v>
      </c>
      <c r="O1201" s="32">
        <f t="shared" si="165"/>
        <v>0</v>
      </c>
      <c r="P1201" s="32">
        <v>6</v>
      </c>
      <c r="Q1201" s="32">
        <v>2</v>
      </c>
      <c r="R1201" s="32">
        <v>79</v>
      </c>
      <c r="S1201" s="32">
        <v>176</v>
      </c>
      <c r="T1201" s="32">
        <v>0</v>
      </c>
      <c r="U1201" s="32">
        <f t="shared" si="166"/>
        <v>52</v>
      </c>
      <c r="V1201" s="12">
        <v>14</v>
      </c>
      <c r="W1201" s="12">
        <v>15</v>
      </c>
      <c r="X1201" s="12">
        <v>19</v>
      </c>
      <c r="Y1201" s="12">
        <v>0</v>
      </c>
      <c r="Z1201" s="12">
        <v>0</v>
      </c>
      <c r="AA1201">
        <v>11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25</v>
      </c>
      <c r="AL1201">
        <v>0</v>
      </c>
      <c r="AM1201">
        <v>0</v>
      </c>
      <c r="AN1201">
        <v>0</v>
      </c>
      <c r="AO1201">
        <v>16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H1201" s="36">
        <f t="shared" si="167"/>
        <v>53</v>
      </c>
      <c r="BI1201" s="36">
        <v>0</v>
      </c>
      <c r="BJ1201" s="36">
        <v>1</v>
      </c>
      <c r="BK1201" s="36">
        <v>29</v>
      </c>
      <c r="BL1201" s="36">
        <v>17</v>
      </c>
      <c r="BM1201" s="36">
        <v>83</v>
      </c>
      <c r="BN1201" s="36">
        <v>165</v>
      </c>
      <c r="BO1201" s="36">
        <v>0</v>
      </c>
      <c r="BP1201" s="32">
        <f t="shared" si="168"/>
        <v>11</v>
      </c>
      <c r="BQ1201" s="12">
        <v>16</v>
      </c>
      <c r="BR1201" s="12">
        <v>37</v>
      </c>
      <c r="BS1201">
        <v>0</v>
      </c>
      <c r="BT1201">
        <v>0</v>
      </c>
      <c r="BU1201">
        <v>0</v>
      </c>
      <c r="BV1201">
        <v>7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4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Q1201" s="36">
        <v>35</v>
      </c>
      <c r="CR1201" s="36">
        <v>0</v>
      </c>
      <c r="CS1201" s="36">
        <v>0</v>
      </c>
      <c r="CT1201" s="36">
        <v>26</v>
      </c>
      <c r="CU1201" s="36">
        <v>16</v>
      </c>
      <c r="CV1201" s="36">
        <v>107</v>
      </c>
      <c r="CW1201" s="36">
        <v>180</v>
      </c>
      <c r="CX1201" s="36">
        <v>2</v>
      </c>
      <c r="CY1201" s="32">
        <f t="shared" si="169"/>
        <v>5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5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</row>
    <row r="1202" spans="1:125" x14ac:dyDescent="0.25">
      <c r="A1202" t="s">
        <v>1247</v>
      </c>
      <c r="B1202" s="4">
        <v>6</v>
      </c>
      <c r="C1202" s="4">
        <v>61</v>
      </c>
      <c r="D1202" s="4">
        <v>310</v>
      </c>
      <c r="E1202">
        <v>557</v>
      </c>
      <c r="F1202">
        <v>421</v>
      </c>
      <c r="G1202">
        <v>1</v>
      </c>
      <c r="H1202">
        <v>420</v>
      </c>
      <c r="I1202" t="str">
        <f t="shared" si="162"/>
        <v>מחל</v>
      </c>
      <c r="J1202" t="str">
        <f t="shared" si="163"/>
        <v>מחל</v>
      </c>
      <c r="K1202" t="str">
        <f t="shared" si="164"/>
        <v>מחל</v>
      </c>
      <c r="M1202" s="32">
        <f t="shared" si="170"/>
        <v>4</v>
      </c>
      <c r="N1202" s="32">
        <v>58</v>
      </c>
      <c r="O1202" s="32">
        <f t="shared" si="165"/>
        <v>2</v>
      </c>
      <c r="P1202" s="32">
        <v>35</v>
      </c>
      <c r="Q1202" s="32">
        <v>0</v>
      </c>
      <c r="R1202" s="32">
        <v>206</v>
      </c>
      <c r="S1202" s="32">
        <v>17</v>
      </c>
      <c r="T1202" s="32">
        <v>53</v>
      </c>
      <c r="U1202" s="32">
        <f t="shared" si="166"/>
        <v>38</v>
      </c>
      <c r="V1202" s="12">
        <v>7</v>
      </c>
      <c r="W1202" s="12">
        <v>2</v>
      </c>
      <c r="X1202" s="12">
        <v>2</v>
      </c>
      <c r="Y1202" s="12">
        <v>2</v>
      </c>
      <c r="Z1202" s="12">
        <v>0</v>
      </c>
      <c r="AA1202">
        <v>18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18</v>
      </c>
      <c r="AL1202">
        <v>0</v>
      </c>
      <c r="AM1202">
        <v>0</v>
      </c>
      <c r="AN1202">
        <v>1</v>
      </c>
      <c r="AO1202">
        <v>1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H1202" s="36">
        <f t="shared" si="167"/>
        <v>9</v>
      </c>
      <c r="BI1202" s="36">
        <v>21</v>
      </c>
      <c r="BJ1202" s="36">
        <v>2</v>
      </c>
      <c r="BK1202" s="36">
        <v>36</v>
      </c>
      <c r="BL1202" s="36">
        <v>0</v>
      </c>
      <c r="BM1202" s="36">
        <v>202</v>
      </c>
      <c r="BN1202" s="36">
        <v>21</v>
      </c>
      <c r="BO1202" s="36">
        <v>91</v>
      </c>
      <c r="BP1202" s="32">
        <f t="shared" si="168"/>
        <v>67</v>
      </c>
      <c r="BQ1202" s="12">
        <v>0</v>
      </c>
      <c r="BR1202" s="12">
        <v>9</v>
      </c>
      <c r="BS1202">
        <v>1</v>
      </c>
      <c r="BT1202">
        <v>0</v>
      </c>
      <c r="BU1202">
        <v>0</v>
      </c>
      <c r="BV1202">
        <v>5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59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2</v>
      </c>
      <c r="CQ1202" s="36">
        <v>2</v>
      </c>
      <c r="CR1202" s="36">
        <v>29</v>
      </c>
      <c r="CS1202" s="36">
        <v>2</v>
      </c>
      <c r="CT1202" s="36">
        <v>35</v>
      </c>
      <c r="CU1202" s="36">
        <v>0</v>
      </c>
      <c r="CV1202" s="36">
        <v>245</v>
      </c>
      <c r="CW1202" s="36">
        <v>24</v>
      </c>
      <c r="CX1202" s="36">
        <v>95</v>
      </c>
      <c r="CY1202" s="32">
        <f t="shared" si="169"/>
        <v>14</v>
      </c>
      <c r="CZ1202">
        <v>1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1</v>
      </c>
      <c r="DL1202">
        <v>0</v>
      </c>
      <c r="DM1202">
        <v>0</v>
      </c>
      <c r="DN1202">
        <v>12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</row>
    <row r="1203" spans="1:125" x14ac:dyDescent="0.25">
      <c r="A1203" t="s">
        <v>1248</v>
      </c>
      <c r="B1203" s="4">
        <v>2</v>
      </c>
      <c r="C1203" s="4">
        <v>23</v>
      </c>
      <c r="D1203" s="4">
        <v>370</v>
      </c>
      <c r="E1203">
        <v>1191</v>
      </c>
      <c r="F1203">
        <v>953</v>
      </c>
      <c r="G1203">
        <v>0</v>
      </c>
      <c r="H1203">
        <v>953</v>
      </c>
      <c r="I1203" t="str">
        <f t="shared" si="162"/>
        <v>פה</v>
      </c>
      <c r="J1203" t="str">
        <f t="shared" si="163"/>
        <v>פה</v>
      </c>
      <c r="K1203" t="str">
        <f t="shared" si="164"/>
        <v>פה</v>
      </c>
      <c r="M1203" s="32">
        <f t="shared" si="170"/>
        <v>235</v>
      </c>
      <c r="N1203" s="32">
        <v>1</v>
      </c>
      <c r="O1203" s="32">
        <f t="shared" si="165"/>
        <v>2</v>
      </c>
      <c r="P1203" s="32">
        <v>2</v>
      </c>
      <c r="Q1203" s="32">
        <v>4</v>
      </c>
      <c r="R1203" s="32">
        <v>60</v>
      </c>
      <c r="S1203" s="32">
        <v>592</v>
      </c>
      <c r="T1203" s="32">
        <v>4</v>
      </c>
      <c r="U1203" s="32">
        <f t="shared" si="166"/>
        <v>31</v>
      </c>
      <c r="V1203" s="12">
        <v>22</v>
      </c>
      <c r="W1203" s="12">
        <v>88</v>
      </c>
      <c r="X1203" s="12">
        <v>147</v>
      </c>
      <c r="Y1203" s="12">
        <v>1</v>
      </c>
      <c r="Z1203" s="12">
        <v>1</v>
      </c>
      <c r="AA1203">
        <v>5</v>
      </c>
      <c r="AB1203">
        <v>0</v>
      </c>
      <c r="AC1203">
        <v>0</v>
      </c>
      <c r="AD1203">
        <v>0</v>
      </c>
      <c r="AE1203">
        <v>1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10</v>
      </c>
      <c r="AL1203">
        <v>0</v>
      </c>
      <c r="AM1203">
        <v>0</v>
      </c>
      <c r="AN1203">
        <v>0</v>
      </c>
      <c r="AO1203">
        <v>12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2</v>
      </c>
      <c r="BC1203">
        <v>0</v>
      </c>
      <c r="BD1203">
        <v>0</v>
      </c>
      <c r="BE1203">
        <v>0</v>
      </c>
      <c r="BF1203">
        <v>0</v>
      </c>
      <c r="BH1203" s="36">
        <f t="shared" si="167"/>
        <v>258</v>
      </c>
      <c r="BI1203" s="36">
        <v>2</v>
      </c>
      <c r="BJ1203" s="36">
        <v>7</v>
      </c>
      <c r="BK1203" s="36">
        <v>13</v>
      </c>
      <c r="BL1203" s="36">
        <v>30</v>
      </c>
      <c r="BM1203" s="36">
        <v>59</v>
      </c>
      <c r="BN1203" s="36">
        <v>524</v>
      </c>
      <c r="BO1203" s="36">
        <v>4</v>
      </c>
      <c r="BP1203" s="32">
        <f t="shared" si="168"/>
        <v>3</v>
      </c>
      <c r="BQ1203" s="12">
        <v>135</v>
      </c>
      <c r="BR1203" s="12">
        <v>123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2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1</v>
      </c>
      <c r="CK1203">
        <v>0</v>
      </c>
      <c r="CL1203">
        <v>0</v>
      </c>
      <c r="CM1203">
        <v>0</v>
      </c>
      <c r="CN1203">
        <v>0</v>
      </c>
      <c r="CO1203">
        <v>0</v>
      </c>
      <c r="CQ1203" s="36">
        <v>165</v>
      </c>
      <c r="CR1203" s="36">
        <v>3</v>
      </c>
      <c r="CS1203" s="36">
        <v>7</v>
      </c>
      <c r="CT1203" s="36">
        <v>10</v>
      </c>
      <c r="CU1203" s="36">
        <v>12</v>
      </c>
      <c r="CV1203" s="36">
        <v>82</v>
      </c>
      <c r="CW1203" s="36">
        <v>604</v>
      </c>
      <c r="CX1203" s="36">
        <v>2</v>
      </c>
      <c r="CY1203" s="32">
        <f t="shared" si="169"/>
        <v>2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1</v>
      </c>
      <c r="DQ1203">
        <v>1</v>
      </c>
      <c r="DR1203">
        <v>0</v>
      </c>
      <c r="DS1203">
        <v>0</v>
      </c>
      <c r="DT1203">
        <v>0</v>
      </c>
      <c r="DU1203">
        <v>0</v>
      </c>
    </row>
    <row r="1204" spans="1:125" x14ac:dyDescent="0.25">
      <c r="A1204" t="s">
        <v>1249</v>
      </c>
      <c r="B1204" s="4">
        <v>4</v>
      </c>
      <c r="C1204" s="4">
        <v>41</v>
      </c>
      <c r="D1204" s="4">
        <v>310</v>
      </c>
      <c r="E1204">
        <v>617</v>
      </c>
      <c r="F1204">
        <v>477</v>
      </c>
      <c r="G1204">
        <v>6</v>
      </c>
      <c r="H1204">
        <v>471</v>
      </c>
      <c r="I1204" t="str">
        <f t="shared" si="162"/>
        <v>מחל</v>
      </c>
      <c r="J1204" t="str">
        <f t="shared" si="163"/>
        <v>מחל</v>
      </c>
      <c r="K1204" t="str">
        <f t="shared" si="164"/>
        <v>מחל</v>
      </c>
      <c r="M1204" s="32">
        <f t="shared" si="170"/>
        <v>43</v>
      </c>
      <c r="N1204" s="32">
        <v>2</v>
      </c>
      <c r="O1204" s="32">
        <f t="shared" si="165"/>
        <v>0</v>
      </c>
      <c r="P1204" s="32">
        <v>17</v>
      </c>
      <c r="Q1204" s="32">
        <v>0</v>
      </c>
      <c r="R1204" s="32">
        <v>161</v>
      </c>
      <c r="S1204" s="32">
        <v>160</v>
      </c>
      <c r="T1204" s="32">
        <v>13</v>
      </c>
      <c r="U1204" s="32">
        <f t="shared" si="166"/>
        <v>43</v>
      </c>
      <c r="V1204" s="12">
        <v>32</v>
      </c>
      <c r="W1204" s="12">
        <v>5</v>
      </c>
      <c r="X1204" s="12">
        <v>38</v>
      </c>
      <c r="Y1204" s="12">
        <v>0</v>
      </c>
      <c r="Z1204" s="12">
        <v>0</v>
      </c>
      <c r="AA1204">
        <v>20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11</v>
      </c>
      <c r="AL1204">
        <v>0</v>
      </c>
      <c r="AM1204">
        <v>0</v>
      </c>
      <c r="AN1204">
        <v>0</v>
      </c>
      <c r="AO1204">
        <v>10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1</v>
      </c>
      <c r="AY1204">
        <v>1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H1204" s="36">
        <f t="shared" si="167"/>
        <v>42</v>
      </c>
      <c r="BI1204" s="36">
        <v>10</v>
      </c>
      <c r="BJ1204" s="36">
        <v>0</v>
      </c>
      <c r="BK1204" s="36">
        <v>14</v>
      </c>
      <c r="BL1204" s="36">
        <v>3</v>
      </c>
      <c r="BM1204" s="36">
        <v>158</v>
      </c>
      <c r="BN1204" s="36">
        <v>133</v>
      </c>
      <c r="BO1204" s="36">
        <v>22</v>
      </c>
      <c r="BP1204" s="32">
        <f t="shared" si="168"/>
        <v>85</v>
      </c>
      <c r="BQ1204" s="12">
        <v>6</v>
      </c>
      <c r="BR1204" s="12">
        <v>36</v>
      </c>
      <c r="BS1204">
        <v>0</v>
      </c>
      <c r="BT1204">
        <v>0</v>
      </c>
      <c r="BU1204">
        <v>0</v>
      </c>
      <c r="BV1204">
        <v>76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8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Q1204" s="36">
        <v>28</v>
      </c>
      <c r="CR1204" s="36">
        <v>3</v>
      </c>
      <c r="CS1204" s="36">
        <v>0</v>
      </c>
      <c r="CT1204" s="36">
        <v>16</v>
      </c>
      <c r="CU1204" s="36">
        <v>2</v>
      </c>
      <c r="CV1204" s="36">
        <v>194</v>
      </c>
      <c r="CW1204" s="36">
        <v>158</v>
      </c>
      <c r="CX1204" s="36">
        <v>28</v>
      </c>
      <c r="CY1204" s="32">
        <f t="shared" si="169"/>
        <v>3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2</v>
      </c>
      <c r="DO1204">
        <v>0</v>
      </c>
      <c r="DP1204">
        <v>0</v>
      </c>
      <c r="DQ1204">
        <v>0</v>
      </c>
      <c r="DR1204">
        <v>0</v>
      </c>
      <c r="DS1204">
        <v>1</v>
      </c>
      <c r="DT1204">
        <v>0</v>
      </c>
      <c r="DU1204">
        <v>0</v>
      </c>
    </row>
    <row r="1205" spans="1:125" x14ac:dyDescent="0.25">
      <c r="A1205" t="s">
        <v>1250</v>
      </c>
      <c r="B1205" s="4">
        <v>1</v>
      </c>
      <c r="C1205" s="4">
        <v>11</v>
      </c>
      <c r="D1205" s="4">
        <v>310</v>
      </c>
      <c r="E1205">
        <v>425</v>
      </c>
      <c r="F1205">
        <v>343</v>
      </c>
      <c r="G1205">
        <v>2</v>
      </c>
      <c r="H1205">
        <v>341</v>
      </c>
      <c r="I1205" t="str">
        <f t="shared" si="162"/>
        <v>מחל</v>
      </c>
      <c r="J1205" t="str">
        <f t="shared" si="163"/>
        <v>מחל</v>
      </c>
      <c r="K1205" t="str">
        <f t="shared" si="164"/>
        <v>מחל</v>
      </c>
      <c r="M1205" s="32">
        <f t="shared" si="170"/>
        <v>25</v>
      </c>
      <c r="N1205" s="32">
        <v>1</v>
      </c>
      <c r="O1205" s="32">
        <f t="shared" si="165"/>
        <v>1</v>
      </c>
      <c r="P1205" s="32">
        <v>19</v>
      </c>
      <c r="Q1205" s="32">
        <v>0</v>
      </c>
      <c r="R1205" s="32">
        <v>134</v>
      </c>
      <c r="S1205" s="32">
        <v>87</v>
      </c>
      <c r="T1205" s="32">
        <v>33</v>
      </c>
      <c r="U1205" s="32">
        <f t="shared" si="166"/>
        <v>33</v>
      </c>
      <c r="V1205" s="12">
        <v>8</v>
      </c>
      <c r="W1205" s="12">
        <v>11</v>
      </c>
      <c r="X1205" s="12">
        <v>14</v>
      </c>
      <c r="Y1205" s="12">
        <v>0</v>
      </c>
      <c r="Z1205" s="12">
        <v>1</v>
      </c>
      <c r="AA1205">
        <v>9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17</v>
      </c>
      <c r="AL1205">
        <v>0</v>
      </c>
      <c r="AM1205">
        <v>0</v>
      </c>
      <c r="AN1205">
        <v>0</v>
      </c>
      <c r="AO1205">
        <v>7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H1205" s="36">
        <f t="shared" si="167"/>
        <v>35</v>
      </c>
      <c r="BI1205" s="36">
        <v>1</v>
      </c>
      <c r="BJ1205" s="36">
        <v>0</v>
      </c>
      <c r="BK1205" s="36">
        <v>30</v>
      </c>
      <c r="BL1205" s="36">
        <v>3</v>
      </c>
      <c r="BM1205" s="36">
        <v>108</v>
      </c>
      <c r="BN1205" s="36">
        <v>63</v>
      </c>
      <c r="BO1205" s="36">
        <v>37</v>
      </c>
      <c r="BP1205" s="32">
        <f t="shared" si="168"/>
        <v>75</v>
      </c>
      <c r="BQ1205" s="12">
        <v>17</v>
      </c>
      <c r="BR1205" s="12">
        <v>18</v>
      </c>
      <c r="BS1205">
        <v>0</v>
      </c>
      <c r="BT1205">
        <v>0</v>
      </c>
      <c r="BU1205">
        <v>0</v>
      </c>
      <c r="BV1205">
        <v>61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13</v>
      </c>
      <c r="CE1205">
        <v>0</v>
      </c>
      <c r="CF1205">
        <v>0</v>
      </c>
      <c r="CG1205">
        <v>0</v>
      </c>
      <c r="CH1205">
        <v>0</v>
      </c>
      <c r="CI1205">
        <v>1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Q1205" s="36">
        <v>32</v>
      </c>
      <c r="CR1205" s="36">
        <v>2</v>
      </c>
      <c r="CS1205" s="36">
        <v>1</v>
      </c>
      <c r="CT1205" s="36">
        <v>31</v>
      </c>
      <c r="CU1205" s="36">
        <v>8</v>
      </c>
      <c r="CV1205" s="36">
        <v>161</v>
      </c>
      <c r="CW1205" s="36">
        <v>74</v>
      </c>
      <c r="CX1205" s="36">
        <v>36</v>
      </c>
      <c r="CY1205" s="32">
        <f t="shared" si="169"/>
        <v>4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2</v>
      </c>
      <c r="DL1205">
        <v>0</v>
      </c>
      <c r="DM1205">
        <v>0</v>
      </c>
      <c r="DN1205">
        <v>2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</row>
    <row r="1206" spans="1:125" x14ac:dyDescent="0.25">
      <c r="A1206" t="s">
        <v>1251</v>
      </c>
      <c r="B1206" s="4">
        <v>6</v>
      </c>
      <c r="C1206" s="4">
        <v>62</v>
      </c>
      <c r="D1206" s="4">
        <v>191</v>
      </c>
      <c r="E1206">
        <v>999</v>
      </c>
      <c r="F1206">
        <v>879</v>
      </c>
      <c r="G1206">
        <v>6</v>
      </c>
      <c r="H1206">
        <v>873</v>
      </c>
      <c r="I1206" t="str">
        <f t="shared" si="162"/>
        <v>ג</v>
      </c>
      <c r="J1206" t="str">
        <f t="shared" si="163"/>
        <v>ג</v>
      </c>
      <c r="K1206" t="str">
        <f t="shared" si="164"/>
        <v>ג</v>
      </c>
      <c r="M1206" s="32">
        <f t="shared" si="170"/>
        <v>0</v>
      </c>
      <c r="N1206" s="32">
        <v>666</v>
      </c>
      <c r="O1206" s="32">
        <f t="shared" si="165"/>
        <v>0</v>
      </c>
      <c r="P1206" s="32">
        <v>5</v>
      </c>
      <c r="Q1206" s="32">
        <v>0</v>
      </c>
      <c r="R1206" s="32">
        <v>54</v>
      </c>
      <c r="S1206" s="32">
        <v>9</v>
      </c>
      <c r="T1206" s="32">
        <v>121</v>
      </c>
      <c r="U1206" s="32">
        <f t="shared" si="166"/>
        <v>15</v>
      </c>
      <c r="V1206" s="12">
        <v>3</v>
      </c>
      <c r="W1206" s="12">
        <v>0</v>
      </c>
      <c r="X1206" s="12">
        <v>0</v>
      </c>
      <c r="Y1206" s="12">
        <v>0</v>
      </c>
      <c r="Z1206" s="12">
        <v>0</v>
      </c>
      <c r="AA1206">
        <v>6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5</v>
      </c>
      <c r="AL1206">
        <v>0</v>
      </c>
      <c r="AM1206">
        <v>0</v>
      </c>
      <c r="AN1206">
        <v>2</v>
      </c>
      <c r="AO1206">
        <v>2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H1206" s="36">
        <f t="shared" si="167"/>
        <v>1</v>
      </c>
      <c r="BI1206" s="36">
        <v>683</v>
      </c>
      <c r="BJ1206" s="36">
        <v>0</v>
      </c>
      <c r="BK1206" s="36">
        <v>7</v>
      </c>
      <c r="BL1206" s="36">
        <v>2</v>
      </c>
      <c r="BM1206" s="36">
        <v>45</v>
      </c>
      <c r="BN1206" s="36">
        <v>7</v>
      </c>
      <c r="BO1206" s="36">
        <v>121</v>
      </c>
      <c r="BP1206" s="32">
        <f t="shared" si="168"/>
        <v>6</v>
      </c>
      <c r="BQ1206" s="12">
        <v>1</v>
      </c>
      <c r="BR1206" s="12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6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Q1206" s="36">
        <v>1</v>
      </c>
      <c r="CR1206" s="36">
        <v>661</v>
      </c>
      <c r="CS1206" s="36">
        <v>0</v>
      </c>
      <c r="CT1206" s="36">
        <v>7</v>
      </c>
      <c r="CU1206" s="36">
        <v>0</v>
      </c>
      <c r="CV1206" s="36">
        <v>61</v>
      </c>
      <c r="CW1206" s="36">
        <v>9</v>
      </c>
      <c r="CX1206" s="36">
        <v>127</v>
      </c>
      <c r="CY1206" s="32">
        <f t="shared" si="169"/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</row>
    <row r="1207" spans="1:125" x14ac:dyDescent="0.25">
      <c r="A1207" t="s">
        <v>1252</v>
      </c>
      <c r="B1207" s="4">
        <v>6</v>
      </c>
      <c r="C1207" s="4">
        <v>62</v>
      </c>
      <c r="D1207" s="4">
        <v>310</v>
      </c>
      <c r="E1207">
        <v>479</v>
      </c>
      <c r="F1207">
        <v>410</v>
      </c>
      <c r="G1207">
        <v>0</v>
      </c>
      <c r="H1207">
        <v>410</v>
      </c>
      <c r="I1207" t="str">
        <f t="shared" si="162"/>
        <v>מחל</v>
      </c>
      <c r="J1207" t="str">
        <f t="shared" si="163"/>
        <v>טב</v>
      </c>
      <c r="K1207" t="str">
        <f t="shared" si="164"/>
        <v>טב</v>
      </c>
      <c r="M1207" s="32">
        <f t="shared" si="170"/>
        <v>14</v>
      </c>
      <c r="N1207" s="32">
        <v>3</v>
      </c>
      <c r="O1207" s="32">
        <f t="shared" si="165"/>
        <v>0</v>
      </c>
      <c r="P1207" s="32">
        <v>76</v>
      </c>
      <c r="Q1207" s="32">
        <v>0</v>
      </c>
      <c r="R1207" s="32">
        <v>128</v>
      </c>
      <c r="S1207" s="32">
        <v>61</v>
      </c>
      <c r="T1207" s="32">
        <v>6</v>
      </c>
      <c r="U1207" s="32">
        <f t="shared" si="166"/>
        <v>111</v>
      </c>
      <c r="V1207" s="12">
        <v>11</v>
      </c>
      <c r="W1207" s="12">
        <v>4</v>
      </c>
      <c r="X1207" s="12">
        <v>10</v>
      </c>
      <c r="Y1207" s="12">
        <v>0</v>
      </c>
      <c r="Z1207" s="12">
        <v>0</v>
      </c>
      <c r="AA1207">
        <v>20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83</v>
      </c>
      <c r="AL1207">
        <v>0</v>
      </c>
      <c r="AM1207">
        <v>0</v>
      </c>
      <c r="AN1207">
        <v>0</v>
      </c>
      <c r="AO1207">
        <v>7</v>
      </c>
      <c r="AP1207">
        <v>1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H1207" s="36">
        <f t="shared" si="167"/>
        <v>18</v>
      </c>
      <c r="BI1207" s="36">
        <v>4</v>
      </c>
      <c r="BJ1207" s="36">
        <v>0</v>
      </c>
      <c r="BK1207" s="36">
        <v>168</v>
      </c>
      <c r="BL1207" s="36">
        <v>1</v>
      </c>
      <c r="BM1207" s="36">
        <v>122</v>
      </c>
      <c r="BN1207" s="36">
        <v>65</v>
      </c>
      <c r="BO1207" s="36">
        <v>11</v>
      </c>
      <c r="BP1207" s="32">
        <f t="shared" si="168"/>
        <v>23</v>
      </c>
      <c r="BQ1207" s="12">
        <v>4</v>
      </c>
      <c r="BR1207" s="12">
        <v>14</v>
      </c>
      <c r="BS1207">
        <v>0</v>
      </c>
      <c r="BT1207">
        <v>0</v>
      </c>
      <c r="BU1207">
        <v>0</v>
      </c>
      <c r="BV1207">
        <v>2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20</v>
      </c>
      <c r="CE1207">
        <v>0</v>
      </c>
      <c r="CF1207">
        <v>0</v>
      </c>
      <c r="CG1207">
        <v>0</v>
      </c>
      <c r="CH1207">
        <v>1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Q1207" s="36">
        <v>5</v>
      </c>
      <c r="CR1207" s="36">
        <v>5</v>
      </c>
      <c r="CS1207" s="36">
        <v>0</v>
      </c>
      <c r="CT1207" s="36">
        <v>163</v>
      </c>
      <c r="CU1207" s="36">
        <v>1</v>
      </c>
      <c r="CV1207" s="36">
        <v>161</v>
      </c>
      <c r="CW1207" s="36">
        <v>63</v>
      </c>
      <c r="CX1207" s="36">
        <v>12</v>
      </c>
      <c r="CY1207" s="32">
        <f t="shared" si="169"/>
        <v>4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1</v>
      </c>
      <c r="DL1207">
        <v>0</v>
      </c>
      <c r="DM1207">
        <v>0</v>
      </c>
      <c r="DN1207">
        <v>2</v>
      </c>
      <c r="DO1207">
        <v>1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</row>
    <row r="1208" spans="1:125" x14ac:dyDescent="0.25">
      <c r="A1208" t="s">
        <v>1253</v>
      </c>
      <c r="B1208" s="4">
        <v>7</v>
      </c>
      <c r="C1208" s="4">
        <v>76</v>
      </c>
      <c r="D1208" s="4">
        <v>190</v>
      </c>
      <c r="E1208">
        <v>2067</v>
      </c>
      <c r="F1208">
        <v>1620</v>
      </c>
      <c r="G1208">
        <v>3</v>
      </c>
      <c r="H1208">
        <v>1617</v>
      </c>
      <c r="I1208" t="str">
        <f t="shared" si="162"/>
        <v>לא עברו אחוז חסימה</v>
      </c>
      <c r="J1208" t="str">
        <f t="shared" si="163"/>
        <v>טב</v>
      </c>
      <c r="K1208" t="str">
        <f t="shared" si="164"/>
        <v>טב</v>
      </c>
      <c r="M1208" s="32">
        <f t="shared" si="170"/>
        <v>20</v>
      </c>
      <c r="N1208" s="32">
        <v>19</v>
      </c>
      <c r="O1208" s="32">
        <f t="shared" si="165"/>
        <v>2</v>
      </c>
      <c r="P1208" s="32">
        <v>257</v>
      </c>
      <c r="Q1208" s="32">
        <v>37</v>
      </c>
      <c r="R1208" s="32">
        <v>345</v>
      </c>
      <c r="S1208" s="32">
        <v>58</v>
      </c>
      <c r="T1208" s="32">
        <v>17</v>
      </c>
      <c r="U1208" s="32">
        <f t="shared" si="166"/>
        <v>842</v>
      </c>
      <c r="V1208" s="12">
        <v>20</v>
      </c>
      <c r="W1208" s="12">
        <v>5</v>
      </c>
      <c r="X1208" s="12">
        <v>15</v>
      </c>
      <c r="Y1208" s="12">
        <v>0</v>
      </c>
      <c r="Z1208" s="12">
        <v>2</v>
      </c>
      <c r="AA1208">
        <v>249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563</v>
      </c>
      <c r="AL1208">
        <v>0</v>
      </c>
      <c r="AM1208">
        <v>0</v>
      </c>
      <c r="AN1208">
        <v>0</v>
      </c>
      <c r="AO1208">
        <v>22</v>
      </c>
      <c r="AP1208">
        <v>1</v>
      </c>
      <c r="AQ1208">
        <v>0</v>
      </c>
      <c r="AR1208">
        <v>0</v>
      </c>
      <c r="AS1208">
        <v>2</v>
      </c>
      <c r="AT1208">
        <v>1</v>
      </c>
      <c r="AU1208">
        <v>0</v>
      </c>
      <c r="AV1208">
        <v>0</v>
      </c>
      <c r="AW1208">
        <v>0</v>
      </c>
      <c r="AX1208">
        <v>1</v>
      </c>
      <c r="AY1208">
        <v>0</v>
      </c>
      <c r="AZ1208">
        <v>0</v>
      </c>
      <c r="BA1208">
        <v>0</v>
      </c>
      <c r="BB1208">
        <v>1</v>
      </c>
      <c r="BC1208">
        <v>1</v>
      </c>
      <c r="BD1208">
        <v>0</v>
      </c>
      <c r="BE1208">
        <v>0</v>
      </c>
      <c r="BF1208">
        <v>0</v>
      </c>
      <c r="BH1208" s="36">
        <f t="shared" si="167"/>
        <v>35</v>
      </c>
      <c r="BI1208" s="36">
        <v>28</v>
      </c>
      <c r="BJ1208" s="36">
        <v>3</v>
      </c>
      <c r="BK1208" s="36">
        <v>798</v>
      </c>
      <c r="BL1208" s="36">
        <v>42</v>
      </c>
      <c r="BM1208" s="36">
        <v>394</v>
      </c>
      <c r="BN1208" s="36">
        <v>74</v>
      </c>
      <c r="BO1208" s="36">
        <v>29</v>
      </c>
      <c r="BP1208" s="32">
        <f t="shared" si="168"/>
        <v>121</v>
      </c>
      <c r="BQ1208" s="12">
        <v>4</v>
      </c>
      <c r="BR1208" s="12">
        <v>31</v>
      </c>
      <c r="BS1208">
        <v>0</v>
      </c>
      <c r="BT1208">
        <v>0</v>
      </c>
      <c r="BU1208">
        <v>0</v>
      </c>
      <c r="BV1208">
        <v>1</v>
      </c>
      <c r="BW1208">
        <v>1</v>
      </c>
      <c r="BX1208">
        <v>6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109</v>
      </c>
      <c r="CE1208">
        <v>0</v>
      </c>
      <c r="CF1208">
        <v>0</v>
      </c>
      <c r="CG1208">
        <v>0</v>
      </c>
      <c r="CH1208">
        <v>2</v>
      </c>
      <c r="CI1208">
        <v>2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Q1208" s="36">
        <v>28</v>
      </c>
      <c r="CR1208" s="36">
        <v>33</v>
      </c>
      <c r="CS1208" s="36">
        <v>3</v>
      </c>
      <c r="CT1208" s="36">
        <v>760</v>
      </c>
      <c r="CU1208" s="36">
        <v>35</v>
      </c>
      <c r="CV1208" s="36">
        <v>583</v>
      </c>
      <c r="CW1208" s="36">
        <v>85</v>
      </c>
      <c r="CX1208" s="36">
        <v>34</v>
      </c>
      <c r="CY1208" s="32">
        <f t="shared" si="169"/>
        <v>54</v>
      </c>
      <c r="CZ1208">
        <v>7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5</v>
      </c>
      <c r="DJ1208">
        <v>1</v>
      </c>
      <c r="DK1208">
        <v>2</v>
      </c>
      <c r="DL1208">
        <v>0</v>
      </c>
      <c r="DM1208">
        <v>0</v>
      </c>
      <c r="DN1208">
        <v>29</v>
      </c>
      <c r="DO1208">
        <v>0</v>
      </c>
      <c r="DP1208">
        <v>2</v>
      </c>
      <c r="DQ1208">
        <v>0</v>
      </c>
      <c r="DR1208">
        <v>1</v>
      </c>
      <c r="DS1208">
        <v>0</v>
      </c>
      <c r="DT1208">
        <v>2</v>
      </c>
      <c r="DU1208">
        <v>5</v>
      </c>
    </row>
    <row r="1209" spans="1:125" x14ac:dyDescent="0.25">
      <c r="A1209" t="s">
        <v>1254</v>
      </c>
      <c r="B1209" s="4">
        <v>6</v>
      </c>
      <c r="C1209" s="4">
        <v>62</v>
      </c>
      <c r="D1209" s="4">
        <v>460</v>
      </c>
      <c r="E1209">
        <v>496</v>
      </c>
      <c r="F1209">
        <v>26</v>
      </c>
      <c r="G1209">
        <v>0</v>
      </c>
      <c r="H1209">
        <v>26</v>
      </c>
      <c r="I1209" t="str">
        <f t="shared" si="162"/>
        <v>ודעם</v>
      </c>
      <c r="J1209" t="str">
        <f t="shared" si="163"/>
        <v>ודעם</v>
      </c>
      <c r="K1209" t="str">
        <f t="shared" si="164"/>
        <v>ודעם</v>
      </c>
      <c r="M1209" s="32">
        <f t="shared" si="170"/>
        <v>3</v>
      </c>
      <c r="N1209" s="32">
        <v>0</v>
      </c>
      <c r="O1209" s="32">
        <f t="shared" si="165"/>
        <v>11</v>
      </c>
      <c r="P1209" s="32">
        <v>0</v>
      </c>
      <c r="Q1209" s="32">
        <v>0</v>
      </c>
      <c r="R1209" s="32">
        <v>2</v>
      </c>
      <c r="S1209" s="32">
        <v>9</v>
      </c>
      <c r="T1209" s="32">
        <v>1</v>
      </c>
      <c r="U1209" s="32">
        <f t="shared" si="166"/>
        <v>0</v>
      </c>
      <c r="V1209" s="12">
        <v>0</v>
      </c>
      <c r="W1209" s="12">
        <v>2</v>
      </c>
      <c r="X1209" s="12">
        <v>1</v>
      </c>
      <c r="Y1209" s="12">
        <v>11</v>
      </c>
      <c r="Z1209" s="12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H1209" s="36">
        <f t="shared" si="167"/>
        <v>0</v>
      </c>
      <c r="BI1209" s="36">
        <v>0</v>
      </c>
      <c r="BJ1209" s="36">
        <v>25</v>
      </c>
      <c r="BK1209" s="36">
        <v>0</v>
      </c>
      <c r="BL1209" s="36">
        <v>0</v>
      </c>
      <c r="BM1209" s="36">
        <v>2</v>
      </c>
      <c r="BN1209" s="36">
        <v>6</v>
      </c>
      <c r="BO1209" s="36">
        <v>0</v>
      </c>
      <c r="BP1209" s="32">
        <f t="shared" si="168"/>
        <v>0</v>
      </c>
      <c r="BQ1209" s="12">
        <v>0</v>
      </c>
      <c r="BR1209" s="12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Q1209" s="36">
        <v>0</v>
      </c>
      <c r="CR1209" s="36">
        <v>0</v>
      </c>
      <c r="CS1209" s="36">
        <v>43</v>
      </c>
      <c r="CT1209" s="36">
        <v>0</v>
      </c>
      <c r="CU1209" s="36">
        <v>0</v>
      </c>
      <c r="CV1209" s="36">
        <v>0</v>
      </c>
      <c r="CW1209" s="36">
        <v>4</v>
      </c>
      <c r="CX1209" s="36">
        <v>0</v>
      </c>
      <c r="CY1209" s="32">
        <f t="shared" si="169"/>
        <v>1</v>
      </c>
      <c r="CZ1209">
        <v>0</v>
      </c>
      <c r="DA1209">
        <v>1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</row>
    <row r="1210" spans="1:125" x14ac:dyDescent="0.25">
      <c r="A1210" t="s">
        <v>1255</v>
      </c>
      <c r="B1210" s="4">
        <v>6</v>
      </c>
      <c r="C1210" s="4">
        <v>62</v>
      </c>
      <c r="D1210" s="4">
        <v>450</v>
      </c>
      <c r="E1210">
        <v>567</v>
      </c>
      <c r="F1210">
        <v>143</v>
      </c>
      <c r="G1210">
        <v>2</v>
      </c>
      <c r="H1210">
        <v>141</v>
      </c>
      <c r="I1210" t="str">
        <f t="shared" si="162"/>
        <v>ודעם</v>
      </c>
      <c r="J1210" t="str">
        <f t="shared" si="163"/>
        <v>ודעם</v>
      </c>
      <c r="K1210" t="str">
        <f t="shared" si="164"/>
        <v>ודעם</v>
      </c>
      <c r="M1210" s="32">
        <f t="shared" si="170"/>
        <v>15</v>
      </c>
      <c r="N1210" s="32">
        <v>0</v>
      </c>
      <c r="O1210" s="32">
        <f t="shared" si="165"/>
        <v>56</v>
      </c>
      <c r="P1210" s="32">
        <v>0</v>
      </c>
      <c r="Q1210" s="32">
        <v>1</v>
      </c>
      <c r="R1210" s="32">
        <v>5</v>
      </c>
      <c r="S1210" s="32">
        <v>10</v>
      </c>
      <c r="T1210" s="32">
        <v>0</v>
      </c>
      <c r="U1210" s="32">
        <f t="shared" si="166"/>
        <v>14</v>
      </c>
      <c r="V1210" s="12">
        <v>40</v>
      </c>
      <c r="W1210" s="12">
        <v>15</v>
      </c>
      <c r="X1210" s="12">
        <v>0</v>
      </c>
      <c r="Y1210" s="12">
        <v>47</v>
      </c>
      <c r="Z1210" s="12">
        <v>9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0</v>
      </c>
      <c r="AJ1210">
        <v>1</v>
      </c>
      <c r="AK1210">
        <v>1</v>
      </c>
      <c r="AL1210">
        <v>1</v>
      </c>
      <c r="AM1210">
        <v>0</v>
      </c>
      <c r="AN1210">
        <v>2</v>
      </c>
      <c r="AO1210">
        <v>0</v>
      </c>
      <c r="AP1210">
        <v>0</v>
      </c>
      <c r="AQ1210">
        <v>0</v>
      </c>
      <c r="AR1210">
        <v>1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5</v>
      </c>
      <c r="BC1210">
        <v>0</v>
      </c>
      <c r="BD1210">
        <v>0</v>
      </c>
      <c r="BE1210">
        <v>1</v>
      </c>
      <c r="BF1210">
        <v>0</v>
      </c>
      <c r="BH1210" s="36">
        <f t="shared" si="167"/>
        <v>6</v>
      </c>
      <c r="BI1210" s="36">
        <v>1</v>
      </c>
      <c r="BJ1210" s="36">
        <v>115</v>
      </c>
      <c r="BK1210" s="36">
        <v>1</v>
      </c>
      <c r="BL1210" s="36">
        <v>0</v>
      </c>
      <c r="BM1210" s="36">
        <v>63</v>
      </c>
      <c r="BN1210" s="36">
        <v>8</v>
      </c>
      <c r="BO1210" s="36">
        <v>2</v>
      </c>
      <c r="BP1210" s="32">
        <f t="shared" si="168"/>
        <v>9</v>
      </c>
      <c r="BQ1210" s="12">
        <v>1</v>
      </c>
      <c r="BR1210" s="12">
        <v>5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1</v>
      </c>
      <c r="CA1210">
        <v>0</v>
      </c>
      <c r="CB1210">
        <v>0</v>
      </c>
      <c r="CC1210">
        <v>3</v>
      </c>
      <c r="CD1210">
        <v>2</v>
      </c>
      <c r="CE1210">
        <v>0</v>
      </c>
      <c r="CF1210">
        <v>2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Q1210" s="36">
        <v>0</v>
      </c>
      <c r="CR1210" s="36">
        <v>0</v>
      </c>
      <c r="CS1210" s="36">
        <v>160</v>
      </c>
      <c r="CT1210" s="36">
        <v>0</v>
      </c>
      <c r="CU1210" s="36">
        <v>0</v>
      </c>
      <c r="CV1210" s="36">
        <v>40</v>
      </c>
      <c r="CW1210" s="36">
        <v>2</v>
      </c>
      <c r="CX1210" s="36">
        <v>0</v>
      </c>
      <c r="CY1210" s="32">
        <f t="shared" si="169"/>
        <v>4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1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1</v>
      </c>
      <c r="DM1210">
        <v>0</v>
      </c>
      <c r="DN1210">
        <v>0</v>
      </c>
      <c r="DO1210">
        <v>0</v>
      </c>
      <c r="DP1210">
        <v>1</v>
      </c>
      <c r="DQ1210">
        <v>0</v>
      </c>
      <c r="DR1210">
        <v>1</v>
      </c>
      <c r="DS1210">
        <v>0</v>
      </c>
      <c r="DT1210">
        <v>0</v>
      </c>
      <c r="DU1210">
        <v>0</v>
      </c>
    </row>
    <row r="1211" spans="1:125" ht="14.4" thickBot="1" x14ac:dyDescent="0.3">
      <c r="A1211" t="s">
        <v>1256</v>
      </c>
      <c r="B1211" s="5">
        <v>1</v>
      </c>
      <c r="C1211" s="5">
        <v>11</v>
      </c>
      <c r="D1211" s="5">
        <v>310</v>
      </c>
      <c r="E1211">
        <v>556</v>
      </c>
      <c r="F1211">
        <v>441</v>
      </c>
      <c r="G1211">
        <v>1</v>
      </c>
      <c r="H1211">
        <v>440</v>
      </c>
      <c r="I1211" t="str">
        <f t="shared" si="162"/>
        <v>מחל</v>
      </c>
      <c r="J1211" t="str">
        <f t="shared" si="163"/>
        <v>מחל</v>
      </c>
      <c r="K1211" t="str">
        <f t="shared" si="164"/>
        <v>מחל</v>
      </c>
      <c r="M1211" s="32">
        <f t="shared" si="170"/>
        <v>8</v>
      </c>
      <c r="N1211" s="32">
        <v>8</v>
      </c>
      <c r="O1211" s="32">
        <f t="shared" si="165"/>
        <v>0</v>
      </c>
      <c r="P1211" s="32">
        <v>36</v>
      </c>
      <c r="Q1211" s="32">
        <v>0</v>
      </c>
      <c r="R1211" s="32">
        <v>197</v>
      </c>
      <c r="S1211" s="32">
        <v>41</v>
      </c>
      <c r="T1211" s="32">
        <v>32</v>
      </c>
      <c r="U1211" s="32">
        <f t="shared" si="166"/>
        <v>105</v>
      </c>
      <c r="V1211" s="12">
        <v>13</v>
      </c>
      <c r="W1211" s="12">
        <v>1</v>
      </c>
      <c r="X1211" s="12">
        <v>7</v>
      </c>
      <c r="Y1211" s="12">
        <v>0</v>
      </c>
      <c r="Z1211" s="12">
        <v>0</v>
      </c>
      <c r="AA1211">
        <v>23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76</v>
      </c>
      <c r="AL1211">
        <v>0</v>
      </c>
      <c r="AM1211">
        <v>0</v>
      </c>
      <c r="AN1211">
        <v>0</v>
      </c>
      <c r="AO1211">
        <v>6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H1211" s="36">
        <f t="shared" si="167"/>
        <v>21</v>
      </c>
      <c r="BI1211" s="36">
        <v>9</v>
      </c>
      <c r="BJ1211" s="36">
        <v>0</v>
      </c>
      <c r="BK1211" s="36">
        <v>85</v>
      </c>
      <c r="BL1211" s="36">
        <v>2</v>
      </c>
      <c r="BM1211" s="36">
        <v>202</v>
      </c>
      <c r="BN1211" s="36">
        <v>35</v>
      </c>
      <c r="BO1211" s="36">
        <v>48</v>
      </c>
      <c r="BP1211" s="32">
        <f t="shared" si="168"/>
        <v>50</v>
      </c>
      <c r="BQ1211" s="12">
        <v>4</v>
      </c>
      <c r="BR1211" s="12">
        <v>17</v>
      </c>
      <c r="BS1211">
        <v>0</v>
      </c>
      <c r="BT1211">
        <v>0</v>
      </c>
      <c r="BU1211">
        <v>0</v>
      </c>
      <c r="BV1211">
        <v>38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12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Q1211" s="36">
        <v>9</v>
      </c>
      <c r="CR1211" s="36">
        <v>7</v>
      </c>
      <c r="CS1211" s="36">
        <v>0</v>
      </c>
      <c r="CT1211" s="36">
        <v>85</v>
      </c>
      <c r="CU1211" s="36">
        <v>1</v>
      </c>
      <c r="CV1211" s="36">
        <v>254</v>
      </c>
      <c r="CW1211" s="36">
        <v>65</v>
      </c>
      <c r="CX1211" s="36">
        <v>47</v>
      </c>
      <c r="CY1211" s="32">
        <f t="shared" si="169"/>
        <v>3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1</v>
      </c>
      <c r="DL1211">
        <v>0</v>
      </c>
      <c r="DM1211">
        <v>0</v>
      </c>
      <c r="DN1211">
        <v>2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</row>
    <row r="1212" spans="1:125" ht="14.4" thickBot="1" x14ac:dyDescent="0.3">
      <c r="A1212" t="s">
        <v>1257</v>
      </c>
      <c r="B1212" s="5">
        <v>0</v>
      </c>
      <c r="C1212" s="5">
        <v>0</v>
      </c>
      <c r="D1212" s="5">
        <v>0</v>
      </c>
      <c r="E1212">
        <v>6339729</v>
      </c>
      <c r="F1212">
        <v>4340253</v>
      </c>
      <c r="G1212">
        <v>30983</v>
      </c>
      <c r="H1212">
        <v>4309270</v>
      </c>
      <c r="I1212" t="str">
        <f t="shared" si="162"/>
        <v>מחל</v>
      </c>
      <c r="J1212" t="str">
        <f t="shared" si="163"/>
        <v>פה</v>
      </c>
      <c r="K1212" t="str">
        <f t="shared" si="164"/>
        <v>מחל</v>
      </c>
      <c r="M1212" s="32">
        <f t="shared" si="170"/>
        <v>347343</v>
      </c>
      <c r="N1212" s="32">
        <v>249049</v>
      </c>
      <c r="O1212" s="32">
        <f t="shared" si="165"/>
        <v>337108</v>
      </c>
      <c r="P1212" s="32">
        <v>159468</v>
      </c>
      <c r="Q1212" s="32">
        <v>173004</v>
      </c>
      <c r="R1212" s="32">
        <v>1140370</v>
      </c>
      <c r="S1212" s="32">
        <v>1125881</v>
      </c>
      <c r="T1212" s="32">
        <v>258275</v>
      </c>
      <c r="U1212" s="32">
        <f t="shared" si="166"/>
        <v>366016</v>
      </c>
      <c r="V1212" s="12">
        <v>152756</v>
      </c>
      <c r="W1212" s="12">
        <v>156473</v>
      </c>
      <c r="X1212" s="12">
        <v>190870</v>
      </c>
      <c r="Y1212" s="12">
        <v>143666</v>
      </c>
      <c r="Z1212" s="12">
        <v>193442</v>
      </c>
      <c r="AA1212">
        <v>118031</v>
      </c>
      <c r="AB1212">
        <v>1168</v>
      </c>
      <c r="AC1212">
        <v>216</v>
      </c>
      <c r="AD1212">
        <v>0</v>
      </c>
      <c r="AE1212">
        <v>2417</v>
      </c>
      <c r="AF1212">
        <v>1438</v>
      </c>
      <c r="AG1212">
        <v>353</v>
      </c>
      <c r="AH1212">
        <v>265</v>
      </c>
      <c r="AI1212">
        <v>428</v>
      </c>
      <c r="AJ1212">
        <v>562</v>
      </c>
      <c r="AK1212">
        <v>138598</v>
      </c>
      <c r="AL1212">
        <v>1316</v>
      </c>
      <c r="AM1212">
        <v>0</v>
      </c>
      <c r="AN1212">
        <v>3394</v>
      </c>
      <c r="AO1212">
        <v>74701</v>
      </c>
      <c r="AP1212">
        <v>4618</v>
      </c>
      <c r="AQ1212">
        <v>404</v>
      </c>
      <c r="AR1212">
        <v>385</v>
      </c>
      <c r="AS1212">
        <v>819</v>
      </c>
      <c r="AT1212">
        <v>733</v>
      </c>
      <c r="AU1212">
        <v>518</v>
      </c>
      <c r="AV1212">
        <v>401</v>
      </c>
      <c r="AW1212">
        <v>624</v>
      </c>
      <c r="AX1212">
        <v>3843</v>
      </c>
      <c r="AY1212">
        <v>556</v>
      </c>
      <c r="AZ1212">
        <v>0</v>
      </c>
      <c r="BA1212">
        <v>368</v>
      </c>
      <c r="BB1212">
        <v>3281</v>
      </c>
      <c r="BC1212">
        <v>701</v>
      </c>
      <c r="BD1212">
        <v>603</v>
      </c>
      <c r="BE1212">
        <v>1140</v>
      </c>
      <c r="BF1212">
        <v>4135</v>
      </c>
      <c r="BH1212" s="36">
        <f t="shared" si="167"/>
        <v>405277</v>
      </c>
      <c r="BI1212" s="36">
        <v>268775</v>
      </c>
      <c r="BJ1212" s="36">
        <v>470211</v>
      </c>
      <c r="BK1212" s="36">
        <v>260655</v>
      </c>
      <c r="BL1212" s="36">
        <v>310154</v>
      </c>
      <c r="BM1212" s="36">
        <v>1113617</v>
      </c>
      <c r="BN1212" s="36">
        <v>1151214</v>
      </c>
      <c r="BO1212" s="36">
        <v>330199</v>
      </c>
      <c r="BP1212" s="32">
        <f t="shared" si="168"/>
        <v>126704</v>
      </c>
      <c r="BQ1212" s="12">
        <v>192495</v>
      </c>
      <c r="BR1212" s="12">
        <v>212782</v>
      </c>
      <c r="BS1212">
        <v>1193</v>
      </c>
      <c r="BT1212">
        <v>736</v>
      </c>
      <c r="BU1212">
        <v>0</v>
      </c>
      <c r="BV1212">
        <v>14805</v>
      </c>
      <c r="BW1212">
        <v>434</v>
      </c>
      <c r="BX1212">
        <v>4358</v>
      </c>
      <c r="BY1212">
        <v>610</v>
      </c>
      <c r="BZ1212">
        <v>542</v>
      </c>
      <c r="CA1212">
        <v>497</v>
      </c>
      <c r="CB1212">
        <v>0</v>
      </c>
      <c r="CC1212">
        <v>5946</v>
      </c>
      <c r="CD1212">
        <v>83609</v>
      </c>
      <c r="CE1212">
        <v>1033</v>
      </c>
      <c r="CF1212">
        <v>1545</v>
      </c>
      <c r="CG1212">
        <v>0</v>
      </c>
      <c r="CH1212">
        <v>1236</v>
      </c>
      <c r="CI1212">
        <v>3053</v>
      </c>
      <c r="CJ1212">
        <v>725</v>
      </c>
      <c r="CK1212">
        <v>592</v>
      </c>
      <c r="CL1212">
        <v>1473</v>
      </c>
      <c r="CM1212">
        <v>928</v>
      </c>
      <c r="CN1212">
        <v>994</v>
      </c>
      <c r="CO1212">
        <v>2395</v>
      </c>
      <c r="CQ1212" s="38">
        <v>267480</v>
      </c>
      <c r="CR1212" s="38">
        <v>274437</v>
      </c>
      <c r="CS1212" s="38">
        <v>581507</v>
      </c>
      <c r="CT1212" s="38">
        <v>240689</v>
      </c>
      <c r="CU1212" s="38">
        <v>263365</v>
      </c>
      <c r="CV1212" s="38">
        <v>1352449</v>
      </c>
      <c r="CW1212" s="38">
        <v>1220381</v>
      </c>
      <c r="CX1212" s="38">
        <v>352853</v>
      </c>
      <c r="CY1212" s="32">
        <f t="shared" si="169"/>
        <v>36901</v>
      </c>
      <c r="CZ1212" s="11">
        <v>3781</v>
      </c>
      <c r="DA1212" s="11">
        <v>210</v>
      </c>
      <c r="DB1212" s="11">
        <v>0</v>
      </c>
      <c r="DC1212" s="11">
        <v>308</v>
      </c>
      <c r="DD1212" s="11">
        <v>342</v>
      </c>
      <c r="DE1212" s="11">
        <v>677</v>
      </c>
      <c r="DF1212" s="11">
        <v>222</v>
      </c>
      <c r="DG1212" s="11">
        <v>389</v>
      </c>
      <c r="DH1212" s="11">
        <v>271</v>
      </c>
      <c r="DI1212" s="11">
        <v>516</v>
      </c>
      <c r="DJ1212" s="11">
        <v>812</v>
      </c>
      <c r="DK1212" s="11">
        <v>2773</v>
      </c>
      <c r="DL1212" s="11">
        <v>667</v>
      </c>
      <c r="DM1212" s="11">
        <v>350</v>
      </c>
      <c r="DN1212" s="11">
        <v>19402</v>
      </c>
      <c r="DO1212" s="11">
        <v>622</v>
      </c>
      <c r="DP1212" s="11">
        <v>1473</v>
      </c>
      <c r="DQ1212" s="11">
        <v>612</v>
      </c>
      <c r="DR1212" s="11">
        <v>980</v>
      </c>
      <c r="DS1212" s="11">
        <v>442</v>
      </c>
      <c r="DT1212" s="11">
        <v>677</v>
      </c>
      <c r="DU1212" s="11">
        <v>1375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בחירות יישובים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Koresh roi</cp:lastModifiedBy>
  <dcterms:created xsi:type="dcterms:W3CDTF">2020-04-27T06:47:12Z</dcterms:created>
  <dcterms:modified xsi:type="dcterms:W3CDTF">2020-05-09T06:39:21Z</dcterms:modified>
</cp:coreProperties>
</file>