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ffjones.sharepoint.com/sites/IndyContinuousImprovement/Shared Documents/Data Team/Korey/Inventory 09-2024/Data/"/>
    </mc:Choice>
  </mc:AlternateContent>
  <xr:revisionPtr revIDLastSave="12" documentId="8_{A77A6B57-EE15-4B98-83C9-6ED7750394E7}" xr6:coauthVersionLast="47" xr6:coauthVersionMax="47" xr10:uidLastSave="{E2190B66-FD44-4934-ACF3-F877442BAFAF}"/>
  <bookViews>
    <workbookView xWindow="-28920" yWindow="-120" windowWidth="29040" windowHeight="15990" xr2:uid="{E498FD88-A3C3-4D3E-8BDD-3E9CB279C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2" i="1" a="1"/>
  <c r="N2" i="1" s="1"/>
  <c r="S14" i="1" l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2" i="1" a="1"/>
  <c r="S2" i="1" s="1"/>
  <c r="S6" i="1" a="1"/>
  <c r="S6" i="1" s="1"/>
  <c r="S17" i="1" a="1"/>
  <c r="S17" i="1" s="1"/>
  <c r="S5" i="1" a="1"/>
  <c r="S5" i="1" s="1"/>
  <c r="S16" i="1" a="1"/>
  <c r="S16" i="1" s="1"/>
  <c r="S4" i="1" a="1"/>
  <c r="S4" i="1" s="1"/>
  <c r="S15" i="1" a="1"/>
  <c r="S15" i="1" s="1"/>
  <c r="S3" i="1" a="1"/>
  <c r="S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<sst xmlns="http://schemas.openxmlformats.org/spreadsheetml/2006/main" count="163" uniqueCount="70">
  <si>
    <t>Tag</t>
  </si>
  <si>
    <t>New Tag</t>
  </si>
  <si>
    <t>Item</t>
  </si>
  <si>
    <t>Rev</t>
  </si>
  <si>
    <t>Subinventory</t>
  </si>
  <si>
    <t>Locator</t>
  </si>
  <si>
    <t>UOM</t>
  </si>
  <si>
    <t>Qty</t>
  </si>
  <si>
    <t>Void</t>
  </si>
  <si>
    <t>Counted By</t>
  </si>
  <si>
    <t>Lot</t>
  </si>
  <si>
    <t>Serial</t>
  </si>
  <si>
    <t>[ ]</t>
  </si>
  <si>
    <t>PAP-001</t>
  </si>
  <si>
    <t>EV.A_I-10...</t>
  </si>
  <si>
    <t>PAPER</t>
  </si>
  <si>
    <t>FF.NU.NU.NU.PP</t>
  </si>
  <si>
    <t>EA</t>
  </si>
  <si>
    <t>Baumgartner, James</t>
  </si>
  <si>
    <t>PAP-002</t>
  </si>
  <si>
    <t>EV.A_O-10...</t>
  </si>
  <si>
    <t>PAP-003</t>
  </si>
  <si>
    <t>EV.A_I-18...</t>
  </si>
  <si>
    <t>OS.C-PLANT.NU.NU.PP</t>
  </si>
  <si>
    <t>PAP-004</t>
  </si>
  <si>
    <t>EV.A_I-55...</t>
  </si>
  <si>
    <t>PAP-005</t>
  </si>
  <si>
    <t>EV.A_O-18...</t>
  </si>
  <si>
    <t>PAP-006</t>
  </si>
  <si>
    <t>EV.PN-TYN_IVRY_25...</t>
  </si>
  <si>
    <t>PAP-007</t>
  </si>
  <si>
    <t>PP.A_P10_26X36...</t>
  </si>
  <si>
    <t>SHT</t>
  </si>
  <si>
    <t>ORTEZ, EVA</t>
  </si>
  <si>
    <t>PAP-008</t>
  </si>
  <si>
    <t>PP.A_P15_26X36...</t>
  </si>
  <si>
    <t>PAP-009</t>
  </si>
  <si>
    <t>PP.A_P18_26X36...</t>
  </si>
  <si>
    <t>PAP-010</t>
  </si>
  <si>
    <t>PP.A_P30_20X29...</t>
  </si>
  <si>
    <t>PAP-011</t>
  </si>
  <si>
    <t>PP.A_P31_20X29...</t>
  </si>
  <si>
    <t>PAP-012</t>
  </si>
  <si>
    <t>PP.A_P71_26X40...</t>
  </si>
  <si>
    <t>PAP-013</t>
  </si>
  <si>
    <t>PP.A_P83_26X40...</t>
  </si>
  <si>
    <t>PAP-014</t>
  </si>
  <si>
    <t>PP.A_P89_26X40...</t>
  </si>
  <si>
    <t>PAP-015</t>
  </si>
  <si>
    <t>PP.GEN_GILCLEAR_23X35...</t>
  </si>
  <si>
    <t>PAP-016</t>
  </si>
  <si>
    <t>PP.A_P30_26X40...</t>
  </si>
  <si>
    <t>PAP-017</t>
  </si>
  <si>
    <t>PP.A_P31_26X40...</t>
  </si>
  <si>
    <t>PAP-018</t>
  </si>
  <si>
    <t>PP.A_P82_26X40...</t>
  </si>
  <si>
    <t>PAP-019</t>
  </si>
  <si>
    <t>PP.A_P81_26X40...</t>
  </si>
  <si>
    <t>PAP-020</t>
  </si>
  <si>
    <t>PP.A_P90_26X40...</t>
  </si>
  <si>
    <t>PAP-021</t>
  </si>
  <si>
    <t>PP.A_P94_25X38...</t>
  </si>
  <si>
    <t>PAP-022</t>
  </si>
  <si>
    <t>PP.DIP_IVRY_COTTON_80...</t>
  </si>
  <si>
    <t>PAP-023</t>
  </si>
  <si>
    <t>PP.DIP_IVRY_NEK_65...</t>
  </si>
  <si>
    <t>PAP-024</t>
  </si>
  <si>
    <t>PP.DIP_MLW_WH_CARESS...</t>
  </si>
  <si>
    <t>PAP-025</t>
  </si>
  <si>
    <t>PP.DIP_NATRL_FR_PAR_65...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</si>
</sst>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2F-B0B2-4C4E-930A-5A2B4DE86631}">
  <dimension ref="A1:U26"/>
  <sheetViews>
    <sheetView tabSelected="1" workbookViewId="0">
      <selection activeCell="F37" sqref="F37"/>
    </sheetView>
  </sheetViews>
  <sheetFormatPr defaultRowHeight="15" x14ac:dyDescent="0.25"/>
  <cols>
    <col min="15" max="18" width="0" hidden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 x14ac:dyDescent="0.25">
      <c r="A2" t="s">
        <v>13</v>
      </c>
      <c r="C2" t="s">
        <v>14</v>
      </c>
      <c r="E2" t="s">
        <v>15</v>
      </c>
      <c r="F2" t="s">
        <v>16</v>
      </c>
      <c r="G2" t="s">
        <v>17</v>
      </c>
      <c r="H2">
        <v>0</v>
      </c>
      <c r="J2" t="s">
        <v>18</v>
      </c>
      <c r="N2" t="str" cm="1">
        <f t="array" ref="N2:R2">_xlfn.TEXTSPLIT(C2, ".")</f>
        <v>EV</v>
      </c>
      <c r="O2" t="str">
        <v>A_I-10</v>
      </c>
      <c r="P2" t="str">
        <v/>
      </c>
      <c r="Q2" t="str">
        <v/>
      </c>
      <c r="R2" t="str">
        <v/>
      </c>
      <c r="S2" t="str" cm="1">
        <f t="array" ref="S2:T2">_xlfn.TEXTSPLIT(O2, "_")</f>
        <v>A</v>
      </c>
      <c r="T2" t="str">
        <v>I-10</v>
      </c>
    </row>
    <row r="3" spans="1:21" x14ac:dyDescent="0.25">
      <c r="A3" t="s">
        <v>19</v>
      </c>
      <c r="C3" t="s">
        <v>20</v>
      </c>
      <c r="E3" t="s">
        <v>15</v>
      </c>
      <c r="F3" t="s">
        <v>16</v>
      </c>
      <c r="G3" t="s">
        <v>17</v>
      </c>
      <c r="H3">
        <v>0</v>
      </c>
      <c r="J3" t="s">
        <v>18</v>
      </c>
      <c r="N3" t="str" cm="1">
        <f t="array" ref="N3:R3">_xlfn.TEXTSPLIT(C3, ".")</f>
        <v>EV</v>
      </c>
      <c r="O3" t="str">
        <v>A_O-10</v>
      </c>
      <c r="P3" t="str">
        <v/>
      </c>
      <c r="Q3" t="str">
        <v/>
      </c>
      <c r="R3" t="str">
        <v/>
      </c>
      <c r="S3" t="str" cm="1">
        <f t="array" ref="S3:T3">_xlfn.TEXTSPLIT(O3, "_")</f>
        <v>A</v>
      </c>
      <c r="T3" t="str">
        <v>O-10</v>
      </c>
    </row>
    <row r="4" spans="1:21" x14ac:dyDescent="0.25">
      <c r="A4" t="s">
        <v>21</v>
      </c>
      <c r="C4" t="s">
        <v>22</v>
      </c>
      <c r="E4" t="s">
        <v>15</v>
      </c>
      <c r="F4" t="s">
        <v>23</v>
      </c>
      <c r="G4" t="s">
        <v>17</v>
      </c>
      <c r="H4">
        <v>1134000</v>
      </c>
      <c r="J4" t="s">
        <v>18</v>
      </c>
      <c r="N4" t="str" cm="1">
        <f t="array" ref="N4:R4">_xlfn.TEXTSPLIT(C4, ".")</f>
        <v>EV</v>
      </c>
      <c r="O4" t="str">
        <v>A_I-18</v>
      </c>
      <c r="P4" t="str">
        <v/>
      </c>
      <c r="Q4" t="str">
        <v/>
      </c>
      <c r="R4" t="str">
        <v/>
      </c>
      <c r="S4" t="str" cm="1">
        <f t="array" ref="S4:T4">_xlfn.TEXTSPLIT(O4, "_")</f>
        <v>A</v>
      </c>
      <c r="T4" t="str">
        <v>I-18</v>
      </c>
    </row>
    <row r="5" spans="1:21" x14ac:dyDescent="0.25">
      <c r="A5" t="s">
        <v>24</v>
      </c>
      <c r="C5" t="s">
        <v>25</v>
      </c>
      <c r="E5" t="s">
        <v>15</v>
      </c>
      <c r="F5" t="s">
        <v>23</v>
      </c>
      <c r="G5" t="s">
        <v>17</v>
      </c>
      <c r="H5">
        <v>74250</v>
      </c>
      <c r="J5" t="s">
        <v>18</v>
      </c>
      <c r="N5" t="str" cm="1">
        <f t="array" ref="N5:R5">_xlfn.TEXTSPLIT(C5, ".")</f>
        <v>EV</v>
      </c>
      <c r="O5" t="str">
        <v>A_I-55</v>
      </c>
      <c r="P5" t="str">
        <v/>
      </c>
      <c r="Q5" t="str">
        <v/>
      </c>
      <c r="R5" t="str">
        <v/>
      </c>
      <c r="S5" t="str" cm="1">
        <f t="array" ref="S5:T5">_xlfn.TEXTSPLIT(O5, "_")</f>
        <v>A</v>
      </c>
      <c r="T5" t="str">
        <v>I-55</v>
      </c>
    </row>
    <row r="6" spans="1:21" x14ac:dyDescent="0.25">
      <c r="A6" t="s">
        <v>26</v>
      </c>
      <c r="C6" t="s">
        <v>27</v>
      </c>
      <c r="E6" t="s">
        <v>15</v>
      </c>
      <c r="F6" t="s">
        <v>23</v>
      </c>
      <c r="G6" t="s">
        <v>17</v>
      </c>
      <c r="H6">
        <v>1377000</v>
      </c>
      <c r="J6" t="s">
        <v>18</v>
      </c>
      <c r="N6" t="str" cm="1">
        <f t="array" ref="N6:R6">_xlfn.TEXTSPLIT(C6, ".")</f>
        <v>EV</v>
      </c>
      <c r="O6" t="str">
        <v>A_O-18</v>
      </c>
      <c r="P6" t="str">
        <v/>
      </c>
      <c r="Q6" t="str">
        <v/>
      </c>
      <c r="R6" t="str">
        <v/>
      </c>
      <c r="S6" t="str" cm="1">
        <f t="array" ref="S6:T6">_xlfn.TEXTSPLIT(O6, "_")</f>
        <v>A</v>
      </c>
      <c r="T6" t="str">
        <v>O-18</v>
      </c>
    </row>
    <row r="7" spans="1:21" x14ac:dyDescent="0.25">
      <c r="A7" t="s">
        <v>28</v>
      </c>
      <c r="C7" t="s">
        <v>29</v>
      </c>
      <c r="E7" t="s">
        <v>15</v>
      </c>
      <c r="F7" t="s">
        <v>23</v>
      </c>
      <c r="G7" t="s">
        <v>17</v>
      </c>
      <c r="H7">
        <v>754200</v>
      </c>
      <c r="J7" t="s">
        <v>18</v>
      </c>
      <c r="N7" t="str" cm="1">
        <f t="array" ref="N7:R7">_xlfn.TEXTSPLIT(C7, ".")</f>
        <v>EV</v>
      </c>
      <c r="O7" t="str">
        <v>PN-TYN_IVRY_25</v>
      </c>
      <c r="P7" t="str">
        <v/>
      </c>
      <c r="Q7" t="str">
        <v/>
      </c>
      <c r="R7" t="str">
        <v/>
      </c>
      <c r="S7" t="str" cm="1">
        <f t="array" ref="S7:U7">_xlfn.TEXTSPLIT(O7, "_")</f>
        <v>PN-TYN</v>
      </c>
      <c r="T7" t="str">
        <v>IVRY</v>
      </c>
      <c r="U7" t="str">
        <v>25</v>
      </c>
    </row>
    <row r="8" spans="1:21" x14ac:dyDescent="0.25">
      <c r="A8" t="s">
        <v>30</v>
      </c>
      <c r="C8" t="s">
        <v>31</v>
      </c>
      <c r="E8" t="s">
        <v>15</v>
      </c>
      <c r="F8" t="s">
        <v>23</v>
      </c>
      <c r="G8" t="s">
        <v>32</v>
      </c>
      <c r="H8">
        <v>1045623</v>
      </c>
      <c r="J8" t="s">
        <v>33</v>
      </c>
      <c r="N8" t="str" cm="1">
        <f t="array" ref="N8:R8">_xlfn.TEXTSPLIT(C8, ".")</f>
        <v>PP</v>
      </c>
      <c r="O8" t="str">
        <v>A_P10_26X36</v>
      </c>
      <c r="P8" t="str">
        <v/>
      </c>
      <c r="Q8" t="str">
        <v/>
      </c>
      <c r="R8" t="str">
        <v/>
      </c>
      <c r="S8" t="str" cm="1">
        <f t="array" ref="S8:U8">_xlfn.TEXTSPLIT(O8, "_")</f>
        <v>A</v>
      </c>
      <c r="T8" t="str">
        <v>P10</v>
      </c>
      <c r="U8" t="str">
        <v>26X36</v>
      </c>
    </row>
    <row r="9" spans="1:21" x14ac:dyDescent="0.25">
      <c r="A9" t="s">
        <v>34</v>
      </c>
      <c r="C9" t="s">
        <v>35</v>
      </c>
      <c r="E9" t="s">
        <v>15</v>
      </c>
      <c r="F9" t="s">
        <v>23</v>
      </c>
      <c r="G9" t="s">
        <v>32</v>
      </c>
      <c r="H9">
        <v>15000</v>
      </c>
      <c r="J9" t="s">
        <v>18</v>
      </c>
      <c r="N9" t="str" cm="1">
        <f t="array" ref="N9:R9">_xlfn.TEXTSPLIT(C9, ".")</f>
        <v>PP</v>
      </c>
      <c r="O9" t="str">
        <v>A_P15_26X36</v>
      </c>
      <c r="P9" t="str">
        <v/>
      </c>
      <c r="Q9" t="str">
        <v/>
      </c>
      <c r="R9" t="str">
        <v/>
      </c>
      <c r="S9" t="str" cm="1">
        <f t="array" ref="S9:U9">_xlfn.TEXTSPLIT(O9, "_")</f>
        <v>A</v>
      </c>
      <c r="T9" t="str">
        <v>P15</v>
      </c>
      <c r="U9" t="str">
        <v>26X36</v>
      </c>
    </row>
    <row r="10" spans="1:21" x14ac:dyDescent="0.25">
      <c r="A10" t="s">
        <v>36</v>
      </c>
      <c r="C10" t="s">
        <v>37</v>
      </c>
      <c r="E10" t="s">
        <v>15</v>
      </c>
      <c r="F10" t="s">
        <v>23</v>
      </c>
      <c r="G10" t="s">
        <v>32</v>
      </c>
      <c r="H10">
        <v>503500</v>
      </c>
      <c r="J10" t="s">
        <v>18</v>
      </c>
      <c r="N10" t="str" cm="1">
        <f t="array" ref="N10:R10">_xlfn.TEXTSPLIT(C10, ".")</f>
        <v>PP</v>
      </c>
      <c r="O10" t="str">
        <v>A_P18_26X36</v>
      </c>
      <c r="P10" t="str">
        <v/>
      </c>
      <c r="Q10" t="str">
        <v/>
      </c>
      <c r="R10" t="str">
        <v/>
      </c>
      <c r="S10" t="str" cm="1">
        <f t="array" ref="S10:U10">_xlfn.TEXTSPLIT(O10, "_")</f>
        <v>A</v>
      </c>
      <c r="T10" t="str">
        <v>P18</v>
      </c>
      <c r="U10" t="str">
        <v>26X36</v>
      </c>
    </row>
    <row r="11" spans="1:21" x14ac:dyDescent="0.25">
      <c r="A11" t="s">
        <v>38</v>
      </c>
      <c r="C11" t="s">
        <v>39</v>
      </c>
      <c r="E11" t="s">
        <v>15</v>
      </c>
      <c r="F11" t="s">
        <v>23</v>
      </c>
      <c r="G11" t="s">
        <v>32</v>
      </c>
      <c r="H11">
        <v>57000</v>
      </c>
      <c r="J11" t="s">
        <v>18</v>
      </c>
      <c r="N11" t="str" cm="1">
        <f t="array" ref="N11:R11">_xlfn.TEXTSPLIT(C11, ".")</f>
        <v>PP</v>
      </c>
      <c r="O11" t="str">
        <v>A_P30_20X29</v>
      </c>
      <c r="P11" t="str">
        <v/>
      </c>
      <c r="Q11" t="str">
        <v/>
      </c>
      <c r="R11" t="str">
        <v/>
      </c>
      <c r="S11" t="str" cm="1">
        <f t="array" ref="S11:U11">_xlfn.TEXTSPLIT(O11, "_")</f>
        <v>A</v>
      </c>
      <c r="T11" t="str">
        <v>P30</v>
      </c>
      <c r="U11" t="str">
        <v>20X29</v>
      </c>
    </row>
    <row r="12" spans="1:21" x14ac:dyDescent="0.25">
      <c r="A12" t="s">
        <v>40</v>
      </c>
      <c r="C12" t="s">
        <v>41</v>
      </c>
      <c r="E12" t="s">
        <v>15</v>
      </c>
      <c r="F12" t="s">
        <v>23</v>
      </c>
      <c r="G12" t="s">
        <v>32</v>
      </c>
      <c r="H12">
        <v>135000</v>
      </c>
      <c r="J12" t="s">
        <v>18</v>
      </c>
      <c r="N12" t="str" cm="1">
        <f t="array" ref="N12:R12">_xlfn.TEXTSPLIT(C12, ".")</f>
        <v>PP</v>
      </c>
      <c r="O12" t="str">
        <v>A_P31_20X29</v>
      </c>
      <c r="P12" t="str">
        <v/>
      </c>
      <c r="Q12" t="str">
        <v/>
      </c>
      <c r="R12" t="str">
        <v/>
      </c>
      <c r="S12" t="str" cm="1">
        <f t="array" ref="S12:U12">_xlfn.TEXTSPLIT(O12, "_")</f>
        <v>A</v>
      </c>
      <c r="T12" t="str">
        <v>P31</v>
      </c>
      <c r="U12" t="str">
        <v>20X29</v>
      </c>
    </row>
    <row r="13" spans="1:21" x14ac:dyDescent="0.25">
      <c r="A13" t="s">
        <v>42</v>
      </c>
      <c r="C13" t="s">
        <v>43</v>
      </c>
      <c r="E13" t="s">
        <v>15</v>
      </c>
      <c r="F13" t="s">
        <v>23</v>
      </c>
      <c r="G13" t="s">
        <v>32</v>
      </c>
      <c r="H13">
        <v>18300</v>
      </c>
      <c r="J13" t="s">
        <v>18</v>
      </c>
      <c r="N13" t="str" cm="1">
        <f t="array" ref="N13:R13">_xlfn.TEXTSPLIT(C13, ".")</f>
        <v>PP</v>
      </c>
      <c r="O13" t="str">
        <v>A_P71_26X40</v>
      </c>
      <c r="P13" t="str">
        <v/>
      </c>
      <c r="Q13" t="str">
        <v/>
      </c>
      <c r="R13" t="str">
        <v/>
      </c>
      <c r="S13" t="str" cm="1">
        <f t="array" ref="S13:U13">_xlfn.TEXTSPLIT(O13, "_")</f>
        <v>A</v>
      </c>
      <c r="T13" t="str">
        <v>P71</v>
      </c>
      <c r="U13" t="str">
        <v>26X40</v>
      </c>
    </row>
    <row r="14" spans="1:21" x14ac:dyDescent="0.25">
      <c r="A14" t="s">
        <v>44</v>
      </c>
      <c r="C14" t="s">
        <v>45</v>
      </c>
      <c r="E14" t="s">
        <v>15</v>
      </c>
      <c r="F14" t="s">
        <v>23</v>
      </c>
      <c r="G14" t="s">
        <v>32</v>
      </c>
      <c r="H14">
        <v>18000</v>
      </c>
      <c r="J14" t="s">
        <v>33</v>
      </c>
      <c r="N14" t="str" cm="1">
        <f t="array" ref="N14:R14">_xlfn.TEXTSPLIT(C14, ".")</f>
        <v>PP</v>
      </c>
      <c r="O14" t="str">
        <v>A_P83_26X40</v>
      </c>
      <c r="P14" t="str">
        <v/>
      </c>
      <c r="Q14" t="str">
        <v/>
      </c>
      <c r="R14" t="str">
        <v/>
      </c>
      <c r="S14" t="str" cm="1">
        <f t="array" ref="S14:U14">_xlfn.TEXTSPLIT(O14, "_")</f>
        <v>A</v>
      </c>
      <c r="T14" t="str">
        <v>P83</v>
      </c>
      <c r="U14" t="str">
        <v>26X40</v>
      </c>
    </row>
    <row r="15" spans="1:21" x14ac:dyDescent="0.25">
      <c r="A15" t="s">
        <v>46</v>
      </c>
      <c r="C15" t="s">
        <v>47</v>
      </c>
      <c r="E15" t="s">
        <v>15</v>
      </c>
      <c r="F15" t="s">
        <v>23</v>
      </c>
      <c r="G15" t="s">
        <v>32</v>
      </c>
      <c r="H15">
        <v>24000</v>
      </c>
      <c r="J15" t="s">
        <v>18</v>
      </c>
      <c r="N15" t="str" cm="1">
        <f t="array" ref="N15:R15">_xlfn.TEXTSPLIT(C15, ".")</f>
        <v>PP</v>
      </c>
      <c r="O15" t="str">
        <v>A_P89_26X40</v>
      </c>
      <c r="P15" t="str">
        <v/>
      </c>
      <c r="Q15" t="str">
        <v/>
      </c>
      <c r="R15" t="str">
        <v/>
      </c>
      <c r="S15" t="str" cm="1">
        <f t="array" ref="S15:U15">_xlfn.TEXTSPLIT(O15, "_")</f>
        <v>A</v>
      </c>
      <c r="T15" t="str">
        <v>P89</v>
      </c>
      <c r="U15" t="str">
        <v>26X40</v>
      </c>
    </row>
    <row r="16" spans="1:21" x14ac:dyDescent="0.25">
      <c r="A16" t="s">
        <v>48</v>
      </c>
      <c r="C16" t="s">
        <v>49</v>
      </c>
      <c r="E16" t="s">
        <v>15</v>
      </c>
      <c r="F16" t="s">
        <v>23</v>
      </c>
      <c r="G16" t="s">
        <v>17</v>
      </c>
      <c r="H16">
        <v>33000</v>
      </c>
      <c r="J16" t="s">
        <v>18</v>
      </c>
      <c r="N16" t="str" cm="1">
        <f t="array" ref="N16:R16">_xlfn.TEXTSPLIT(C16, ".")</f>
        <v>PP</v>
      </c>
      <c r="O16" t="str">
        <v>GEN_GILCLEAR_23X35</v>
      </c>
      <c r="P16" t="str">
        <v/>
      </c>
      <c r="Q16" t="str">
        <v/>
      </c>
      <c r="R16" t="str">
        <v/>
      </c>
      <c r="S16" t="str" cm="1">
        <f t="array" ref="S16:U16">_xlfn.TEXTSPLIT(O16, "_")</f>
        <v>GEN</v>
      </c>
      <c r="T16" t="str">
        <v>GILCLEAR</v>
      </c>
      <c r="U16" t="str">
        <v>23X35</v>
      </c>
    </row>
    <row r="17" spans="1:21" x14ac:dyDescent="0.25">
      <c r="A17" t="s">
        <v>50</v>
      </c>
      <c r="C17" t="s">
        <v>51</v>
      </c>
      <c r="E17" t="s">
        <v>15</v>
      </c>
      <c r="F17" t="s">
        <v>23</v>
      </c>
      <c r="G17" t="s">
        <v>32</v>
      </c>
      <c r="H17">
        <v>46000</v>
      </c>
      <c r="J17" t="s">
        <v>18</v>
      </c>
      <c r="N17" t="str" cm="1">
        <f t="array" ref="N17:R17">_xlfn.TEXTSPLIT(C17, ".")</f>
        <v>PP</v>
      </c>
      <c r="O17" t="str">
        <v>A_P30_26X40</v>
      </c>
      <c r="P17" t="str">
        <v/>
      </c>
      <c r="Q17" t="str">
        <v/>
      </c>
      <c r="R17" t="str">
        <v/>
      </c>
      <c r="S17" t="str" cm="1">
        <f t="array" ref="S17:U17">_xlfn.TEXTSPLIT(O17, "_")</f>
        <v>A</v>
      </c>
      <c r="T17" t="str">
        <v>P30</v>
      </c>
      <c r="U17" t="str">
        <v>26X40</v>
      </c>
    </row>
    <row r="18" spans="1:21" x14ac:dyDescent="0.25">
      <c r="A18" t="s">
        <v>52</v>
      </c>
      <c r="C18" t="s">
        <v>53</v>
      </c>
      <c r="E18" t="s">
        <v>15</v>
      </c>
      <c r="F18" t="s">
        <v>23</v>
      </c>
      <c r="G18" t="s">
        <v>32</v>
      </c>
      <c r="H18">
        <v>162000</v>
      </c>
      <c r="J18" t="s">
        <v>18</v>
      </c>
    </row>
    <row r="19" spans="1:21" x14ac:dyDescent="0.25">
      <c r="A19" t="s">
        <v>54</v>
      </c>
      <c r="C19" t="s">
        <v>55</v>
      </c>
      <c r="E19" t="s">
        <v>15</v>
      </c>
      <c r="F19" t="s">
        <v>23</v>
      </c>
      <c r="G19" t="s">
        <v>32</v>
      </c>
      <c r="H19">
        <v>290000</v>
      </c>
      <c r="J19" t="s">
        <v>18</v>
      </c>
    </row>
    <row r="20" spans="1:21" x14ac:dyDescent="0.25">
      <c r="A20" t="s">
        <v>56</v>
      </c>
      <c r="C20" t="s">
        <v>57</v>
      </c>
      <c r="E20" t="s">
        <v>15</v>
      </c>
      <c r="F20" t="s">
        <v>23</v>
      </c>
      <c r="G20" t="s">
        <v>32</v>
      </c>
      <c r="H20">
        <v>91000</v>
      </c>
      <c r="J20" t="s">
        <v>18</v>
      </c>
    </row>
    <row r="21" spans="1:21" x14ac:dyDescent="0.25">
      <c r="A21" t="s">
        <v>58</v>
      </c>
      <c r="C21" t="s">
        <v>59</v>
      </c>
      <c r="E21" t="s">
        <v>15</v>
      </c>
      <c r="F21" t="s">
        <v>23</v>
      </c>
      <c r="G21" t="s">
        <v>32</v>
      </c>
      <c r="H21">
        <v>26400</v>
      </c>
      <c r="J21" t="s">
        <v>18</v>
      </c>
    </row>
    <row r="22" spans="1:21" x14ac:dyDescent="0.25">
      <c r="A22" t="s">
        <v>60</v>
      </c>
      <c r="C22" t="s">
        <v>61</v>
      </c>
      <c r="E22" t="s">
        <v>15</v>
      </c>
      <c r="F22" t="s">
        <v>23</v>
      </c>
      <c r="G22" t="s">
        <v>32</v>
      </c>
      <c r="H22">
        <v>7000</v>
      </c>
      <c r="J22" t="s">
        <v>18</v>
      </c>
    </row>
    <row r="23" spans="1:21" x14ac:dyDescent="0.25">
      <c r="A23" t="s">
        <v>62</v>
      </c>
      <c r="C23" t="s">
        <v>63</v>
      </c>
      <c r="E23" t="s">
        <v>15</v>
      </c>
      <c r="F23" t="s">
        <v>23</v>
      </c>
      <c r="G23" t="s">
        <v>32</v>
      </c>
      <c r="H23">
        <v>25000</v>
      </c>
      <c r="J23" t="s">
        <v>18</v>
      </c>
    </row>
    <row r="24" spans="1:21" x14ac:dyDescent="0.25">
      <c r="A24" t="s">
        <v>64</v>
      </c>
      <c r="C24" t="s">
        <v>65</v>
      </c>
      <c r="E24" t="s">
        <v>15</v>
      </c>
      <c r="F24" t="s">
        <v>23</v>
      </c>
      <c r="G24" t="s">
        <v>32</v>
      </c>
      <c r="H24">
        <v>93000</v>
      </c>
      <c r="J24" t="s">
        <v>18</v>
      </c>
    </row>
    <row r="25" spans="1:21" x14ac:dyDescent="0.25">
      <c r="A25" t="s">
        <v>66</v>
      </c>
      <c r="C25" t="s">
        <v>67</v>
      </c>
      <c r="E25" t="s">
        <v>15</v>
      </c>
      <c r="F25" t="s">
        <v>23</v>
      </c>
      <c r="G25" t="s">
        <v>32</v>
      </c>
      <c r="H25">
        <v>24000</v>
      </c>
      <c r="J25" t="s">
        <v>18</v>
      </c>
    </row>
    <row r="26" spans="1:21" x14ac:dyDescent="0.25">
      <c r="A26" t="s">
        <v>68</v>
      </c>
      <c r="C26" t="s">
        <v>69</v>
      </c>
      <c r="E26" t="s">
        <v>15</v>
      </c>
      <c r="F26" t="s">
        <v>23</v>
      </c>
      <c r="G26" t="s">
        <v>32</v>
      </c>
      <c r="H26">
        <v>33600</v>
      </c>
      <c r="J2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A7FAFF100ED47B36D5573F60CA3A9" ma:contentTypeVersion="13" ma:contentTypeDescription="Create a new document." ma:contentTypeScope="" ma:versionID="4995a064da1ab2b171dec884be86fdf0">
  <xsd:schema xmlns:xsd="http://www.w3.org/2001/XMLSchema" xmlns:xs="http://www.w3.org/2001/XMLSchema" xmlns:p="http://schemas.microsoft.com/office/2006/metadata/properties" xmlns:ns2="dfb3c6da-e2dd-454b-acf4-ef71e87d419b" xmlns:ns3="42b94258-3b19-4ef8-b1df-21737e808090" targetNamespace="http://schemas.microsoft.com/office/2006/metadata/properties" ma:root="true" ma:fieldsID="cc23e72d140c3ad39295a2e3b8bce156" ns2:_="" ns3:_="">
    <xsd:import namespace="dfb3c6da-e2dd-454b-acf4-ef71e87d419b"/>
    <xsd:import namespace="42b94258-3b19-4ef8-b1df-21737e80809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3c6da-e2dd-454b-acf4-ef71e87d419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2aec657-a00a-41a9-bbe1-6dcce228c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94258-3b19-4ef8-b1df-21737e80809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5a86bbc-2241-4bca-808f-0319ece79a3b}" ma:internalName="TaxCatchAll" ma:showField="CatchAllData" ma:web="42b94258-3b19-4ef8-b1df-21737e808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E92B9-A100-40D6-8BC2-150C9223B7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9C819-202E-4EB2-AFD7-B9A820EDD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3c6da-e2dd-454b-acf4-ef71e87d419b"/>
    <ds:schemaRef ds:uri="42b94258-3b19-4ef8-b1df-21737e808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Korey</dc:creator>
  <cp:lastModifiedBy>Korey Gray</cp:lastModifiedBy>
  <dcterms:created xsi:type="dcterms:W3CDTF">2023-10-06T11:01:21Z</dcterms:created>
  <dcterms:modified xsi:type="dcterms:W3CDTF">2023-10-28T12:38:15Z</dcterms:modified>
</cp:coreProperties>
</file>