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J\StateRx\out\"/>
    </mc:Choice>
  </mc:AlternateContent>
  <xr:revisionPtr revIDLastSave="0" documentId="13_ncr:40009_{19BA9B8E-720A-4349-BE64-478B4BA6004B}" xr6:coauthVersionLast="47" xr6:coauthVersionMax="47" xr10:uidLastSave="{00000000-0000-0000-0000-000000000000}"/>
  <bookViews>
    <workbookView xWindow="-108" yWindow="-108" windowWidth="23256" windowHeight="13896"/>
  </bookViews>
  <sheets>
    <sheet name="tnc_state_points_compare" sheetId="1" r:id="rId1"/>
    <sheet name="NOTES" sheetId="2" r:id="rId2"/>
  </sheets>
  <definedNames>
    <definedName name="_xlnm._FilterDatabase" localSheetId="0" hidden="1">tnc_state_points_compare!$A$1:$AI$274</definedName>
  </definedNames>
  <calcPr calcId="0"/>
</workbook>
</file>

<file path=xl/calcChain.xml><?xml version="1.0" encoding="utf-8"?>
<calcChain xmlns="http://schemas.openxmlformats.org/spreadsheetml/2006/main">
  <c r="AG3" i="1" l="1"/>
  <c r="AH3" i="1"/>
  <c r="AG4" i="1"/>
  <c r="AH4" i="1"/>
  <c r="AG5" i="1"/>
  <c r="AH5" i="1"/>
  <c r="AG6" i="1"/>
  <c r="AH6" i="1"/>
  <c r="AG7" i="1"/>
  <c r="AH7" i="1"/>
  <c r="AG8" i="1"/>
  <c r="AH8" i="1"/>
  <c r="AG9" i="1"/>
  <c r="AH9" i="1"/>
  <c r="AG10" i="1"/>
  <c r="AH10" i="1"/>
  <c r="AG11" i="1"/>
  <c r="AH11" i="1"/>
  <c r="AG12" i="1"/>
  <c r="AH12" i="1"/>
  <c r="AG13" i="1"/>
  <c r="AH13" i="1"/>
  <c r="AG14" i="1"/>
  <c r="AH14" i="1"/>
  <c r="AG15" i="1"/>
  <c r="AH15" i="1"/>
  <c r="AG16" i="1"/>
  <c r="AH16" i="1"/>
  <c r="AG17" i="1"/>
  <c r="AH17" i="1"/>
  <c r="AG18" i="1"/>
  <c r="AH18" i="1"/>
  <c r="AG19" i="1"/>
  <c r="AH19" i="1"/>
  <c r="AG20" i="1"/>
  <c r="AH20" i="1"/>
  <c r="AG21" i="1"/>
  <c r="AH21" i="1"/>
  <c r="AG22" i="1"/>
  <c r="AH22" i="1"/>
  <c r="AG23" i="1"/>
  <c r="AH23" i="1"/>
  <c r="AG24" i="1"/>
  <c r="AH24" i="1"/>
  <c r="AG25" i="1"/>
  <c r="AH25" i="1"/>
  <c r="AG26" i="1"/>
  <c r="AH26" i="1"/>
  <c r="AG27" i="1"/>
  <c r="AH27" i="1"/>
  <c r="AG28" i="1"/>
  <c r="AH28" i="1"/>
  <c r="AG29" i="1"/>
  <c r="AH29" i="1"/>
  <c r="AG30" i="1"/>
  <c r="AH30" i="1"/>
  <c r="AG31" i="1"/>
  <c r="AH31" i="1"/>
  <c r="AG32" i="1"/>
  <c r="AH32" i="1"/>
  <c r="AG33" i="1"/>
  <c r="AH33" i="1"/>
  <c r="AG34" i="1"/>
  <c r="AH34" i="1"/>
  <c r="AG134" i="1"/>
  <c r="AH134" i="1"/>
  <c r="AG36" i="1"/>
  <c r="AH36" i="1"/>
  <c r="AG37" i="1"/>
  <c r="AH37" i="1"/>
  <c r="AG38" i="1"/>
  <c r="AH38" i="1"/>
  <c r="AG39" i="1"/>
  <c r="AH39" i="1"/>
  <c r="AG40" i="1"/>
  <c r="AH40" i="1"/>
  <c r="AG41" i="1"/>
  <c r="AH41" i="1"/>
  <c r="AG42" i="1"/>
  <c r="AH42" i="1"/>
  <c r="AG43" i="1"/>
  <c r="AH43" i="1"/>
  <c r="AG44" i="1"/>
  <c r="AH44" i="1"/>
  <c r="AG45" i="1"/>
  <c r="AH45" i="1"/>
  <c r="AG46" i="1"/>
  <c r="AH46" i="1"/>
  <c r="AG47" i="1"/>
  <c r="AH47" i="1"/>
  <c r="AG48" i="1"/>
  <c r="AH48" i="1"/>
  <c r="AG49" i="1"/>
  <c r="AH49" i="1"/>
  <c r="AG50" i="1"/>
  <c r="AH50" i="1"/>
  <c r="AG51" i="1"/>
  <c r="AH51" i="1"/>
  <c r="AG52" i="1"/>
  <c r="AH52" i="1"/>
  <c r="AG53" i="1"/>
  <c r="AH53" i="1"/>
  <c r="AG54" i="1"/>
  <c r="AH54" i="1"/>
  <c r="AG55" i="1"/>
  <c r="AH55" i="1"/>
  <c r="AG56" i="1"/>
  <c r="AH56" i="1"/>
  <c r="AG57" i="1"/>
  <c r="AH57" i="1"/>
  <c r="AG58" i="1"/>
  <c r="AH58" i="1"/>
  <c r="AG59" i="1"/>
  <c r="AH59" i="1"/>
  <c r="AG60" i="1"/>
  <c r="AH60" i="1"/>
  <c r="AG61" i="1"/>
  <c r="AH61" i="1"/>
  <c r="AG62" i="1"/>
  <c r="AH62" i="1"/>
  <c r="AG63" i="1"/>
  <c r="AH63" i="1"/>
  <c r="AG64" i="1"/>
  <c r="AH64" i="1"/>
  <c r="AG65" i="1"/>
  <c r="AH65" i="1"/>
  <c r="AG66" i="1"/>
  <c r="AH66" i="1"/>
  <c r="AG67" i="1"/>
  <c r="AH67" i="1"/>
  <c r="AG68" i="1"/>
  <c r="AH68" i="1"/>
  <c r="AG69" i="1"/>
  <c r="AH69" i="1"/>
  <c r="AG70" i="1"/>
  <c r="AH70" i="1"/>
  <c r="AG71" i="1"/>
  <c r="AH71" i="1"/>
  <c r="AG72" i="1"/>
  <c r="AH72" i="1"/>
  <c r="AG73" i="1"/>
  <c r="AH73" i="1"/>
  <c r="AG74" i="1"/>
  <c r="AH74" i="1"/>
  <c r="AG75" i="1"/>
  <c r="AH75" i="1"/>
  <c r="AG76" i="1"/>
  <c r="AH76" i="1"/>
  <c r="AG77" i="1"/>
  <c r="AH77" i="1"/>
  <c r="AG78" i="1"/>
  <c r="AH78" i="1"/>
  <c r="AG79" i="1"/>
  <c r="AH79" i="1"/>
  <c r="AG80" i="1"/>
  <c r="AH80" i="1"/>
  <c r="AG81" i="1"/>
  <c r="AH81" i="1"/>
  <c r="AG82" i="1"/>
  <c r="AH82" i="1"/>
  <c r="AG83" i="1"/>
  <c r="AH83" i="1"/>
  <c r="AG84" i="1"/>
  <c r="AH84" i="1"/>
  <c r="AG85" i="1"/>
  <c r="AH85" i="1"/>
  <c r="AG86" i="1"/>
  <c r="AH86" i="1"/>
  <c r="AG87" i="1"/>
  <c r="AH87" i="1"/>
  <c r="AG149" i="1"/>
  <c r="AH149" i="1"/>
  <c r="AG89" i="1"/>
  <c r="AH89" i="1"/>
  <c r="AG90" i="1"/>
  <c r="AH90" i="1"/>
  <c r="AG91" i="1"/>
  <c r="AH91" i="1"/>
  <c r="AG92" i="1"/>
  <c r="AH92" i="1"/>
  <c r="AG93" i="1"/>
  <c r="AH93" i="1"/>
  <c r="AG94" i="1"/>
  <c r="AH94" i="1"/>
  <c r="AG100" i="1"/>
  <c r="AH100" i="1"/>
  <c r="AG96" i="1"/>
  <c r="AH96" i="1"/>
  <c r="AG97" i="1"/>
  <c r="AH97" i="1"/>
  <c r="AG98" i="1"/>
  <c r="AH98" i="1"/>
  <c r="AG99" i="1"/>
  <c r="AH99" i="1"/>
  <c r="AG121" i="1"/>
  <c r="AH121" i="1"/>
  <c r="AG129" i="1"/>
  <c r="AH129" i="1"/>
  <c r="AG102" i="1"/>
  <c r="AH102" i="1"/>
  <c r="AG103" i="1"/>
  <c r="AH103" i="1"/>
  <c r="AG151" i="1"/>
  <c r="AH151" i="1"/>
  <c r="AG105" i="1"/>
  <c r="AH105" i="1"/>
  <c r="AG135" i="1"/>
  <c r="AH135" i="1"/>
  <c r="AG107" i="1"/>
  <c r="AH107" i="1"/>
  <c r="AG108" i="1"/>
  <c r="AH108" i="1"/>
  <c r="AG109" i="1"/>
  <c r="AH109" i="1"/>
  <c r="AG141" i="1"/>
  <c r="AH141" i="1"/>
  <c r="AG111" i="1"/>
  <c r="AH111" i="1"/>
  <c r="AG112" i="1"/>
  <c r="AH112" i="1"/>
  <c r="AG115" i="1"/>
  <c r="AH115" i="1"/>
  <c r="AG114" i="1"/>
  <c r="AH114" i="1"/>
  <c r="AG140" i="1"/>
  <c r="AH140" i="1"/>
  <c r="AG142" i="1"/>
  <c r="AH142" i="1"/>
  <c r="AG152" i="1"/>
  <c r="AH152" i="1"/>
  <c r="AG118" i="1"/>
  <c r="AH118" i="1"/>
  <c r="AG119" i="1"/>
  <c r="AH119" i="1"/>
  <c r="AG120" i="1"/>
  <c r="AH120" i="1"/>
  <c r="AG110" i="1"/>
  <c r="AH110" i="1"/>
  <c r="AG122" i="1"/>
  <c r="AH122" i="1"/>
  <c r="AG123" i="1"/>
  <c r="AH123" i="1"/>
  <c r="AG124" i="1"/>
  <c r="AH124" i="1"/>
  <c r="AG125" i="1"/>
  <c r="AH125" i="1"/>
  <c r="AG126" i="1"/>
  <c r="AH126" i="1"/>
  <c r="AG127" i="1"/>
  <c r="AH127" i="1"/>
  <c r="AG128" i="1"/>
  <c r="AH128" i="1"/>
  <c r="AG133" i="1"/>
  <c r="AH133" i="1"/>
  <c r="AG113" i="1"/>
  <c r="AH113" i="1"/>
  <c r="AG117" i="1"/>
  <c r="AH117" i="1"/>
  <c r="AG132" i="1"/>
  <c r="AH132" i="1"/>
  <c r="AG35" i="1"/>
  <c r="AH35" i="1"/>
  <c r="AG88" i="1"/>
  <c r="AH88" i="1"/>
  <c r="AG95" i="1"/>
  <c r="AH95" i="1"/>
  <c r="AG136" i="1"/>
  <c r="AH136" i="1"/>
  <c r="AG137" i="1"/>
  <c r="AH137" i="1"/>
  <c r="AG138" i="1"/>
  <c r="AH138" i="1"/>
  <c r="AG139" i="1"/>
  <c r="AH139" i="1"/>
  <c r="AG153" i="1"/>
  <c r="AH153" i="1"/>
  <c r="AG106" i="1"/>
  <c r="AH106" i="1"/>
  <c r="AG116" i="1"/>
  <c r="AH116" i="1"/>
  <c r="AG143" i="1"/>
  <c r="AH143" i="1"/>
  <c r="AG144" i="1"/>
  <c r="AH144" i="1"/>
  <c r="AG145" i="1"/>
  <c r="AH145" i="1"/>
  <c r="AG146" i="1"/>
  <c r="AH146" i="1"/>
  <c r="AG154" i="1"/>
  <c r="AH154" i="1"/>
  <c r="AG148" i="1"/>
  <c r="AH148" i="1"/>
  <c r="AG131" i="1"/>
  <c r="AH131" i="1"/>
  <c r="AG150" i="1"/>
  <c r="AH150" i="1"/>
  <c r="AG130" i="1"/>
  <c r="AH130" i="1"/>
  <c r="AG147" i="1"/>
  <c r="AH147" i="1"/>
  <c r="AG101" i="1"/>
  <c r="AH101" i="1"/>
  <c r="AG104" i="1"/>
  <c r="AH104" i="1"/>
  <c r="AG155" i="1"/>
  <c r="AH155" i="1"/>
  <c r="AG156" i="1"/>
  <c r="AH156" i="1"/>
  <c r="AG157" i="1"/>
  <c r="AH157" i="1"/>
  <c r="AG158" i="1"/>
  <c r="AH158" i="1"/>
  <c r="AG159" i="1"/>
  <c r="AH159" i="1"/>
  <c r="AG160" i="1"/>
  <c r="AH160" i="1"/>
  <c r="AG161" i="1"/>
  <c r="AH161" i="1"/>
  <c r="AG162" i="1"/>
  <c r="AH162" i="1"/>
  <c r="AG163" i="1"/>
  <c r="AH163" i="1"/>
  <c r="AG164" i="1"/>
  <c r="AH164" i="1"/>
  <c r="AG165" i="1"/>
  <c r="AH165" i="1"/>
  <c r="AG166" i="1"/>
  <c r="AH166" i="1"/>
  <c r="AG167" i="1"/>
  <c r="AH167" i="1"/>
  <c r="AG168" i="1"/>
  <c r="AH168" i="1"/>
  <c r="AG169" i="1"/>
  <c r="AH169" i="1"/>
  <c r="AG170" i="1"/>
  <c r="AH170" i="1"/>
  <c r="AG171" i="1"/>
  <c r="AH171" i="1"/>
  <c r="AG172" i="1"/>
  <c r="AH172" i="1"/>
  <c r="AG173" i="1"/>
  <c r="AH173" i="1"/>
  <c r="AG174" i="1"/>
  <c r="AH174" i="1"/>
  <c r="AG175" i="1"/>
  <c r="AH175" i="1"/>
  <c r="AG176" i="1"/>
  <c r="AH176" i="1"/>
  <c r="AG177" i="1"/>
  <c r="AH177" i="1"/>
  <c r="AG178" i="1"/>
  <c r="AH178" i="1"/>
  <c r="AG179" i="1"/>
  <c r="AH179" i="1"/>
  <c r="AG180" i="1"/>
  <c r="AH180" i="1"/>
  <c r="AG181" i="1"/>
  <c r="AH181" i="1"/>
  <c r="AG182" i="1"/>
  <c r="AH182" i="1"/>
  <c r="AG183" i="1"/>
  <c r="AH183" i="1"/>
  <c r="AG184" i="1"/>
  <c r="AH184" i="1"/>
  <c r="AG185" i="1"/>
  <c r="AH185" i="1"/>
  <c r="AG186" i="1"/>
  <c r="AH186" i="1"/>
  <c r="AG187" i="1"/>
  <c r="AH187" i="1"/>
  <c r="AG188" i="1"/>
  <c r="AH188" i="1"/>
  <c r="AG189" i="1"/>
  <c r="AH189" i="1"/>
  <c r="AG190" i="1"/>
  <c r="AH190" i="1"/>
  <c r="AG191" i="1"/>
  <c r="AH191" i="1"/>
  <c r="AG192" i="1"/>
  <c r="AH192" i="1"/>
  <c r="AG193" i="1"/>
  <c r="AH193" i="1"/>
  <c r="AG194" i="1"/>
  <c r="AH194" i="1"/>
  <c r="AG195" i="1"/>
  <c r="AH195" i="1"/>
  <c r="AG196" i="1"/>
  <c r="AH196" i="1"/>
  <c r="AG197" i="1"/>
  <c r="AH197" i="1"/>
  <c r="AG198" i="1"/>
  <c r="AH198" i="1"/>
  <c r="AG199" i="1"/>
  <c r="AH199" i="1"/>
  <c r="AG200" i="1"/>
  <c r="AH200" i="1"/>
  <c r="AG201" i="1"/>
  <c r="AH201" i="1"/>
  <c r="AG202" i="1"/>
  <c r="AH202" i="1"/>
  <c r="AG203" i="1"/>
  <c r="AH203" i="1"/>
  <c r="AG204" i="1"/>
  <c r="AH204" i="1"/>
  <c r="AG205" i="1"/>
  <c r="AH205" i="1"/>
  <c r="AG206" i="1"/>
  <c r="AH206" i="1"/>
  <c r="AG207" i="1"/>
  <c r="AH207" i="1"/>
  <c r="AG208" i="1"/>
  <c r="AH208" i="1"/>
  <c r="AG209" i="1"/>
  <c r="AH209" i="1"/>
  <c r="AG210" i="1"/>
  <c r="AH210" i="1"/>
  <c r="AG211" i="1"/>
  <c r="AH211" i="1"/>
  <c r="AG212" i="1"/>
  <c r="AH212" i="1"/>
  <c r="AG213" i="1"/>
  <c r="AH213" i="1"/>
  <c r="AG214" i="1"/>
  <c r="AH214" i="1"/>
  <c r="AG215" i="1"/>
  <c r="AH215" i="1"/>
  <c r="AG216" i="1"/>
  <c r="AH216" i="1"/>
  <c r="AG217" i="1"/>
  <c r="AH217" i="1"/>
  <c r="AG218" i="1"/>
  <c r="AH218" i="1"/>
  <c r="AG219" i="1"/>
  <c r="AH219" i="1"/>
  <c r="AG220" i="1"/>
  <c r="AH220" i="1"/>
  <c r="AG221" i="1"/>
  <c r="AH221" i="1"/>
  <c r="AG222" i="1"/>
  <c r="AH222" i="1"/>
  <c r="AG223" i="1"/>
  <c r="AH223" i="1"/>
  <c r="AG224" i="1"/>
  <c r="AH224" i="1"/>
  <c r="AG225" i="1"/>
  <c r="AH225" i="1"/>
  <c r="AG226" i="1"/>
  <c r="AH226" i="1"/>
  <c r="AG227" i="1"/>
  <c r="AH227" i="1"/>
  <c r="AG228" i="1"/>
  <c r="AH228" i="1"/>
  <c r="AG229" i="1"/>
  <c r="AH229" i="1"/>
  <c r="AG230" i="1"/>
  <c r="AH230" i="1"/>
  <c r="AG231" i="1"/>
  <c r="AH231" i="1"/>
  <c r="AG232" i="1"/>
  <c r="AH232" i="1"/>
  <c r="AG233" i="1"/>
  <c r="AH233" i="1"/>
  <c r="AG234" i="1"/>
  <c r="AH234" i="1"/>
  <c r="AG235" i="1"/>
  <c r="AH235" i="1"/>
  <c r="AG236" i="1"/>
  <c r="AH236" i="1"/>
  <c r="AG237" i="1"/>
  <c r="AH237" i="1"/>
  <c r="AG238" i="1"/>
  <c r="AH238" i="1"/>
  <c r="AG239" i="1"/>
  <c r="AH239" i="1"/>
  <c r="AG240" i="1"/>
  <c r="AH240" i="1"/>
  <c r="AG241" i="1"/>
  <c r="AH241" i="1"/>
  <c r="AG242" i="1"/>
  <c r="AH242" i="1"/>
  <c r="AG243" i="1"/>
  <c r="AH243" i="1"/>
  <c r="AG244" i="1"/>
  <c r="AH244" i="1"/>
  <c r="AG245" i="1"/>
  <c r="AH245" i="1"/>
  <c r="AG246" i="1"/>
  <c r="AH246" i="1"/>
  <c r="AG247" i="1"/>
  <c r="AH247" i="1"/>
  <c r="AG248" i="1"/>
  <c r="AH248" i="1"/>
  <c r="AG249" i="1"/>
  <c r="AH249" i="1"/>
  <c r="AG250" i="1"/>
  <c r="AH250" i="1"/>
  <c r="AG251" i="1"/>
  <c r="AH251" i="1"/>
  <c r="AG252" i="1"/>
  <c r="AH252" i="1"/>
  <c r="AG253" i="1"/>
  <c r="AH253" i="1"/>
  <c r="AG254" i="1"/>
  <c r="AH254" i="1"/>
  <c r="AG255" i="1"/>
  <c r="AH255" i="1"/>
  <c r="AG256" i="1"/>
  <c r="AH256" i="1"/>
  <c r="AG257" i="1"/>
  <c r="AH257" i="1"/>
  <c r="AG258" i="1"/>
  <c r="AH258" i="1"/>
  <c r="AG259" i="1"/>
  <c r="AH259" i="1"/>
  <c r="AG260" i="1"/>
  <c r="AH260" i="1"/>
  <c r="AG261" i="1"/>
  <c r="AH261" i="1"/>
  <c r="AG262" i="1"/>
  <c r="AH262" i="1"/>
  <c r="AG263" i="1"/>
  <c r="AH263" i="1"/>
  <c r="AG264" i="1"/>
  <c r="AH264" i="1"/>
  <c r="AG265" i="1"/>
  <c r="AH265" i="1"/>
  <c r="AG266" i="1"/>
  <c r="AH266" i="1"/>
  <c r="AG267" i="1"/>
  <c r="AH267" i="1"/>
  <c r="AG268" i="1"/>
  <c r="AH268" i="1"/>
  <c r="AG269" i="1"/>
  <c r="AH269" i="1"/>
  <c r="AG270" i="1"/>
  <c r="AH270" i="1"/>
  <c r="AG271" i="1"/>
  <c r="AH271" i="1"/>
  <c r="AG272" i="1"/>
  <c r="AH272" i="1"/>
  <c r="AG273" i="1"/>
  <c r="AH273" i="1"/>
  <c r="AG274" i="1"/>
  <c r="AH274" i="1"/>
  <c r="AH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134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149" i="1"/>
  <c r="AF89" i="1"/>
  <c r="AF90" i="1"/>
  <c r="AF91" i="1"/>
  <c r="AF92" i="1"/>
  <c r="AF93" i="1"/>
  <c r="AF94" i="1"/>
  <c r="AF100" i="1"/>
  <c r="AF96" i="1"/>
  <c r="AF97" i="1"/>
  <c r="AF98" i="1"/>
  <c r="AF99" i="1"/>
  <c r="AF121" i="1"/>
  <c r="AF129" i="1"/>
  <c r="AF102" i="1"/>
  <c r="AF103" i="1"/>
  <c r="AF151" i="1"/>
  <c r="AF105" i="1"/>
  <c r="AF135" i="1"/>
  <c r="AF107" i="1"/>
  <c r="AF108" i="1"/>
  <c r="AF109" i="1"/>
  <c r="AF141" i="1"/>
  <c r="AF111" i="1"/>
  <c r="AF112" i="1"/>
  <c r="AF115" i="1"/>
  <c r="AF114" i="1"/>
  <c r="AF140" i="1"/>
  <c r="AF142" i="1"/>
  <c r="AF152" i="1"/>
  <c r="AF118" i="1"/>
  <c r="AF119" i="1"/>
  <c r="AF120" i="1"/>
  <c r="AF110" i="1"/>
  <c r="AF122" i="1"/>
  <c r="AF123" i="1"/>
  <c r="AF124" i="1"/>
  <c r="AF125" i="1"/>
  <c r="AF126" i="1"/>
  <c r="AF127" i="1"/>
  <c r="AF128" i="1"/>
  <c r="AF133" i="1"/>
  <c r="AF113" i="1"/>
  <c r="AF117" i="1"/>
  <c r="AF132" i="1"/>
  <c r="AF35" i="1"/>
  <c r="AF88" i="1"/>
  <c r="AF95" i="1"/>
  <c r="AF136" i="1"/>
  <c r="AF137" i="1"/>
  <c r="AF138" i="1"/>
  <c r="AF139" i="1"/>
  <c r="AF153" i="1"/>
  <c r="AF106" i="1"/>
  <c r="AF116" i="1"/>
  <c r="AF143" i="1"/>
  <c r="AF144" i="1"/>
  <c r="AF145" i="1"/>
  <c r="AF146" i="1"/>
  <c r="AF154" i="1"/>
  <c r="AF148" i="1"/>
  <c r="AF131" i="1"/>
  <c r="AF150" i="1"/>
  <c r="AF130" i="1"/>
  <c r="AF147" i="1"/>
  <c r="AF101" i="1"/>
  <c r="AF10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134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149" i="1"/>
  <c r="AE89" i="1"/>
  <c r="AE90" i="1"/>
  <c r="AE91" i="1"/>
  <c r="AE92" i="1"/>
  <c r="AE93" i="1"/>
  <c r="AE94" i="1"/>
  <c r="AE100" i="1"/>
  <c r="AE96" i="1"/>
  <c r="AE97" i="1"/>
  <c r="AE98" i="1"/>
  <c r="AE99" i="1"/>
  <c r="AE121" i="1"/>
  <c r="AE129" i="1"/>
  <c r="AE102" i="1"/>
  <c r="AE103" i="1"/>
  <c r="AE151" i="1"/>
  <c r="AE105" i="1"/>
  <c r="AE135" i="1"/>
  <c r="AE107" i="1"/>
  <c r="AE108" i="1"/>
  <c r="AE109" i="1"/>
  <c r="AE141" i="1"/>
  <c r="AE111" i="1"/>
  <c r="AE112" i="1"/>
  <c r="AE115" i="1"/>
  <c r="AE114" i="1"/>
  <c r="AE140" i="1"/>
  <c r="AE142" i="1"/>
  <c r="AE152" i="1"/>
  <c r="AE118" i="1"/>
  <c r="AE119" i="1"/>
  <c r="AE120" i="1"/>
  <c r="AE110" i="1"/>
  <c r="AE122" i="1"/>
  <c r="AE123" i="1"/>
  <c r="AE124" i="1"/>
  <c r="AE125" i="1"/>
  <c r="AE126" i="1"/>
  <c r="AE127" i="1"/>
  <c r="AE128" i="1"/>
  <c r="AE133" i="1"/>
  <c r="AE113" i="1"/>
  <c r="AE117" i="1"/>
  <c r="AE132" i="1"/>
  <c r="AE35" i="1"/>
  <c r="AE88" i="1"/>
  <c r="AE95" i="1"/>
  <c r="AE136" i="1"/>
  <c r="AE137" i="1"/>
  <c r="AE138" i="1"/>
  <c r="AE139" i="1"/>
  <c r="AE153" i="1"/>
  <c r="AE106" i="1"/>
  <c r="AE116" i="1"/>
  <c r="AE143" i="1"/>
  <c r="AE144" i="1"/>
  <c r="AE145" i="1"/>
  <c r="AE146" i="1"/>
  <c r="AE154" i="1"/>
  <c r="AE148" i="1"/>
  <c r="AE131" i="1"/>
  <c r="AE150" i="1"/>
  <c r="AE130" i="1"/>
  <c r="AE147" i="1"/>
  <c r="AE101" i="1"/>
  <c r="AE10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" i="1"/>
</calcChain>
</file>

<file path=xl/comments1.xml><?xml version="1.0" encoding="utf-8"?>
<comments xmlns="http://schemas.openxmlformats.org/spreadsheetml/2006/main">
  <authors>
    <author>tc={451DB555-9EB3-4AFF-9194-B5EB9F8CCEBA}</author>
  </authors>
  <commentList>
    <comment ref="AD1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this tnc point duplicated? i.e. the tnc point when buffered by 1000 m intersected &gt; 1 state permit point</t>
      </text>
    </comment>
  </commentList>
</comments>
</file>

<file path=xl/sharedStrings.xml><?xml version="1.0" encoding="utf-8"?>
<sst xmlns="http://schemas.openxmlformats.org/spreadsheetml/2006/main" count="5068" uniqueCount="225">
  <si>
    <t>DATE</t>
  </si>
  <si>
    <t>ACRES_COMPLETED</t>
  </si>
  <si>
    <t>BURN_NAME</t>
  </si>
  <si>
    <t>BURNTYPE_REPORTED</t>
  </si>
  <si>
    <t>BURNTYPE_CLASSIFIED</t>
  </si>
  <si>
    <t>ENTITY_REQUESTING</t>
  </si>
  <si>
    <t>BURN_STATUS</t>
  </si>
  <si>
    <t>STATE</t>
  </si>
  <si>
    <t>TNC.Acres.Burned</t>
  </si>
  <si>
    <t>Managed.Area.Name</t>
  </si>
  <si>
    <t>Other.Landowner</t>
  </si>
  <si>
    <t>Burn.Lead</t>
  </si>
  <si>
    <t>YEAR</t>
  </si>
  <si>
    <t>STATE.1</t>
  </si>
  <si>
    <t>SOURCE_</t>
  </si>
  <si>
    <t>BURN_NA</t>
  </si>
  <si>
    <t>BURNTYP</t>
  </si>
  <si>
    <t>SUM_PER</t>
  </si>
  <si>
    <t>SUM_REQ</t>
  </si>
  <si>
    <t>MAX_REQ</t>
  </si>
  <si>
    <t>SUM_COM</t>
  </si>
  <si>
    <t>ENTITY</t>
  </si>
  <si>
    <t>ACRE_PL</t>
  </si>
  <si>
    <t>ID</t>
  </si>
  <si>
    <t>lifefrm</t>
  </si>
  <si>
    <t>Mngr_Nm</t>
  </si>
  <si>
    <t>Mngr_Ty</t>
  </si>
  <si>
    <t>Mngr_Fd</t>
  </si>
  <si>
    <t>Aztec Springs</t>
  </si>
  <si>
    <t>Non-broadcast</t>
  </si>
  <si>
    <t>Pile</t>
  </si>
  <si>
    <t>TNC</t>
  </si>
  <si>
    <t>Complete</t>
  </si>
  <si>
    <t>NM</t>
  </si>
  <si>
    <t>NA</t>
  </si>
  <si>
    <t>Santa Fe Watershed</t>
  </si>
  <si>
    <t>Aztec Springs Pile Burn</t>
  </si>
  <si>
    <t>SANTA FE FIRE DEPARTMENT</t>
  </si>
  <si>
    <t>Tree</t>
  </si>
  <si>
    <t>Local</t>
  </si>
  <si>
    <t>Other</t>
  </si>
  <si>
    <t>Not Federal</t>
  </si>
  <si>
    <t>Glorieta Camps</t>
  </si>
  <si>
    <t>Contractor,Other (NGO partner, Fire Department etc)</t>
  </si>
  <si>
    <t>Glorieta Camps Pile Burn SMPI</t>
  </si>
  <si>
    <t>FOREST STEWARDS GUILD</t>
  </si>
  <si>
    <t>Private</t>
  </si>
  <si>
    <t>Glorieta Camps Pile Burn SMPII</t>
  </si>
  <si>
    <t>Glorieta Camps Pile Burn Dec 2021</t>
  </si>
  <si>
    <t>Glorieta Camps Pile Burn Jan 2022</t>
  </si>
  <si>
    <t>Pond Unit</t>
  </si>
  <si>
    <t>Broadcast</t>
  </si>
  <si>
    <t>CA</t>
  </si>
  <si>
    <t>Dye Creek Preserve</t>
  </si>
  <si>
    <t>Government Agency</t>
  </si>
  <si>
    <t>BROWN</t>
  </si>
  <si>
    <t>Cal Fire</t>
  </si>
  <si>
    <t>Herb</t>
  </si>
  <si>
    <t>Non-Governmental Organization</t>
  </si>
  <si>
    <t>Berleman</t>
  </si>
  <si>
    <t>Berleman Unit</t>
  </si>
  <si>
    <t>Breaks Field</t>
  </si>
  <si>
    <t>The Brakes</t>
  </si>
  <si>
    <t>Andreini</t>
  </si>
  <si>
    <t>Vina Plains Preserve</t>
  </si>
  <si>
    <t>FOOR</t>
  </si>
  <si>
    <t>Foor</t>
  </si>
  <si>
    <t>Foothill</t>
  </si>
  <si>
    <t>FOOTHILL</t>
  </si>
  <si>
    <t>HQ Perimeter</t>
  </si>
  <si>
    <t>HQ PERIMETER</t>
  </si>
  <si>
    <t>CANAL UPLANDS</t>
  </si>
  <si>
    <t>FOOTHILL ENTRANCE</t>
  </si>
  <si>
    <t>Foothill Entrance</t>
  </si>
  <si>
    <t>Rowles</t>
  </si>
  <si>
    <t>ROWLES</t>
  </si>
  <si>
    <t>Big Pool</t>
  </si>
  <si>
    <t>Antelope</t>
  </si>
  <si>
    <t>Dye Creek</t>
  </si>
  <si>
    <t>Foothill VMP</t>
  </si>
  <si>
    <t>Army Camp</t>
  </si>
  <si>
    <t>Dangermond Preserve</t>
  </si>
  <si>
    <t>Army Camp North</t>
  </si>
  <si>
    <t>Prometheus Fire Consulting LLC</t>
  </si>
  <si>
    <t>Army Camp piles part 2</t>
  </si>
  <si>
    <t>Unit 8</t>
  </si>
  <si>
    <t>OR</t>
  </si>
  <si>
    <t>Ashland TREX - Hoffman Private Land</t>
  </si>
  <si>
    <t>Hoffman</t>
  </si>
  <si>
    <t>LOMAKATSI ECOLOGICAL SERVICES</t>
  </si>
  <si>
    <t>Rathbone</t>
  </si>
  <si>
    <t>Willow Creek Preserve</t>
  </si>
  <si>
    <t>Willow Creek Pile Burning</t>
  </si>
  <si>
    <t>The Nature Conservancy</t>
  </si>
  <si>
    <t>Willow Creek Slash Piles</t>
  </si>
  <si>
    <t>Contractor</t>
  </si>
  <si>
    <t>Hayfield</t>
  </si>
  <si>
    <t>Research Plots</t>
  </si>
  <si>
    <t>Hill</t>
  </si>
  <si>
    <t>Office Unit</t>
  </si>
  <si>
    <t>Rathbone West</t>
  </si>
  <si>
    <t>Rathbone North</t>
  </si>
  <si>
    <t>Ashland Mine UB 6</t>
  </si>
  <si>
    <t>GRAYBACK FORESTRY CONTRACTING</t>
  </si>
  <si>
    <t>Ashland Mine UB 7</t>
  </si>
  <si>
    <t>TQ2016B</t>
  </si>
  <si>
    <t>WA</t>
  </si>
  <si>
    <t>Tenalquot</t>
  </si>
  <si>
    <t>Contractor; Other (NGO partner, Fire Department etc)</t>
  </si>
  <si>
    <t>SP20170030</t>
  </si>
  <si>
    <t>TENALQUOT, DESHUTES</t>
  </si>
  <si>
    <t>Department of Defense</t>
  </si>
  <si>
    <t>Federal</t>
  </si>
  <si>
    <t>2016A</t>
  </si>
  <si>
    <t>2016B</t>
  </si>
  <si>
    <t>SP20200141</t>
  </si>
  <si>
    <t>South Weir</t>
  </si>
  <si>
    <t>Smith B</t>
  </si>
  <si>
    <t>Central Cascades Forest</t>
  </si>
  <si>
    <t>SE20210054</t>
  </si>
  <si>
    <t>Smith</t>
  </si>
  <si>
    <t>Reese</t>
  </si>
  <si>
    <t>SP20200033</t>
  </si>
  <si>
    <t>Tenalquot - See Burn Plan</t>
  </si>
  <si>
    <t>SP20220026</t>
  </si>
  <si>
    <t>Joint Base Lewis-McChord</t>
  </si>
  <si>
    <t>Sheep</t>
  </si>
  <si>
    <t>UT</t>
  </si>
  <si>
    <t>Sheep Rx</t>
  </si>
  <si>
    <t>Sheep Bridge Rx</t>
  </si>
  <si>
    <t>Unknown</t>
  </si>
  <si>
    <t>State, Local or Private Entity</t>
  </si>
  <si>
    <t>Shrub</t>
  </si>
  <si>
    <t>Elkhorn Creek Unit %231 Piles</t>
  </si>
  <si>
    <t>CO</t>
  </si>
  <si>
    <t>Ben Delatour Boy Scout Ranch</t>
  </si>
  <si>
    <t>Elk Creek Unit 1 Piles</t>
  </si>
  <si>
    <t>Non-Profits &amp; Misc. Fed, Other</t>
  </si>
  <si>
    <t>Elkhorn Unit 1</t>
  </si>
  <si>
    <t>Elkhorn %233</t>
  </si>
  <si>
    <t>Elkhorn 3 Piles</t>
  </si>
  <si>
    <t>Elkhorn Unit #1</t>
  </si>
  <si>
    <t>Non-Profits &amp; Misc. Fed, The Nature Conservancy</t>
  </si>
  <si>
    <t>Storage Tank</t>
  </si>
  <si>
    <t>JE Canyon Ranch</t>
  </si>
  <si>
    <t>Curelew RX</t>
  </si>
  <si>
    <t>Magic Sky</t>
  </si>
  <si>
    <t>USFS, Arapaho/Roosevelt National Forests</t>
  </si>
  <si>
    <t>Dancing Prairie North Block</t>
  </si>
  <si>
    <t>MT</t>
  </si>
  <si>
    <t>Dancing Prairie</t>
  </si>
  <si>
    <t>US Forest Service</t>
  </si>
  <si>
    <t>Dancing Prairie 2018</t>
  </si>
  <si>
    <t>Game Ridge Pine Unit 4 Piles</t>
  </si>
  <si>
    <t>Montana Forests</t>
  </si>
  <si>
    <t>Wood Chuck Canyon Piles 1</t>
  </si>
  <si>
    <t>Woodchuck Canyon Hand Piles</t>
  </si>
  <si>
    <t>Little Fish Creek Ridge 1</t>
  </si>
  <si>
    <t>Baldy Mountain Forest Reserve</t>
  </si>
  <si>
    <t>Baldy Mountain Forest Reserve Landing Piles 1</t>
  </si>
  <si>
    <t>Baldy Landing Piles 2019</t>
  </si>
  <si>
    <t>Baldy Hand Piles 2019</t>
  </si>
  <si>
    <t>Baldy Hand Piles 2020</t>
  </si>
  <si>
    <t>Baldy Bravo</t>
  </si>
  <si>
    <t>Baldy Mountain Forest</t>
  </si>
  <si>
    <t>Baldy Mountain Forest Reserve 1</t>
  </si>
  <si>
    <t>Placid Lake Fuels Hand Piles</t>
  </si>
  <si>
    <t>Placid Lake Hand Piles</t>
  </si>
  <si>
    <t>State</t>
  </si>
  <si>
    <t>Baldy Mountain Forest Reserve Landing Piles 2</t>
  </si>
  <si>
    <t>Baldy Mtn Fish Creek Excavator Piles</t>
  </si>
  <si>
    <t>Baldy Mountain</t>
  </si>
  <si>
    <t>East Twin Creek RTRL Piles</t>
  </si>
  <si>
    <t>East Twin Hand Piles</t>
  </si>
  <si>
    <t>Baldy Mountain Forest Reserve Hand Piles 2020</t>
  </si>
  <si>
    <t>Wisherd Ridge Cabin</t>
  </si>
  <si>
    <t>Lockwood Beeskove Landings</t>
  </si>
  <si>
    <t>Forest Service</t>
  </si>
  <si>
    <t>Woodchuck Canyon Hand Piles 2020</t>
  </si>
  <si>
    <t>Lost Prairie Hand Piles</t>
  </si>
  <si>
    <t>Lost Prairie Hand Piles 2020</t>
  </si>
  <si>
    <t>Whishard Cabin Burn Pile</t>
  </si>
  <si>
    <t>Primm Meadow</t>
  </si>
  <si>
    <t>Dancing Prairie SE 2021</t>
  </si>
  <si>
    <t>Baldy Mountain Fish Creek Excavator Piles</t>
  </si>
  <si>
    <t>Gold Creek Meadows Hand Piles</t>
  </si>
  <si>
    <t>Gold Creek Meadows</t>
  </si>
  <si>
    <t>Placid Lake Landing Piles</t>
  </si>
  <si>
    <t>Placid Lake Fuels Reduction Landing Piles</t>
  </si>
  <si>
    <t>Baldy Mountain, Bravo Unit</t>
  </si>
  <si>
    <t>Jamison Gulch Rx Upper</t>
  </si>
  <si>
    <t>Jamison Gulch</t>
  </si>
  <si>
    <t>Jamison Gulch Rx Lower</t>
  </si>
  <si>
    <t>Baldy Mountain, Alpha Unit</t>
  </si>
  <si>
    <t>Gold Creek Meadows Landing Piles</t>
  </si>
  <si>
    <t>Bear Run Creek South Facing</t>
  </si>
  <si>
    <t>Twin Gold Landing Piles</t>
  </si>
  <si>
    <t>Slash pile burn</t>
  </si>
  <si>
    <t>AZ</t>
  </si>
  <si>
    <t>Hart Prairie Preserve</t>
  </si>
  <si>
    <t>TNC1901B</t>
  </si>
  <si>
    <t>Hart Prairie Rx</t>
  </si>
  <si>
    <t>Nature Conservancy, Nature Conservancy</t>
  </si>
  <si>
    <t>HPP Pile Burn</t>
  </si>
  <si>
    <t>Pile Burns</t>
  </si>
  <si>
    <t>Summer 2017 Slash Pile Burns</t>
  </si>
  <si>
    <t>HPP Summer Slash Pile Burns</t>
  </si>
  <si>
    <t>HPP Winter Slash Pile Burns</t>
  </si>
  <si>
    <t>HPP Spring Slash Pile Burns</t>
  </si>
  <si>
    <t>HPP Slash Piles</t>
  </si>
  <si>
    <t>COF0224P</t>
  </si>
  <si>
    <t>Flagstaff RD Piles</t>
  </si>
  <si>
    <t>U.S. Forest Service, Flagstaff (COF)</t>
  </si>
  <si>
    <t>YEAR_DIFF</t>
  </si>
  <si>
    <t>TYPE</t>
  </si>
  <si>
    <t>ACRE_DIFF</t>
  </si>
  <si>
    <t>NAME</t>
  </si>
  <si>
    <t>MATCH</t>
  </si>
  <si>
    <t>YES</t>
  </si>
  <si>
    <t>acres for pile burns may not match between tnc and states</t>
  </si>
  <si>
    <t>tnc does not report acres for pile burns, some states (e.g. AZ) record pile burns in acres</t>
  </si>
  <si>
    <t>acres discrepency, otherwise appears to be the same burn</t>
  </si>
  <si>
    <t>name discrepency</t>
  </si>
  <si>
    <t>NO</t>
  </si>
  <si>
    <t>DUP_PT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</si>
</sst>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ori Blankenship" id="{7F587D06-57B0-4EA2-A7C8-AC9D30FE22F4}" userId="S::kblankenship@TNC.ORG::46c7affb-3dc8-4e4f-b486-0a11de6ebea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D1" dT="2024-01-03T23:15:58.03" personId="{7F587D06-57B0-4EA2-A7C8-AC9D30FE22F4}" id="{451DB555-9EB3-4AFF-9194-B5EB9F8CCEBA}">
    <text>Is this tnc point duplicated? i.e. the tnc point when buffered by 1000 m intersected &gt; 1 state permit point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274"/>
  <sheetViews>
    <sheetView tabSelected="1" topLeftCell="K1" workbookViewId="0">
      <pane ySplit="34" topLeftCell="A87" activePane="bottomLeft" state="frozen"/>
      <selection activeCell="J1" sqref="J1"/>
      <selection pane="bottomLeft" activeCell="Q6" sqref="Q6"/>
    </sheetView>
  </sheetViews>
  <sheetFormatPr defaultRowHeight="14.4" x14ac:dyDescent="0.3"/>
  <cols>
    <col min="1" max="1" width="10.5546875" bestFit="1" customWidth="1"/>
    <col min="3" max="3" width="31.109375" bestFit="1" customWidth="1"/>
    <col min="4" max="4" width="0" hidden="1" customWidth="1"/>
    <col min="6" max="7" width="0" hidden="1" customWidth="1"/>
    <col min="9" max="9" width="17.6640625" bestFit="1" customWidth="1"/>
    <col min="11" max="11" width="8.88671875" customWidth="1"/>
    <col min="14" max="14" width="0" hidden="1" customWidth="1"/>
    <col min="16" max="16" width="0" hidden="1" customWidth="1"/>
    <col min="17" max="17" width="47.77734375" customWidth="1"/>
    <col min="24" max="26" width="0" hidden="1" customWidth="1"/>
    <col min="28" max="29" width="0" hidden="1" customWidth="1"/>
    <col min="31" max="31" width="9.77734375" bestFit="1" customWidth="1"/>
    <col min="32" max="32" width="9.88671875" bestFit="1" customWidth="1"/>
  </cols>
  <sheetData>
    <row r="1" spans="1:35" x14ac:dyDescent="0.3">
      <c r="A1" s="2" t="s">
        <v>0</v>
      </c>
      <c r="B1" s="2" t="s">
        <v>12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</v>
      </c>
      <c r="J1" s="2" t="s">
        <v>8</v>
      </c>
      <c r="K1" s="2" t="s">
        <v>9</v>
      </c>
      <c r="L1" s="2" t="s">
        <v>10</v>
      </c>
      <c r="M1" s="2" t="s">
        <v>11</v>
      </c>
      <c r="N1" t="s">
        <v>13</v>
      </c>
      <c r="O1" s="3" t="s">
        <v>12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t="s">
        <v>26</v>
      </c>
      <c r="AC1" t="s">
        <v>27</v>
      </c>
      <c r="AD1" s="4" t="s">
        <v>224</v>
      </c>
      <c r="AE1" s="4" t="s">
        <v>213</v>
      </c>
      <c r="AF1" s="4" t="s">
        <v>215</v>
      </c>
      <c r="AG1" s="4" t="s">
        <v>214</v>
      </c>
      <c r="AH1" s="4" t="s">
        <v>216</v>
      </c>
      <c r="AI1" s="5" t="s">
        <v>217</v>
      </c>
    </row>
    <row r="2" spans="1:35" x14ac:dyDescent="0.3">
      <c r="A2" s="1">
        <v>42394</v>
      </c>
      <c r="B2">
        <v>2016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>
        <v>0</v>
      </c>
      <c r="J2" t="s">
        <v>34</v>
      </c>
      <c r="K2" t="s">
        <v>35</v>
      </c>
      <c r="L2" t="s">
        <v>34</v>
      </c>
      <c r="M2" t="s">
        <v>31</v>
      </c>
      <c r="N2" t="s">
        <v>33</v>
      </c>
      <c r="O2">
        <v>2019</v>
      </c>
      <c r="P2">
        <v>1009480</v>
      </c>
      <c r="Q2" t="s">
        <v>36</v>
      </c>
      <c r="R2" t="s">
        <v>30</v>
      </c>
      <c r="S2">
        <v>80</v>
      </c>
      <c r="T2">
        <v>0</v>
      </c>
      <c r="U2">
        <v>0</v>
      </c>
      <c r="V2">
        <v>7.16</v>
      </c>
      <c r="W2" t="s">
        <v>37</v>
      </c>
      <c r="X2">
        <v>80</v>
      </c>
      <c r="Y2">
        <v>15852</v>
      </c>
      <c r="Z2" t="s">
        <v>38</v>
      </c>
      <c r="AA2" t="s">
        <v>39</v>
      </c>
      <c r="AB2" t="s">
        <v>40</v>
      </c>
      <c r="AC2" t="s">
        <v>41</v>
      </c>
      <c r="AE2">
        <f>B2-O2</f>
        <v>-3</v>
      </c>
      <c r="AF2">
        <f>I2-V2</f>
        <v>-7.16</v>
      </c>
      <c r="AG2" t="b">
        <f>EXACT(E2,R2)</f>
        <v>1</v>
      </c>
      <c r="AH2" t="b">
        <f>EXACT(C2,Q2)</f>
        <v>0</v>
      </c>
    </row>
    <row r="3" spans="1:35" x14ac:dyDescent="0.3">
      <c r="A3" s="1">
        <v>44587</v>
      </c>
      <c r="B3">
        <v>2022</v>
      </c>
      <c r="C3" t="s">
        <v>42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>
        <v>0</v>
      </c>
      <c r="J3" t="s">
        <v>34</v>
      </c>
      <c r="K3" t="s">
        <v>42</v>
      </c>
      <c r="L3" t="s">
        <v>34</v>
      </c>
      <c r="M3" t="s">
        <v>43</v>
      </c>
      <c r="N3" t="s">
        <v>33</v>
      </c>
      <c r="O3">
        <v>2021</v>
      </c>
      <c r="P3">
        <v>1014981</v>
      </c>
      <c r="Q3" t="s">
        <v>44</v>
      </c>
      <c r="R3" t="s">
        <v>30</v>
      </c>
      <c r="S3">
        <v>55</v>
      </c>
      <c r="T3">
        <v>0</v>
      </c>
      <c r="U3">
        <v>0</v>
      </c>
      <c r="V3">
        <v>55</v>
      </c>
      <c r="W3" t="s">
        <v>45</v>
      </c>
      <c r="X3">
        <v>55</v>
      </c>
      <c r="Y3">
        <v>16166</v>
      </c>
      <c r="Z3" t="s">
        <v>38</v>
      </c>
      <c r="AA3" t="s">
        <v>46</v>
      </c>
      <c r="AB3" t="s">
        <v>46</v>
      </c>
      <c r="AC3" t="s">
        <v>41</v>
      </c>
      <c r="AE3">
        <f t="shared" ref="AE3:AE66" si="0">B3-O3</f>
        <v>1</v>
      </c>
      <c r="AF3">
        <f t="shared" ref="AF3:AF66" si="1">I3-V3</f>
        <v>-55</v>
      </c>
      <c r="AG3" t="b">
        <f t="shared" ref="AG3:AG66" si="2">EXACT(E3,R3)</f>
        <v>1</v>
      </c>
      <c r="AH3" t="b">
        <f t="shared" ref="AH3:AH66" si="3">EXACT(C3,Q3)</f>
        <v>0</v>
      </c>
    </row>
    <row r="4" spans="1:35" x14ac:dyDescent="0.3">
      <c r="A4" s="1">
        <v>44587</v>
      </c>
      <c r="B4">
        <v>2022</v>
      </c>
      <c r="C4" t="s">
        <v>42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>
        <v>0</v>
      </c>
      <c r="J4" t="s">
        <v>34</v>
      </c>
      <c r="K4" t="s">
        <v>42</v>
      </c>
      <c r="L4" t="s">
        <v>34</v>
      </c>
      <c r="M4" t="s">
        <v>43</v>
      </c>
      <c r="N4" t="s">
        <v>33</v>
      </c>
      <c r="O4">
        <v>2021</v>
      </c>
      <c r="P4">
        <v>1015020</v>
      </c>
      <c r="Q4" t="s">
        <v>47</v>
      </c>
      <c r="R4" t="s">
        <v>30</v>
      </c>
      <c r="S4">
        <v>35</v>
      </c>
      <c r="T4">
        <v>0</v>
      </c>
      <c r="U4">
        <v>0</v>
      </c>
      <c r="V4">
        <v>0</v>
      </c>
      <c r="W4" t="s">
        <v>45</v>
      </c>
      <c r="X4">
        <v>35</v>
      </c>
      <c r="Y4">
        <v>16167</v>
      </c>
      <c r="Z4" t="s">
        <v>38</v>
      </c>
      <c r="AA4" t="s">
        <v>46</v>
      </c>
      <c r="AB4" t="s">
        <v>46</v>
      </c>
      <c r="AC4" t="s">
        <v>41</v>
      </c>
      <c r="AE4">
        <f t="shared" si="0"/>
        <v>1</v>
      </c>
      <c r="AF4">
        <f t="shared" si="1"/>
        <v>0</v>
      </c>
      <c r="AG4" t="b">
        <f t="shared" si="2"/>
        <v>1</v>
      </c>
      <c r="AH4" t="b">
        <f t="shared" si="3"/>
        <v>0</v>
      </c>
    </row>
    <row r="5" spans="1:35" x14ac:dyDescent="0.3">
      <c r="A5" s="1">
        <v>44587</v>
      </c>
      <c r="B5">
        <v>2022</v>
      </c>
      <c r="C5" t="s">
        <v>42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>
        <v>0</v>
      </c>
      <c r="J5" t="s">
        <v>34</v>
      </c>
      <c r="K5" t="s">
        <v>42</v>
      </c>
      <c r="L5" t="s">
        <v>34</v>
      </c>
      <c r="M5" t="s">
        <v>43</v>
      </c>
      <c r="N5" t="s">
        <v>33</v>
      </c>
      <c r="O5">
        <v>2021</v>
      </c>
      <c r="P5">
        <v>1016380</v>
      </c>
      <c r="Q5" t="s">
        <v>48</v>
      </c>
      <c r="R5" t="s">
        <v>30</v>
      </c>
      <c r="S5">
        <v>116</v>
      </c>
      <c r="T5">
        <v>0</v>
      </c>
      <c r="U5">
        <v>0</v>
      </c>
      <c r="V5">
        <v>0</v>
      </c>
      <c r="W5" t="s">
        <v>45</v>
      </c>
      <c r="X5">
        <v>116</v>
      </c>
      <c r="Y5">
        <v>16222</v>
      </c>
      <c r="Z5" t="s">
        <v>38</v>
      </c>
      <c r="AA5" t="s">
        <v>46</v>
      </c>
      <c r="AB5" t="s">
        <v>46</v>
      </c>
      <c r="AC5" t="s">
        <v>41</v>
      </c>
      <c r="AE5">
        <f t="shared" si="0"/>
        <v>1</v>
      </c>
      <c r="AF5">
        <f t="shared" si="1"/>
        <v>0</v>
      </c>
      <c r="AG5" t="b">
        <f t="shared" si="2"/>
        <v>1</v>
      </c>
      <c r="AH5" t="b">
        <f t="shared" si="3"/>
        <v>0</v>
      </c>
    </row>
    <row r="6" spans="1:35" x14ac:dyDescent="0.3">
      <c r="A6" s="1">
        <v>44587</v>
      </c>
      <c r="B6">
        <v>2022</v>
      </c>
      <c r="C6" t="s">
        <v>42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>
        <v>0</v>
      </c>
      <c r="J6" t="s">
        <v>34</v>
      </c>
      <c r="K6" t="s">
        <v>42</v>
      </c>
      <c r="L6" t="s">
        <v>34</v>
      </c>
      <c r="M6" t="s">
        <v>43</v>
      </c>
      <c r="N6" t="s">
        <v>33</v>
      </c>
      <c r="O6">
        <v>2022</v>
      </c>
      <c r="P6">
        <v>1016381</v>
      </c>
      <c r="Q6" t="s">
        <v>49</v>
      </c>
      <c r="R6" t="s">
        <v>30</v>
      </c>
      <c r="S6">
        <v>116</v>
      </c>
      <c r="T6">
        <v>0</v>
      </c>
      <c r="U6">
        <v>0</v>
      </c>
      <c r="V6">
        <v>70.75</v>
      </c>
      <c r="W6" t="s">
        <v>45</v>
      </c>
      <c r="X6">
        <v>116</v>
      </c>
      <c r="Y6">
        <v>16240</v>
      </c>
      <c r="Z6" t="s">
        <v>38</v>
      </c>
      <c r="AA6" t="s">
        <v>46</v>
      </c>
      <c r="AB6" t="s">
        <v>46</v>
      </c>
      <c r="AC6" t="s">
        <v>41</v>
      </c>
      <c r="AE6">
        <f t="shared" si="0"/>
        <v>0</v>
      </c>
      <c r="AF6">
        <f t="shared" si="1"/>
        <v>-70.75</v>
      </c>
      <c r="AG6" t="b">
        <f t="shared" si="2"/>
        <v>1</v>
      </c>
      <c r="AH6" t="b">
        <f t="shared" si="3"/>
        <v>0</v>
      </c>
    </row>
    <row r="7" spans="1:35" x14ac:dyDescent="0.3">
      <c r="A7" s="1">
        <v>42540</v>
      </c>
      <c r="B7">
        <v>2016</v>
      </c>
      <c r="C7" t="s">
        <v>50</v>
      </c>
      <c r="D7" t="s">
        <v>51</v>
      </c>
      <c r="E7" t="s">
        <v>51</v>
      </c>
      <c r="F7" t="s">
        <v>31</v>
      </c>
      <c r="G7" t="s">
        <v>32</v>
      </c>
      <c r="H7" t="s">
        <v>52</v>
      </c>
      <c r="I7">
        <v>705</v>
      </c>
      <c r="J7">
        <v>705</v>
      </c>
      <c r="K7" t="s">
        <v>53</v>
      </c>
      <c r="L7" t="s">
        <v>34</v>
      </c>
      <c r="M7" t="s">
        <v>54</v>
      </c>
      <c r="N7" t="s">
        <v>52</v>
      </c>
      <c r="O7">
        <v>2017</v>
      </c>
      <c r="P7" t="s">
        <v>34</v>
      </c>
      <c r="Q7" t="s">
        <v>55</v>
      </c>
      <c r="R7" t="s">
        <v>51</v>
      </c>
      <c r="S7">
        <v>0</v>
      </c>
      <c r="T7">
        <v>0</v>
      </c>
      <c r="U7">
        <v>0</v>
      </c>
      <c r="V7">
        <v>698</v>
      </c>
      <c r="W7" t="s">
        <v>56</v>
      </c>
      <c r="X7">
        <v>698</v>
      </c>
      <c r="Y7">
        <v>16379</v>
      </c>
      <c r="Z7" t="s">
        <v>57</v>
      </c>
      <c r="AA7" t="s">
        <v>58</v>
      </c>
      <c r="AB7" t="s">
        <v>40</v>
      </c>
      <c r="AC7" t="s">
        <v>41</v>
      </c>
      <c r="AE7">
        <f t="shared" si="0"/>
        <v>-1</v>
      </c>
      <c r="AF7">
        <f t="shared" si="1"/>
        <v>7</v>
      </c>
      <c r="AG7" t="b">
        <f t="shared" si="2"/>
        <v>1</v>
      </c>
      <c r="AH7" t="b">
        <f t="shared" si="3"/>
        <v>0</v>
      </c>
    </row>
    <row r="8" spans="1:35" x14ac:dyDescent="0.3">
      <c r="A8" s="1">
        <v>42151</v>
      </c>
      <c r="B8">
        <v>2015</v>
      </c>
      <c r="C8" t="s">
        <v>59</v>
      </c>
      <c r="D8" t="s">
        <v>51</v>
      </c>
      <c r="E8" t="s">
        <v>51</v>
      </c>
      <c r="F8" t="s">
        <v>31</v>
      </c>
      <c r="G8" t="s">
        <v>32</v>
      </c>
      <c r="H8" t="s">
        <v>52</v>
      </c>
      <c r="I8">
        <v>630</v>
      </c>
      <c r="J8">
        <v>630</v>
      </c>
      <c r="K8" t="s">
        <v>53</v>
      </c>
      <c r="L8" t="s">
        <v>34</v>
      </c>
      <c r="M8" t="s">
        <v>54</v>
      </c>
      <c r="N8" t="s">
        <v>52</v>
      </c>
      <c r="O8">
        <v>2017</v>
      </c>
      <c r="P8" t="s">
        <v>34</v>
      </c>
      <c r="Q8" t="s">
        <v>59</v>
      </c>
      <c r="R8" t="s">
        <v>51</v>
      </c>
      <c r="S8">
        <v>0</v>
      </c>
      <c r="T8">
        <v>626</v>
      </c>
      <c r="U8">
        <v>626</v>
      </c>
      <c r="V8">
        <v>626</v>
      </c>
      <c r="W8" t="s">
        <v>56</v>
      </c>
      <c r="X8">
        <v>626</v>
      </c>
      <c r="Y8">
        <v>16383</v>
      </c>
      <c r="Z8" t="s">
        <v>57</v>
      </c>
      <c r="AA8" t="s">
        <v>58</v>
      </c>
      <c r="AB8" t="s">
        <v>40</v>
      </c>
      <c r="AC8" t="s">
        <v>41</v>
      </c>
      <c r="AE8">
        <f t="shared" si="0"/>
        <v>-2</v>
      </c>
      <c r="AF8">
        <f t="shared" si="1"/>
        <v>4</v>
      </c>
      <c r="AG8" t="b">
        <f t="shared" si="2"/>
        <v>1</v>
      </c>
      <c r="AH8" t="b">
        <f t="shared" si="3"/>
        <v>1</v>
      </c>
    </row>
    <row r="9" spans="1:35" x14ac:dyDescent="0.3">
      <c r="A9" s="1">
        <v>42880</v>
      </c>
      <c r="B9">
        <v>2017</v>
      </c>
      <c r="C9" t="s">
        <v>60</v>
      </c>
      <c r="D9" t="s">
        <v>51</v>
      </c>
      <c r="E9" t="s">
        <v>51</v>
      </c>
      <c r="F9" t="s">
        <v>31</v>
      </c>
      <c r="G9" t="s">
        <v>32</v>
      </c>
      <c r="H9" t="s">
        <v>52</v>
      </c>
      <c r="I9">
        <v>626</v>
      </c>
      <c r="J9">
        <v>626</v>
      </c>
      <c r="K9" t="s">
        <v>53</v>
      </c>
      <c r="L9" t="s">
        <v>34</v>
      </c>
      <c r="M9" t="s">
        <v>54</v>
      </c>
      <c r="N9" t="s">
        <v>52</v>
      </c>
      <c r="O9">
        <v>2017</v>
      </c>
      <c r="P9" t="s">
        <v>34</v>
      </c>
      <c r="Q9" t="s">
        <v>59</v>
      </c>
      <c r="R9" t="s">
        <v>51</v>
      </c>
      <c r="S9">
        <v>0</v>
      </c>
      <c r="T9">
        <v>626</v>
      </c>
      <c r="U9">
        <v>626</v>
      </c>
      <c r="V9">
        <v>626</v>
      </c>
      <c r="W9" t="s">
        <v>56</v>
      </c>
      <c r="X9">
        <v>626</v>
      </c>
      <c r="Y9">
        <v>16383</v>
      </c>
      <c r="Z9" t="s">
        <v>57</v>
      </c>
      <c r="AA9" t="s">
        <v>58</v>
      </c>
      <c r="AB9" t="s">
        <v>40</v>
      </c>
      <c r="AC9" t="s">
        <v>41</v>
      </c>
      <c r="AE9">
        <f t="shared" si="0"/>
        <v>0</v>
      </c>
      <c r="AF9">
        <f t="shared" si="1"/>
        <v>0</v>
      </c>
      <c r="AG9" t="b">
        <f t="shared" si="2"/>
        <v>1</v>
      </c>
      <c r="AH9" t="b">
        <f t="shared" si="3"/>
        <v>0</v>
      </c>
    </row>
    <row r="10" spans="1:35" x14ac:dyDescent="0.3">
      <c r="A10" s="1">
        <v>42901</v>
      </c>
      <c r="B10">
        <v>2017</v>
      </c>
      <c r="C10" t="s">
        <v>61</v>
      </c>
      <c r="D10" t="s">
        <v>51</v>
      </c>
      <c r="E10" t="s">
        <v>51</v>
      </c>
      <c r="F10" t="s">
        <v>31</v>
      </c>
      <c r="G10" t="s">
        <v>32</v>
      </c>
      <c r="H10" t="s">
        <v>52</v>
      </c>
      <c r="I10">
        <v>877</v>
      </c>
      <c r="J10">
        <v>877</v>
      </c>
      <c r="K10" t="s">
        <v>53</v>
      </c>
      <c r="L10" t="s">
        <v>34</v>
      </c>
      <c r="M10" t="s">
        <v>54</v>
      </c>
      <c r="N10" t="s">
        <v>52</v>
      </c>
      <c r="O10">
        <v>2017</v>
      </c>
      <c r="P10" t="s">
        <v>34</v>
      </c>
      <c r="Q10" t="s">
        <v>62</v>
      </c>
      <c r="R10" t="s">
        <v>51</v>
      </c>
      <c r="S10">
        <v>0</v>
      </c>
      <c r="T10">
        <v>150</v>
      </c>
      <c r="U10">
        <v>150</v>
      </c>
      <c r="V10">
        <v>877</v>
      </c>
      <c r="W10" t="s">
        <v>56</v>
      </c>
      <c r="X10">
        <v>150</v>
      </c>
      <c r="Y10">
        <v>16660</v>
      </c>
      <c r="Z10" t="s">
        <v>57</v>
      </c>
      <c r="AA10" t="s">
        <v>58</v>
      </c>
      <c r="AB10" t="s">
        <v>40</v>
      </c>
      <c r="AC10" t="s">
        <v>41</v>
      </c>
      <c r="AE10">
        <f t="shared" si="0"/>
        <v>0</v>
      </c>
      <c r="AF10">
        <f t="shared" si="1"/>
        <v>0</v>
      </c>
      <c r="AG10" t="b">
        <f t="shared" si="2"/>
        <v>1</v>
      </c>
      <c r="AH10" t="b">
        <f t="shared" si="3"/>
        <v>0</v>
      </c>
    </row>
    <row r="11" spans="1:35" x14ac:dyDescent="0.3">
      <c r="A11" s="1">
        <v>42152</v>
      </c>
      <c r="B11">
        <v>2015</v>
      </c>
      <c r="C11" t="s">
        <v>63</v>
      </c>
      <c r="D11" t="s">
        <v>51</v>
      </c>
      <c r="E11" t="s">
        <v>51</v>
      </c>
      <c r="F11" t="s">
        <v>31</v>
      </c>
      <c r="G11" t="s">
        <v>32</v>
      </c>
      <c r="H11" t="s">
        <v>52</v>
      </c>
      <c r="I11">
        <v>447</v>
      </c>
      <c r="J11">
        <v>447</v>
      </c>
      <c r="K11" t="s">
        <v>64</v>
      </c>
      <c r="L11" t="s">
        <v>34</v>
      </c>
      <c r="M11" t="s">
        <v>54</v>
      </c>
      <c r="N11" t="s">
        <v>52</v>
      </c>
      <c r="O11">
        <v>2018</v>
      </c>
      <c r="P11" t="s">
        <v>34</v>
      </c>
      <c r="Q11" t="s">
        <v>65</v>
      </c>
      <c r="R11" t="s">
        <v>51</v>
      </c>
      <c r="S11">
        <v>0</v>
      </c>
      <c r="T11">
        <v>808</v>
      </c>
      <c r="U11">
        <v>404</v>
      </c>
      <c r="V11">
        <v>1616</v>
      </c>
      <c r="W11" t="s">
        <v>56</v>
      </c>
      <c r="X11">
        <v>404</v>
      </c>
      <c r="Y11">
        <v>16949</v>
      </c>
      <c r="Z11" t="s">
        <v>57</v>
      </c>
      <c r="AA11" t="s">
        <v>58</v>
      </c>
      <c r="AB11" t="s">
        <v>40</v>
      </c>
      <c r="AC11" t="s">
        <v>41</v>
      </c>
      <c r="AE11">
        <f t="shared" si="0"/>
        <v>-3</v>
      </c>
      <c r="AF11">
        <f t="shared" si="1"/>
        <v>-1169</v>
      </c>
      <c r="AG11" t="b">
        <f t="shared" si="2"/>
        <v>1</v>
      </c>
      <c r="AH11" t="b">
        <f t="shared" si="3"/>
        <v>0</v>
      </c>
    </row>
    <row r="12" spans="1:35" x14ac:dyDescent="0.3">
      <c r="A12" s="1">
        <v>43265</v>
      </c>
      <c r="B12">
        <v>2018</v>
      </c>
      <c r="C12" t="s">
        <v>66</v>
      </c>
      <c r="D12" t="s">
        <v>51</v>
      </c>
      <c r="E12" t="s">
        <v>51</v>
      </c>
      <c r="F12" t="s">
        <v>31</v>
      </c>
      <c r="G12" t="s">
        <v>32</v>
      </c>
      <c r="H12" t="s">
        <v>52</v>
      </c>
      <c r="I12">
        <v>808</v>
      </c>
      <c r="J12">
        <v>808</v>
      </c>
      <c r="K12" t="s">
        <v>64</v>
      </c>
      <c r="L12" t="s">
        <v>34</v>
      </c>
      <c r="M12" t="s">
        <v>54</v>
      </c>
      <c r="N12" t="s">
        <v>52</v>
      </c>
      <c r="O12">
        <v>2018</v>
      </c>
      <c r="P12" t="s">
        <v>34</v>
      </c>
      <c r="Q12" t="s">
        <v>65</v>
      </c>
      <c r="R12" t="s">
        <v>51</v>
      </c>
      <c r="S12">
        <v>0</v>
      </c>
      <c r="T12">
        <v>808</v>
      </c>
      <c r="U12">
        <v>404</v>
      </c>
      <c r="V12">
        <v>1616</v>
      </c>
      <c r="W12" t="s">
        <v>56</v>
      </c>
      <c r="X12">
        <v>404</v>
      </c>
      <c r="Y12">
        <v>16949</v>
      </c>
      <c r="Z12" t="s">
        <v>57</v>
      </c>
      <c r="AA12" t="s">
        <v>58</v>
      </c>
      <c r="AB12" t="s">
        <v>40</v>
      </c>
      <c r="AC12" t="s">
        <v>41</v>
      </c>
      <c r="AE12">
        <f t="shared" si="0"/>
        <v>0</v>
      </c>
      <c r="AF12">
        <f t="shared" si="1"/>
        <v>-808</v>
      </c>
      <c r="AG12" t="b">
        <f t="shared" si="2"/>
        <v>1</v>
      </c>
      <c r="AH12" t="b">
        <f t="shared" si="3"/>
        <v>0</v>
      </c>
    </row>
    <row r="13" spans="1:35" x14ac:dyDescent="0.3">
      <c r="A13" s="1">
        <v>43256</v>
      </c>
      <c r="B13">
        <v>2018</v>
      </c>
      <c r="C13" t="s">
        <v>67</v>
      </c>
      <c r="D13" t="s">
        <v>51</v>
      </c>
      <c r="E13" t="s">
        <v>51</v>
      </c>
      <c r="F13" t="s">
        <v>31</v>
      </c>
      <c r="G13" t="s">
        <v>32</v>
      </c>
      <c r="H13" t="s">
        <v>52</v>
      </c>
      <c r="I13">
        <v>1194</v>
      </c>
      <c r="J13">
        <v>1194</v>
      </c>
      <c r="K13" t="s">
        <v>53</v>
      </c>
      <c r="L13" t="s">
        <v>34</v>
      </c>
      <c r="M13" t="s">
        <v>54</v>
      </c>
      <c r="N13" t="s">
        <v>52</v>
      </c>
      <c r="O13">
        <v>2018</v>
      </c>
      <c r="P13" t="s">
        <v>34</v>
      </c>
      <c r="Q13" t="s">
        <v>68</v>
      </c>
      <c r="R13" t="s">
        <v>51</v>
      </c>
      <c r="S13">
        <v>0</v>
      </c>
      <c r="T13">
        <v>794</v>
      </c>
      <c r="U13">
        <v>794</v>
      </c>
      <c r="V13">
        <v>1194</v>
      </c>
      <c r="W13" t="s">
        <v>56</v>
      </c>
      <c r="X13">
        <v>794</v>
      </c>
      <c r="Y13">
        <v>16950</v>
      </c>
      <c r="Z13" t="s">
        <v>57</v>
      </c>
      <c r="AA13" t="s">
        <v>58</v>
      </c>
      <c r="AB13" t="s">
        <v>40</v>
      </c>
      <c r="AC13" t="s">
        <v>41</v>
      </c>
      <c r="AE13">
        <f t="shared" si="0"/>
        <v>0</v>
      </c>
      <c r="AF13">
        <f t="shared" si="1"/>
        <v>0</v>
      </c>
      <c r="AG13" t="b">
        <f t="shared" si="2"/>
        <v>1</v>
      </c>
      <c r="AH13" t="b">
        <f t="shared" si="3"/>
        <v>0</v>
      </c>
    </row>
    <row r="14" spans="1:35" x14ac:dyDescent="0.3">
      <c r="A14" s="1">
        <v>43255</v>
      </c>
      <c r="B14">
        <v>2018</v>
      </c>
      <c r="C14" t="s">
        <v>69</v>
      </c>
      <c r="D14" t="s">
        <v>51</v>
      </c>
      <c r="E14" t="s">
        <v>51</v>
      </c>
      <c r="F14" t="s">
        <v>31</v>
      </c>
      <c r="G14" t="s">
        <v>32</v>
      </c>
      <c r="H14" t="s">
        <v>52</v>
      </c>
      <c r="I14">
        <v>15</v>
      </c>
      <c r="J14">
        <v>15</v>
      </c>
      <c r="K14" t="s">
        <v>53</v>
      </c>
      <c r="L14" t="s">
        <v>34</v>
      </c>
      <c r="M14" t="s">
        <v>54</v>
      </c>
      <c r="N14" t="s">
        <v>52</v>
      </c>
      <c r="O14">
        <v>2018</v>
      </c>
      <c r="P14" t="s">
        <v>34</v>
      </c>
      <c r="Q14" t="s">
        <v>70</v>
      </c>
      <c r="R14" t="s">
        <v>51</v>
      </c>
      <c r="S14">
        <v>0</v>
      </c>
      <c r="T14">
        <v>15</v>
      </c>
      <c r="U14">
        <v>15</v>
      </c>
      <c r="V14">
        <v>100</v>
      </c>
      <c r="W14" t="s">
        <v>56</v>
      </c>
      <c r="X14">
        <v>15</v>
      </c>
      <c r="Y14">
        <v>16995</v>
      </c>
      <c r="Z14" t="s">
        <v>57</v>
      </c>
      <c r="AA14" t="s">
        <v>58</v>
      </c>
      <c r="AB14" t="s">
        <v>40</v>
      </c>
      <c r="AC14" t="s">
        <v>41</v>
      </c>
      <c r="AE14">
        <f t="shared" si="0"/>
        <v>0</v>
      </c>
      <c r="AF14">
        <f t="shared" si="1"/>
        <v>-85</v>
      </c>
      <c r="AG14" t="b">
        <f t="shared" si="2"/>
        <v>1</v>
      </c>
      <c r="AH14" t="b">
        <f t="shared" si="3"/>
        <v>0</v>
      </c>
    </row>
    <row r="15" spans="1:35" x14ac:dyDescent="0.3">
      <c r="A15" s="1">
        <v>43256</v>
      </c>
      <c r="B15">
        <v>2018</v>
      </c>
      <c r="C15" t="s">
        <v>67</v>
      </c>
      <c r="D15" t="s">
        <v>51</v>
      </c>
      <c r="E15" t="s">
        <v>51</v>
      </c>
      <c r="F15" t="s">
        <v>31</v>
      </c>
      <c r="G15" t="s">
        <v>32</v>
      </c>
      <c r="H15" t="s">
        <v>52</v>
      </c>
      <c r="I15">
        <v>1194</v>
      </c>
      <c r="J15">
        <v>1194</v>
      </c>
      <c r="K15" t="s">
        <v>53</v>
      </c>
      <c r="L15" t="s">
        <v>34</v>
      </c>
      <c r="M15" t="s">
        <v>54</v>
      </c>
      <c r="N15" t="s">
        <v>52</v>
      </c>
      <c r="O15">
        <v>2019</v>
      </c>
      <c r="P15" t="s">
        <v>34</v>
      </c>
      <c r="Q15" t="s">
        <v>71</v>
      </c>
      <c r="R15" t="s">
        <v>51</v>
      </c>
      <c r="S15">
        <v>0</v>
      </c>
      <c r="T15">
        <v>1180</v>
      </c>
      <c r="U15">
        <v>780</v>
      </c>
      <c r="V15">
        <v>1180</v>
      </c>
      <c r="W15" t="s">
        <v>56</v>
      </c>
      <c r="X15">
        <v>780</v>
      </c>
      <c r="Y15">
        <v>17484</v>
      </c>
      <c r="Z15" t="s">
        <v>57</v>
      </c>
      <c r="AA15" t="s">
        <v>58</v>
      </c>
      <c r="AB15" t="s">
        <v>40</v>
      </c>
      <c r="AC15" t="s">
        <v>41</v>
      </c>
      <c r="AE15">
        <f t="shared" si="0"/>
        <v>-1</v>
      </c>
      <c r="AF15">
        <f t="shared" si="1"/>
        <v>14</v>
      </c>
      <c r="AG15" t="b">
        <f t="shared" si="2"/>
        <v>1</v>
      </c>
      <c r="AH15" t="b">
        <f t="shared" si="3"/>
        <v>0</v>
      </c>
    </row>
    <row r="16" spans="1:35" x14ac:dyDescent="0.3">
      <c r="A16" s="1">
        <v>43255</v>
      </c>
      <c r="B16">
        <v>2018</v>
      </c>
      <c r="C16" t="s">
        <v>69</v>
      </c>
      <c r="D16" t="s">
        <v>51</v>
      </c>
      <c r="E16" t="s">
        <v>51</v>
      </c>
      <c r="F16" t="s">
        <v>31</v>
      </c>
      <c r="G16" t="s">
        <v>32</v>
      </c>
      <c r="H16" t="s">
        <v>52</v>
      </c>
      <c r="I16">
        <v>15</v>
      </c>
      <c r="J16">
        <v>15</v>
      </c>
      <c r="K16" t="s">
        <v>53</v>
      </c>
      <c r="L16" t="s">
        <v>34</v>
      </c>
      <c r="M16" t="s">
        <v>54</v>
      </c>
      <c r="N16" t="s">
        <v>52</v>
      </c>
      <c r="O16">
        <v>2019</v>
      </c>
      <c r="P16" t="s">
        <v>34</v>
      </c>
      <c r="Q16" t="s">
        <v>72</v>
      </c>
      <c r="R16" t="s">
        <v>51</v>
      </c>
      <c r="S16">
        <v>0</v>
      </c>
      <c r="T16">
        <v>60</v>
      </c>
      <c r="U16">
        <v>60</v>
      </c>
      <c r="V16">
        <v>60</v>
      </c>
      <c r="W16" t="s">
        <v>56</v>
      </c>
      <c r="X16">
        <v>60</v>
      </c>
      <c r="Y16">
        <v>17558</v>
      </c>
      <c r="Z16" t="s">
        <v>57</v>
      </c>
      <c r="AA16" t="s">
        <v>58</v>
      </c>
      <c r="AB16" t="s">
        <v>40</v>
      </c>
      <c r="AC16" t="s">
        <v>41</v>
      </c>
      <c r="AE16">
        <f t="shared" si="0"/>
        <v>-1</v>
      </c>
      <c r="AF16">
        <f t="shared" si="1"/>
        <v>-45</v>
      </c>
      <c r="AG16" t="b">
        <f t="shared" si="2"/>
        <v>1</v>
      </c>
      <c r="AH16" t="b">
        <f t="shared" si="3"/>
        <v>0</v>
      </c>
    </row>
    <row r="17" spans="1:34" x14ac:dyDescent="0.3">
      <c r="A17" s="1">
        <v>43626</v>
      </c>
      <c r="B17">
        <v>2019</v>
      </c>
      <c r="C17" t="s">
        <v>73</v>
      </c>
      <c r="D17" t="s">
        <v>51</v>
      </c>
      <c r="E17" t="s">
        <v>51</v>
      </c>
      <c r="F17" t="s">
        <v>31</v>
      </c>
      <c r="G17" t="s">
        <v>32</v>
      </c>
      <c r="H17" t="s">
        <v>52</v>
      </c>
      <c r="I17">
        <v>60</v>
      </c>
      <c r="J17">
        <v>60</v>
      </c>
      <c r="K17" t="s">
        <v>53</v>
      </c>
      <c r="L17" t="s">
        <v>34</v>
      </c>
      <c r="M17" t="s">
        <v>54</v>
      </c>
      <c r="N17" t="s">
        <v>52</v>
      </c>
      <c r="O17">
        <v>2019</v>
      </c>
      <c r="P17" t="s">
        <v>34</v>
      </c>
      <c r="Q17" t="s">
        <v>72</v>
      </c>
      <c r="R17" t="s">
        <v>51</v>
      </c>
      <c r="S17">
        <v>0</v>
      </c>
      <c r="T17">
        <v>60</v>
      </c>
      <c r="U17">
        <v>60</v>
      </c>
      <c r="V17">
        <v>60</v>
      </c>
      <c r="W17" t="s">
        <v>56</v>
      </c>
      <c r="X17">
        <v>60</v>
      </c>
      <c r="Y17">
        <v>17558</v>
      </c>
      <c r="Z17" t="s">
        <v>57</v>
      </c>
      <c r="AA17" t="s">
        <v>58</v>
      </c>
      <c r="AB17" t="s">
        <v>40</v>
      </c>
      <c r="AC17" t="s">
        <v>41</v>
      </c>
      <c r="AE17">
        <f t="shared" si="0"/>
        <v>0</v>
      </c>
      <c r="AF17">
        <f t="shared" si="1"/>
        <v>0</v>
      </c>
      <c r="AG17" t="b">
        <f t="shared" si="2"/>
        <v>1</v>
      </c>
      <c r="AH17" t="b">
        <f t="shared" si="3"/>
        <v>0</v>
      </c>
    </row>
    <row r="18" spans="1:34" x14ac:dyDescent="0.3">
      <c r="A18" s="1">
        <v>43255</v>
      </c>
      <c r="B18">
        <v>2018</v>
      </c>
      <c r="C18" t="s">
        <v>69</v>
      </c>
      <c r="D18" t="s">
        <v>51</v>
      </c>
      <c r="E18" t="s">
        <v>51</v>
      </c>
      <c r="F18" t="s">
        <v>31</v>
      </c>
      <c r="G18" t="s">
        <v>32</v>
      </c>
      <c r="H18" t="s">
        <v>52</v>
      </c>
      <c r="I18">
        <v>15</v>
      </c>
      <c r="J18">
        <v>15</v>
      </c>
      <c r="K18" t="s">
        <v>53</v>
      </c>
      <c r="L18" t="s">
        <v>34</v>
      </c>
      <c r="M18" t="s">
        <v>54</v>
      </c>
      <c r="N18" t="s">
        <v>52</v>
      </c>
      <c r="O18">
        <v>2019</v>
      </c>
      <c r="P18" t="s">
        <v>34</v>
      </c>
      <c r="Q18" t="s">
        <v>70</v>
      </c>
      <c r="R18" t="s">
        <v>51</v>
      </c>
      <c r="S18">
        <v>0</v>
      </c>
      <c r="T18">
        <v>15</v>
      </c>
      <c r="U18">
        <v>15</v>
      </c>
      <c r="V18">
        <v>15</v>
      </c>
      <c r="W18" t="s">
        <v>56</v>
      </c>
      <c r="X18">
        <v>15</v>
      </c>
      <c r="Y18">
        <v>17612</v>
      </c>
      <c r="Z18" t="s">
        <v>57</v>
      </c>
      <c r="AA18" t="s">
        <v>58</v>
      </c>
      <c r="AB18" t="s">
        <v>40</v>
      </c>
      <c r="AC18" t="s">
        <v>41</v>
      </c>
      <c r="AE18">
        <f t="shared" si="0"/>
        <v>-1</v>
      </c>
      <c r="AF18">
        <f t="shared" si="1"/>
        <v>0</v>
      </c>
      <c r="AG18" t="b">
        <f t="shared" si="2"/>
        <v>1</v>
      </c>
      <c r="AH18" t="b">
        <f t="shared" si="3"/>
        <v>0</v>
      </c>
    </row>
    <row r="19" spans="1:34" x14ac:dyDescent="0.3">
      <c r="A19" s="1">
        <v>43626</v>
      </c>
      <c r="B19">
        <v>2019</v>
      </c>
      <c r="C19" t="s">
        <v>74</v>
      </c>
      <c r="D19" t="s">
        <v>51</v>
      </c>
      <c r="E19" t="s">
        <v>51</v>
      </c>
      <c r="F19" t="s">
        <v>31</v>
      </c>
      <c r="G19" t="s">
        <v>32</v>
      </c>
      <c r="H19" t="s">
        <v>52</v>
      </c>
      <c r="I19">
        <v>700</v>
      </c>
      <c r="J19">
        <v>700</v>
      </c>
      <c r="K19" t="s">
        <v>64</v>
      </c>
      <c r="L19" t="s">
        <v>34</v>
      </c>
      <c r="M19" t="s">
        <v>54</v>
      </c>
      <c r="N19" t="s">
        <v>52</v>
      </c>
      <c r="O19">
        <v>2019</v>
      </c>
      <c r="P19" t="s">
        <v>34</v>
      </c>
      <c r="Q19" t="s">
        <v>75</v>
      </c>
      <c r="R19" t="s">
        <v>51</v>
      </c>
      <c r="S19">
        <v>0</v>
      </c>
      <c r="T19">
        <v>700</v>
      </c>
      <c r="U19">
        <v>600</v>
      </c>
      <c r="V19">
        <v>700</v>
      </c>
      <c r="W19" t="s">
        <v>56</v>
      </c>
      <c r="X19">
        <v>600</v>
      </c>
      <c r="Y19">
        <v>17754</v>
      </c>
      <c r="Z19" t="s">
        <v>57</v>
      </c>
      <c r="AA19" t="s">
        <v>46</v>
      </c>
      <c r="AB19" t="s">
        <v>46</v>
      </c>
      <c r="AC19" t="s">
        <v>41</v>
      </c>
      <c r="AE19">
        <f t="shared" si="0"/>
        <v>0</v>
      </c>
      <c r="AF19">
        <f t="shared" si="1"/>
        <v>0</v>
      </c>
      <c r="AG19" t="b">
        <f t="shared" si="2"/>
        <v>1</v>
      </c>
      <c r="AH19" t="b">
        <f t="shared" si="3"/>
        <v>0</v>
      </c>
    </row>
    <row r="20" spans="1:34" x14ac:dyDescent="0.3">
      <c r="A20" s="1">
        <v>43992</v>
      </c>
      <c r="B20">
        <v>2020</v>
      </c>
      <c r="C20" t="s">
        <v>76</v>
      </c>
      <c r="D20" t="s">
        <v>51</v>
      </c>
      <c r="E20" t="s">
        <v>51</v>
      </c>
      <c r="F20" t="s">
        <v>31</v>
      </c>
      <c r="G20" t="s">
        <v>32</v>
      </c>
      <c r="H20" t="s">
        <v>52</v>
      </c>
      <c r="I20">
        <v>524</v>
      </c>
      <c r="J20">
        <v>524</v>
      </c>
      <c r="K20" t="s">
        <v>64</v>
      </c>
      <c r="L20" t="s">
        <v>34</v>
      </c>
      <c r="M20" t="s">
        <v>54</v>
      </c>
      <c r="N20" t="s">
        <v>52</v>
      </c>
      <c r="O20">
        <v>2020</v>
      </c>
      <c r="P20" t="s">
        <v>34</v>
      </c>
      <c r="Q20" t="s">
        <v>76</v>
      </c>
      <c r="R20" t="s">
        <v>51</v>
      </c>
      <c r="S20">
        <v>0</v>
      </c>
      <c r="T20">
        <v>523</v>
      </c>
      <c r="U20">
        <v>523</v>
      </c>
      <c r="V20">
        <v>523</v>
      </c>
      <c r="W20" t="s">
        <v>56</v>
      </c>
      <c r="X20">
        <v>523</v>
      </c>
      <c r="Y20">
        <v>18067</v>
      </c>
      <c r="Z20" t="s">
        <v>57</v>
      </c>
      <c r="AA20" t="s">
        <v>58</v>
      </c>
      <c r="AB20" t="s">
        <v>40</v>
      </c>
      <c r="AC20" t="s">
        <v>41</v>
      </c>
      <c r="AE20">
        <f t="shared" si="0"/>
        <v>0</v>
      </c>
      <c r="AF20">
        <f t="shared" si="1"/>
        <v>1</v>
      </c>
      <c r="AG20" t="b">
        <f t="shared" si="2"/>
        <v>1</v>
      </c>
      <c r="AH20" t="b">
        <f t="shared" si="3"/>
        <v>1</v>
      </c>
    </row>
    <row r="21" spans="1:34" x14ac:dyDescent="0.3">
      <c r="A21" s="1">
        <v>42901</v>
      </c>
      <c r="B21">
        <v>2017</v>
      </c>
      <c r="C21" t="s">
        <v>61</v>
      </c>
      <c r="D21" t="s">
        <v>51</v>
      </c>
      <c r="E21" t="s">
        <v>51</v>
      </c>
      <c r="F21" t="s">
        <v>31</v>
      </c>
      <c r="G21" t="s">
        <v>32</v>
      </c>
      <c r="H21" t="s">
        <v>52</v>
      </c>
      <c r="I21">
        <v>877</v>
      </c>
      <c r="J21">
        <v>877</v>
      </c>
      <c r="K21" t="s">
        <v>53</v>
      </c>
      <c r="L21" t="s">
        <v>34</v>
      </c>
      <c r="M21" t="s">
        <v>54</v>
      </c>
      <c r="N21" t="s">
        <v>52</v>
      </c>
      <c r="O21">
        <v>2020</v>
      </c>
      <c r="P21" t="s">
        <v>34</v>
      </c>
      <c r="Q21" t="s">
        <v>62</v>
      </c>
      <c r="R21" t="s">
        <v>51</v>
      </c>
      <c r="S21">
        <v>0</v>
      </c>
      <c r="T21">
        <v>579</v>
      </c>
      <c r="U21">
        <v>579</v>
      </c>
      <c r="V21">
        <v>579</v>
      </c>
      <c r="W21" t="s">
        <v>56</v>
      </c>
      <c r="X21">
        <v>579</v>
      </c>
      <c r="Y21">
        <v>18549</v>
      </c>
      <c r="Z21" t="s">
        <v>57</v>
      </c>
      <c r="AA21" t="s">
        <v>58</v>
      </c>
      <c r="AB21" t="s">
        <v>40</v>
      </c>
      <c r="AC21" t="s">
        <v>41</v>
      </c>
      <c r="AE21">
        <f t="shared" si="0"/>
        <v>-3</v>
      </c>
      <c r="AF21">
        <f t="shared" si="1"/>
        <v>298</v>
      </c>
      <c r="AG21" t="b">
        <f t="shared" si="2"/>
        <v>1</v>
      </c>
      <c r="AH21" t="b">
        <f t="shared" si="3"/>
        <v>0</v>
      </c>
    </row>
    <row r="22" spans="1:34" x14ac:dyDescent="0.3">
      <c r="A22" s="1">
        <v>44356</v>
      </c>
      <c r="B22">
        <v>2021</v>
      </c>
      <c r="C22" t="s">
        <v>77</v>
      </c>
      <c r="D22" t="s">
        <v>51</v>
      </c>
      <c r="E22" t="s">
        <v>51</v>
      </c>
      <c r="F22" t="s">
        <v>31</v>
      </c>
      <c r="G22" t="s">
        <v>32</v>
      </c>
      <c r="H22" t="s">
        <v>52</v>
      </c>
      <c r="I22">
        <v>915</v>
      </c>
      <c r="J22">
        <v>915</v>
      </c>
      <c r="K22" t="s">
        <v>78</v>
      </c>
      <c r="L22" t="s">
        <v>34</v>
      </c>
      <c r="M22" t="s">
        <v>54</v>
      </c>
      <c r="N22" t="s">
        <v>52</v>
      </c>
      <c r="O22">
        <v>2021</v>
      </c>
      <c r="P22" t="s">
        <v>34</v>
      </c>
      <c r="Q22" t="s">
        <v>77</v>
      </c>
      <c r="R22" t="s">
        <v>51</v>
      </c>
      <c r="S22">
        <v>0</v>
      </c>
      <c r="T22">
        <v>900</v>
      </c>
      <c r="U22">
        <v>450</v>
      </c>
      <c r="V22">
        <v>800</v>
      </c>
      <c r="W22" t="s">
        <v>56</v>
      </c>
      <c r="X22">
        <v>450</v>
      </c>
      <c r="Y22">
        <v>18851</v>
      </c>
      <c r="Z22" t="s">
        <v>57</v>
      </c>
      <c r="AA22" t="s">
        <v>58</v>
      </c>
      <c r="AB22" t="s">
        <v>40</v>
      </c>
      <c r="AC22" t="s">
        <v>41</v>
      </c>
      <c r="AE22">
        <f t="shared" si="0"/>
        <v>0</v>
      </c>
      <c r="AF22">
        <f t="shared" si="1"/>
        <v>115</v>
      </c>
      <c r="AG22" t="b">
        <f t="shared" si="2"/>
        <v>1</v>
      </c>
      <c r="AH22" t="b">
        <f t="shared" si="3"/>
        <v>1</v>
      </c>
    </row>
    <row r="23" spans="1:34" x14ac:dyDescent="0.3">
      <c r="A23" s="1">
        <v>44738</v>
      </c>
      <c r="B23">
        <v>2022</v>
      </c>
      <c r="C23" t="s">
        <v>79</v>
      </c>
      <c r="D23" t="s">
        <v>51</v>
      </c>
      <c r="E23" t="s">
        <v>51</v>
      </c>
      <c r="F23" t="s">
        <v>31</v>
      </c>
      <c r="G23" t="s">
        <v>32</v>
      </c>
      <c r="H23" t="s">
        <v>52</v>
      </c>
      <c r="I23">
        <v>227</v>
      </c>
      <c r="J23">
        <v>227</v>
      </c>
      <c r="K23" t="s">
        <v>53</v>
      </c>
      <c r="L23" t="s">
        <v>34</v>
      </c>
      <c r="M23" t="s">
        <v>54</v>
      </c>
      <c r="N23" t="s">
        <v>52</v>
      </c>
      <c r="O23">
        <v>2021</v>
      </c>
      <c r="P23" t="s">
        <v>34</v>
      </c>
      <c r="Q23" t="s">
        <v>77</v>
      </c>
      <c r="R23" t="s">
        <v>51</v>
      </c>
      <c r="S23">
        <v>0</v>
      </c>
      <c r="T23">
        <v>900</v>
      </c>
      <c r="U23">
        <v>450</v>
      </c>
      <c r="V23">
        <v>800</v>
      </c>
      <c r="W23" t="s">
        <v>56</v>
      </c>
      <c r="X23">
        <v>450</v>
      </c>
      <c r="Y23">
        <v>18851</v>
      </c>
      <c r="Z23" t="s">
        <v>57</v>
      </c>
      <c r="AA23" t="s">
        <v>58</v>
      </c>
      <c r="AB23" t="s">
        <v>40</v>
      </c>
      <c r="AC23" t="s">
        <v>41</v>
      </c>
      <c r="AE23">
        <f t="shared" si="0"/>
        <v>1</v>
      </c>
      <c r="AF23">
        <f t="shared" si="1"/>
        <v>-573</v>
      </c>
      <c r="AG23" t="b">
        <f t="shared" si="2"/>
        <v>1</v>
      </c>
      <c r="AH23" t="b">
        <f t="shared" si="3"/>
        <v>0</v>
      </c>
    </row>
    <row r="24" spans="1:34" x14ac:dyDescent="0.3">
      <c r="A24" s="1">
        <v>44881</v>
      </c>
      <c r="B24">
        <v>2022</v>
      </c>
      <c r="C24" t="s">
        <v>80</v>
      </c>
      <c r="D24" t="s">
        <v>51</v>
      </c>
      <c r="E24" t="s">
        <v>51</v>
      </c>
      <c r="F24" t="s">
        <v>31</v>
      </c>
      <c r="G24" t="s">
        <v>32</v>
      </c>
      <c r="H24" t="s">
        <v>52</v>
      </c>
      <c r="I24">
        <v>1</v>
      </c>
      <c r="J24">
        <v>1</v>
      </c>
      <c r="K24" t="s">
        <v>81</v>
      </c>
      <c r="L24" t="s">
        <v>34</v>
      </c>
      <c r="M24" t="s">
        <v>43</v>
      </c>
      <c r="N24" t="s">
        <v>52</v>
      </c>
      <c r="O24">
        <v>2022</v>
      </c>
      <c r="P24" t="s">
        <v>34</v>
      </c>
      <c r="Q24" t="s">
        <v>82</v>
      </c>
      <c r="R24" t="s">
        <v>51</v>
      </c>
      <c r="S24">
        <v>0</v>
      </c>
      <c r="T24">
        <v>2</v>
      </c>
      <c r="U24">
        <v>2</v>
      </c>
      <c r="V24">
        <v>8</v>
      </c>
      <c r="W24" t="s">
        <v>83</v>
      </c>
      <c r="X24">
        <v>2</v>
      </c>
      <c r="Y24">
        <v>19935</v>
      </c>
      <c r="Z24" t="s">
        <v>38</v>
      </c>
      <c r="AA24" t="s">
        <v>58</v>
      </c>
      <c r="AB24" t="s">
        <v>40</v>
      </c>
      <c r="AC24" t="s">
        <v>41</v>
      </c>
      <c r="AE24">
        <f t="shared" si="0"/>
        <v>0</v>
      </c>
      <c r="AF24">
        <f t="shared" si="1"/>
        <v>-7</v>
      </c>
      <c r="AG24" t="b">
        <f t="shared" si="2"/>
        <v>1</v>
      </c>
      <c r="AH24" t="b">
        <f t="shared" si="3"/>
        <v>0</v>
      </c>
    </row>
    <row r="25" spans="1:34" x14ac:dyDescent="0.3">
      <c r="A25" s="1">
        <v>44881</v>
      </c>
      <c r="B25">
        <v>2022</v>
      </c>
      <c r="C25" t="s">
        <v>80</v>
      </c>
      <c r="D25" t="s">
        <v>51</v>
      </c>
      <c r="E25" t="s">
        <v>51</v>
      </c>
      <c r="F25" t="s">
        <v>31</v>
      </c>
      <c r="G25" t="s">
        <v>32</v>
      </c>
      <c r="H25" t="s">
        <v>52</v>
      </c>
      <c r="I25">
        <v>1</v>
      </c>
      <c r="J25">
        <v>1</v>
      </c>
      <c r="K25" t="s">
        <v>81</v>
      </c>
      <c r="L25" t="s">
        <v>34</v>
      </c>
      <c r="M25" t="s">
        <v>43</v>
      </c>
      <c r="N25" t="s">
        <v>52</v>
      </c>
      <c r="O25">
        <v>2022</v>
      </c>
      <c r="P25" t="s">
        <v>34</v>
      </c>
      <c r="Q25" t="s">
        <v>84</v>
      </c>
      <c r="R25" t="s">
        <v>30</v>
      </c>
      <c r="S25">
        <v>0</v>
      </c>
      <c r="T25">
        <v>15</v>
      </c>
      <c r="U25">
        <v>10</v>
      </c>
      <c r="V25">
        <v>16</v>
      </c>
      <c r="W25" t="s">
        <v>83</v>
      </c>
      <c r="X25">
        <v>10</v>
      </c>
      <c r="Y25">
        <v>19937</v>
      </c>
      <c r="Z25" t="s">
        <v>38</v>
      </c>
      <c r="AA25" t="s">
        <v>58</v>
      </c>
      <c r="AB25" t="s">
        <v>40</v>
      </c>
      <c r="AC25" t="s">
        <v>41</v>
      </c>
      <c r="AE25">
        <f t="shared" si="0"/>
        <v>0</v>
      </c>
      <c r="AF25">
        <f t="shared" si="1"/>
        <v>-15</v>
      </c>
      <c r="AG25" t="b">
        <f t="shared" si="2"/>
        <v>0</v>
      </c>
      <c r="AH25" t="b">
        <f t="shared" si="3"/>
        <v>0</v>
      </c>
    </row>
    <row r="26" spans="1:34" x14ac:dyDescent="0.3">
      <c r="A26" s="1">
        <v>43605</v>
      </c>
      <c r="B26">
        <v>2019</v>
      </c>
      <c r="C26" t="s">
        <v>85</v>
      </c>
      <c r="D26" t="s">
        <v>29</v>
      </c>
      <c r="E26" t="s">
        <v>30</v>
      </c>
      <c r="F26" t="s">
        <v>31</v>
      </c>
      <c r="G26" t="s">
        <v>32</v>
      </c>
      <c r="H26" t="s">
        <v>86</v>
      </c>
      <c r="I26">
        <v>0</v>
      </c>
      <c r="J26" t="s">
        <v>34</v>
      </c>
      <c r="K26" t="s">
        <v>87</v>
      </c>
      <c r="L26" t="s">
        <v>34</v>
      </c>
      <c r="M26" t="s">
        <v>31</v>
      </c>
      <c r="N26" t="s">
        <v>86</v>
      </c>
      <c r="O26">
        <v>2018</v>
      </c>
      <c r="P26">
        <v>177110061701</v>
      </c>
      <c r="Q26" t="s">
        <v>88</v>
      </c>
      <c r="R26" t="s">
        <v>30</v>
      </c>
      <c r="S26">
        <v>0</v>
      </c>
      <c r="T26">
        <v>0</v>
      </c>
      <c r="U26">
        <v>0</v>
      </c>
      <c r="V26">
        <v>241</v>
      </c>
      <c r="W26" t="s">
        <v>89</v>
      </c>
      <c r="X26">
        <v>241</v>
      </c>
      <c r="Y26">
        <v>24233</v>
      </c>
      <c r="Z26" t="s">
        <v>38</v>
      </c>
      <c r="AA26" t="s">
        <v>46</v>
      </c>
      <c r="AB26" t="s">
        <v>46</v>
      </c>
      <c r="AC26" t="s">
        <v>41</v>
      </c>
      <c r="AE26">
        <f t="shared" si="0"/>
        <v>1</v>
      </c>
      <c r="AF26">
        <f t="shared" si="1"/>
        <v>-241</v>
      </c>
      <c r="AG26" t="b">
        <f t="shared" si="2"/>
        <v>1</v>
      </c>
      <c r="AH26" t="b">
        <f t="shared" si="3"/>
        <v>0</v>
      </c>
    </row>
    <row r="27" spans="1:34" x14ac:dyDescent="0.3">
      <c r="A27" s="1">
        <v>43605</v>
      </c>
      <c r="B27">
        <v>2019</v>
      </c>
      <c r="C27" t="s">
        <v>85</v>
      </c>
      <c r="D27" t="s">
        <v>29</v>
      </c>
      <c r="E27" t="s">
        <v>30</v>
      </c>
      <c r="F27" t="s">
        <v>31</v>
      </c>
      <c r="G27" t="s">
        <v>32</v>
      </c>
      <c r="H27" t="s">
        <v>86</v>
      </c>
      <c r="I27">
        <v>0</v>
      </c>
      <c r="J27" t="s">
        <v>34</v>
      </c>
      <c r="K27" t="s">
        <v>87</v>
      </c>
      <c r="L27" t="s">
        <v>34</v>
      </c>
      <c r="M27" t="s">
        <v>31</v>
      </c>
      <c r="N27" t="s">
        <v>86</v>
      </c>
      <c r="O27">
        <v>2019</v>
      </c>
      <c r="P27">
        <v>177110061701</v>
      </c>
      <c r="Q27" t="s">
        <v>88</v>
      </c>
      <c r="R27" t="s">
        <v>30</v>
      </c>
      <c r="S27">
        <v>0</v>
      </c>
      <c r="T27">
        <v>0</v>
      </c>
      <c r="U27">
        <v>0</v>
      </c>
      <c r="V27">
        <v>5</v>
      </c>
      <c r="W27" t="s">
        <v>89</v>
      </c>
      <c r="X27">
        <v>5</v>
      </c>
      <c r="Y27">
        <v>27170</v>
      </c>
      <c r="Z27" t="s">
        <v>38</v>
      </c>
      <c r="AA27" t="s">
        <v>46</v>
      </c>
      <c r="AB27" t="s">
        <v>46</v>
      </c>
      <c r="AC27" t="s">
        <v>41</v>
      </c>
      <c r="AE27">
        <f t="shared" si="0"/>
        <v>0</v>
      </c>
      <c r="AF27">
        <f t="shared" si="1"/>
        <v>-5</v>
      </c>
      <c r="AG27" t="b">
        <f t="shared" si="2"/>
        <v>1</v>
      </c>
      <c r="AH27" t="b">
        <f t="shared" si="3"/>
        <v>0</v>
      </c>
    </row>
    <row r="28" spans="1:34" x14ac:dyDescent="0.3">
      <c r="A28" s="1">
        <v>42291</v>
      </c>
      <c r="B28">
        <v>2015</v>
      </c>
      <c r="C28" t="s">
        <v>90</v>
      </c>
      <c r="D28" t="s">
        <v>51</v>
      </c>
      <c r="E28" t="s">
        <v>51</v>
      </c>
      <c r="F28" t="s">
        <v>31</v>
      </c>
      <c r="G28" t="s">
        <v>32</v>
      </c>
      <c r="H28" t="s">
        <v>86</v>
      </c>
      <c r="I28">
        <v>50</v>
      </c>
      <c r="J28">
        <v>50</v>
      </c>
      <c r="K28" t="s">
        <v>91</v>
      </c>
      <c r="L28" t="s">
        <v>34</v>
      </c>
      <c r="M28" t="s">
        <v>31</v>
      </c>
      <c r="N28" t="s">
        <v>86</v>
      </c>
      <c r="O28">
        <v>2019</v>
      </c>
      <c r="P28">
        <v>197811211901</v>
      </c>
      <c r="Q28" t="s">
        <v>92</v>
      </c>
      <c r="R28" t="s">
        <v>30</v>
      </c>
      <c r="S28">
        <v>0</v>
      </c>
      <c r="T28">
        <v>0</v>
      </c>
      <c r="U28">
        <v>0</v>
      </c>
      <c r="V28">
        <v>3</v>
      </c>
      <c r="W28" t="s">
        <v>93</v>
      </c>
      <c r="X28">
        <v>3</v>
      </c>
      <c r="Y28">
        <v>30290</v>
      </c>
      <c r="Z28" t="s">
        <v>38</v>
      </c>
      <c r="AA28" t="s">
        <v>58</v>
      </c>
      <c r="AB28" t="s">
        <v>40</v>
      </c>
      <c r="AC28" t="s">
        <v>41</v>
      </c>
      <c r="AE28">
        <f t="shared" si="0"/>
        <v>-4</v>
      </c>
      <c r="AF28">
        <f t="shared" si="1"/>
        <v>47</v>
      </c>
      <c r="AG28" t="b">
        <f t="shared" si="2"/>
        <v>0</v>
      </c>
      <c r="AH28" t="b">
        <f t="shared" si="3"/>
        <v>0</v>
      </c>
    </row>
    <row r="29" spans="1:34" x14ac:dyDescent="0.3">
      <c r="A29" s="1">
        <v>42340</v>
      </c>
      <c r="B29">
        <v>2015</v>
      </c>
      <c r="C29" t="s">
        <v>94</v>
      </c>
      <c r="D29" t="s">
        <v>29</v>
      </c>
      <c r="E29" t="s">
        <v>30</v>
      </c>
      <c r="F29" t="s">
        <v>31</v>
      </c>
      <c r="G29" t="s">
        <v>32</v>
      </c>
      <c r="H29" t="s">
        <v>86</v>
      </c>
      <c r="I29">
        <v>0</v>
      </c>
      <c r="J29" t="s">
        <v>34</v>
      </c>
      <c r="K29" t="s">
        <v>91</v>
      </c>
      <c r="L29" t="s">
        <v>34</v>
      </c>
      <c r="M29" t="s">
        <v>95</v>
      </c>
      <c r="N29" t="s">
        <v>86</v>
      </c>
      <c r="O29">
        <v>2019</v>
      </c>
      <c r="P29">
        <v>197811211901</v>
      </c>
      <c r="Q29" t="s">
        <v>92</v>
      </c>
      <c r="R29" t="s">
        <v>30</v>
      </c>
      <c r="S29">
        <v>0</v>
      </c>
      <c r="T29">
        <v>0</v>
      </c>
      <c r="U29">
        <v>0</v>
      </c>
      <c r="V29">
        <v>3</v>
      </c>
      <c r="W29" t="s">
        <v>93</v>
      </c>
      <c r="X29">
        <v>3</v>
      </c>
      <c r="Y29">
        <v>30290</v>
      </c>
      <c r="Z29" t="s">
        <v>38</v>
      </c>
      <c r="AA29" t="s">
        <v>58</v>
      </c>
      <c r="AB29" t="s">
        <v>40</v>
      </c>
      <c r="AC29" t="s">
        <v>41</v>
      </c>
      <c r="AE29">
        <f t="shared" si="0"/>
        <v>-4</v>
      </c>
      <c r="AF29">
        <f t="shared" si="1"/>
        <v>-3</v>
      </c>
      <c r="AG29" t="b">
        <f t="shared" si="2"/>
        <v>1</v>
      </c>
      <c r="AH29" t="b">
        <f t="shared" si="3"/>
        <v>0</v>
      </c>
    </row>
    <row r="30" spans="1:34" x14ac:dyDescent="0.3">
      <c r="A30" s="1">
        <v>42628</v>
      </c>
      <c r="B30">
        <v>2016</v>
      </c>
      <c r="C30" t="s">
        <v>90</v>
      </c>
      <c r="D30" t="s">
        <v>51</v>
      </c>
      <c r="E30" t="s">
        <v>51</v>
      </c>
      <c r="F30" t="s">
        <v>31</v>
      </c>
      <c r="G30" t="s">
        <v>32</v>
      </c>
      <c r="H30" t="s">
        <v>86</v>
      </c>
      <c r="I30">
        <v>15</v>
      </c>
      <c r="J30">
        <v>15</v>
      </c>
      <c r="K30" t="s">
        <v>91</v>
      </c>
      <c r="L30" t="s">
        <v>34</v>
      </c>
      <c r="M30" t="s">
        <v>31</v>
      </c>
      <c r="N30" t="s">
        <v>86</v>
      </c>
      <c r="O30">
        <v>2019</v>
      </c>
      <c r="P30">
        <v>197811211901</v>
      </c>
      <c r="Q30" t="s">
        <v>92</v>
      </c>
      <c r="R30" t="s">
        <v>30</v>
      </c>
      <c r="S30">
        <v>0</v>
      </c>
      <c r="T30">
        <v>0</v>
      </c>
      <c r="U30">
        <v>0</v>
      </c>
      <c r="V30">
        <v>3</v>
      </c>
      <c r="W30" t="s">
        <v>93</v>
      </c>
      <c r="X30">
        <v>3</v>
      </c>
      <c r="Y30">
        <v>30290</v>
      </c>
      <c r="Z30" t="s">
        <v>38</v>
      </c>
      <c r="AA30" t="s">
        <v>58</v>
      </c>
      <c r="AB30" t="s">
        <v>40</v>
      </c>
      <c r="AC30" t="s">
        <v>41</v>
      </c>
      <c r="AE30">
        <f t="shared" si="0"/>
        <v>-3</v>
      </c>
      <c r="AF30">
        <f t="shared" si="1"/>
        <v>12</v>
      </c>
      <c r="AG30" t="b">
        <f t="shared" si="2"/>
        <v>0</v>
      </c>
      <c r="AH30" t="b">
        <f t="shared" si="3"/>
        <v>0</v>
      </c>
    </row>
    <row r="31" spans="1:34" x14ac:dyDescent="0.3">
      <c r="A31" s="1">
        <v>42628</v>
      </c>
      <c r="B31">
        <v>2016</v>
      </c>
      <c r="C31" t="s">
        <v>96</v>
      </c>
      <c r="D31" t="s">
        <v>51</v>
      </c>
      <c r="E31" t="s">
        <v>51</v>
      </c>
      <c r="F31" t="s">
        <v>31</v>
      </c>
      <c r="G31" t="s">
        <v>32</v>
      </c>
      <c r="H31" t="s">
        <v>86</v>
      </c>
      <c r="I31">
        <v>23</v>
      </c>
      <c r="J31">
        <v>23</v>
      </c>
      <c r="K31" t="s">
        <v>91</v>
      </c>
      <c r="L31" t="s">
        <v>34</v>
      </c>
      <c r="M31" t="s">
        <v>31</v>
      </c>
      <c r="N31" t="s">
        <v>86</v>
      </c>
      <c r="O31">
        <v>2019</v>
      </c>
      <c r="P31">
        <v>197811211901</v>
      </c>
      <c r="Q31" t="s">
        <v>92</v>
      </c>
      <c r="R31" t="s">
        <v>30</v>
      </c>
      <c r="S31">
        <v>0</v>
      </c>
      <c r="T31">
        <v>0</v>
      </c>
      <c r="U31">
        <v>0</v>
      </c>
      <c r="V31">
        <v>3</v>
      </c>
      <c r="W31" t="s">
        <v>93</v>
      </c>
      <c r="X31">
        <v>3</v>
      </c>
      <c r="Y31">
        <v>30290</v>
      </c>
      <c r="Z31" t="s">
        <v>38</v>
      </c>
      <c r="AA31" t="s">
        <v>58</v>
      </c>
      <c r="AB31" t="s">
        <v>40</v>
      </c>
      <c r="AC31" t="s">
        <v>41</v>
      </c>
      <c r="AE31">
        <f t="shared" si="0"/>
        <v>-3</v>
      </c>
      <c r="AF31">
        <f t="shared" si="1"/>
        <v>20</v>
      </c>
      <c r="AG31" t="b">
        <f t="shared" si="2"/>
        <v>0</v>
      </c>
      <c r="AH31" t="b">
        <f t="shared" si="3"/>
        <v>0</v>
      </c>
    </row>
    <row r="32" spans="1:34" x14ac:dyDescent="0.3">
      <c r="A32" s="1">
        <v>43013</v>
      </c>
      <c r="B32">
        <v>2017</v>
      </c>
      <c r="C32" t="s">
        <v>96</v>
      </c>
      <c r="D32" t="s">
        <v>51</v>
      </c>
      <c r="E32" t="s">
        <v>51</v>
      </c>
      <c r="F32" t="s">
        <v>31</v>
      </c>
      <c r="G32" t="s">
        <v>32</v>
      </c>
      <c r="H32" t="s">
        <v>86</v>
      </c>
      <c r="I32">
        <v>13</v>
      </c>
      <c r="J32">
        <v>13</v>
      </c>
      <c r="K32" t="s">
        <v>91</v>
      </c>
      <c r="L32" t="s">
        <v>34</v>
      </c>
      <c r="M32" t="s">
        <v>31</v>
      </c>
      <c r="N32" t="s">
        <v>86</v>
      </c>
      <c r="O32">
        <v>2019</v>
      </c>
      <c r="P32">
        <v>197811211901</v>
      </c>
      <c r="Q32" t="s">
        <v>92</v>
      </c>
      <c r="R32" t="s">
        <v>30</v>
      </c>
      <c r="S32">
        <v>0</v>
      </c>
      <c r="T32">
        <v>0</v>
      </c>
      <c r="U32">
        <v>0</v>
      </c>
      <c r="V32">
        <v>3</v>
      </c>
      <c r="W32" t="s">
        <v>93</v>
      </c>
      <c r="X32">
        <v>3</v>
      </c>
      <c r="Y32">
        <v>30290</v>
      </c>
      <c r="Z32" t="s">
        <v>38</v>
      </c>
      <c r="AA32" t="s">
        <v>58</v>
      </c>
      <c r="AB32" t="s">
        <v>40</v>
      </c>
      <c r="AC32" t="s">
        <v>41</v>
      </c>
      <c r="AE32">
        <f t="shared" si="0"/>
        <v>-2</v>
      </c>
      <c r="AF32">
        <f t="shared" si="1"/>
        <v>10</v>
      </c>
      <c r="AG32" t="b">
        <f t="shared" si="2"/>
        <v>0</v>
      </c>
      <c r="AH32" t="b">
        <f t="shared" si="3"/>
        <v>0</v>
      </c>
    </row>
    <row r="33" spans="1:35" x14ac:dyDescent="0.3">
      <c r="A33" s="1">
        <v>43362</v>
      </c>
      <c r="B33">
        <v>2018</v>
      </c>
      <c r="C33" t="s">
        <v>96</v>
      </c>
      <c r="D33" t="s">
        <v>51</v>
      </c>
      <c r="E33" t="s">
        <v>51</v>
      </c>
      <c r="F33" t="s">
        <v>31</v>
      </c>
      <c r="G33" t="s">
        <v>32</v>
      </c>
      <c r="H33" t="s">
        <v>86</v>
      </c>
      <c r="I33">
        <v>19.5</v>
      </c>
      <c r="J33">
        <v>19.5</v>
      </c>
      <c r="K33" t="s">
        <v>91</v>
      </c>
      <c r="L33" t="s">
        <v>34</v>
      </c>
      <c r="M33" t="s">
        <v>31</v>
      </c>
      <c r="N33" t="s">
        <v>86</v>
      </c>
      <c r="O33">
        <v>2019</v>
      </c>
      <c r="P33">
        <v>197811211901</v>
      </c>
      <c r="Q33" t="s">
        <v>92</v>
      </c>
      <c r="R33" t="s">
        <v>30</v>
      </c>
      <c r="S33">
        <v>0</v>
      </c>
      <c r="T33">
        <v>0</v>
      </c>
      <c r="U33">
        <v>0</v>
      </c>
      <c r="V33">
        <v>3</v>
      </c>
      <c r="W33" t="s">
        <v>93</v>
      </c>
      <c r="X33">
        <v>3</v>
      </c>
      <c r="Y33">
        <v>30290</v>
      </c>
      <c r="Z33" t="s">
        <v>38</v>
      </c>
      <c r="AA33" t="s">
        <v>58</v>
      </c>
      <c r="AB33" t="s">
        <v>40</v>
      </c>
      <c r="AC33" t="s">
        <v>41</v>
      </c>
      <c r="AE33">
        <f t="shared" si="0"/>
        <v>-1</v>
      </c>
      <c r="AF33">
        <f t="shared" si="1"/>
        <v>16.5</v>
      </c>
      <c r="AG33" t="b">
        <f t="shared" si="2"/>
        <v>0</v>
      </c>
      <c r="AH33" t="b">
        <f t="shared" si="3"/>
        <v>0</v>
      </c>
    </row>
    <row r="34" spans="1:35" x14ac:dyDescent="0.3">
      <c r="A34" s="1">
        <v>43384</v>
      </c>
      <c r="B34">
        <v>2018</v>
      </c>
      <c r="C34" t="s">
        <v>97</v>
      </c>
      <c r="D34" t="s">
        <v>51</v>
      </c>
      <c r="E34" t="s">
        <v>51</v>
      </c>
      <c r="F34" t="s">
        <v>31</v>
      </c>
      <c r="G34" t="s">
        <v>32</v>
      </c>
      <c r="H34" t="s">
        <v>86</v>
      </c>
      <c r="I34">
        <v>0.1</v>
      </c>
      <c r="J34">
        <v>0.1</v>
      </c>
      <c r="K34" t="s">
        <v>91</v>
      </c>
      <c r="L34" t="s">
        <v>34</v>
      </c>
      <c r="M34" t="s">
        <v>31</v>
      </c>
      <c r="N34" t="s">
        <v>86</v>
      </c>
      <c r="O34">
        <v>2019</v>
      </c>
      <c r="P34">
        <v>197811211901</v>
      </c>
      <c r="Q34" t="s">
        <v>92</v>
      </c>
      <c r="R34" t="s">
        <v>30</v>
      </c>
      <c r="S34">
        <v>0</v>
      </c>
      <c r="T34">
        <v>0</v>
      </c>
      <c r="U34">
        <v>0</v>
      </c>
      <c r="V34">
        <v>3</v>
      </c>
      <c r="W34" t="s">
        <v>93</v>
      </c>
      <c r="X34">
        <v>3</v>
      </c>
      <c r="Y34">
        <v>30290</v>
      </c>
      <c r="Z34" t="s">
        <v>38</v>
      </c>
      <c r="AA34" t="s">
        <v>58</v>
      </c>
      <c r="AB34" t="s">
        <v>40</v>
      </c>
      <c r="AC34" t="s">
        <v>41</v>
      </c>
      <c r="AE34">
        <f t="shared" si="0"/>
        <v>-1</v>
      </c>
      <c r="AF34">
        <f t="shared" si="1"/>
        <v>-2.9</v>
      </c>
      <c r="AG34" t="b">
        <f t="shared" si="2"/>
        <v>0</v>
      </c>
      <c r="AH34" t="b">
        <f t="shared" si="3"/>
        <v>0</v>
      </c>
    </row>
    <row r="35" spans="1:35" x14ac:dyDescent="0.3">
      <c r="A35" s="1">
        <v>44519</v>
      </c>
      <c r="B35">
        <v>2021</v>
      </c>
      <c r="C35" t="s">
        <v>187</v>
      </c>
      <c r="D35" t="s">
        <v>29</v>
      </c>
      <c r="E35" t="s">
        <v>30</v>
      </c>
      <c r="F35" t="s">
        <v>31</v>
      </c>
      <c r="G35" t="s">
        <v>32</v>
      </c>
      <c r="H35" t="s">
        <v>149</v>
      </c>
      <c r="I35">
        <v>0</v>
      </c>
      <c r="J35" t="s">
        <v>34</v>
      </c>
      <c r="K35" t="s">
        <v>154</v>
      </c>
      <c r="L35" t="s">
        <v>34</v>
      </c>
      <c r="M35" t="s">
        <v>95</v>
      </c>
      <c r="N35" t="s">
        <v>149</v>
      </c>
      <c r="O35">
        <v>2021</v>
      </c>
      <c r="P35">
        <v>205625</v>
      </c>
      <c r="Q35" t="s">
        <v>188</v>
      </c>
      <c r="R35" t="s">
        <v>30</v>
      </c>
      <c r="S35">
        <v>0</v>
      </c>
      <c r="T35">
        <v>1597</v>
      </c>
      <c r="U35">
        <v>284</v>
      </c>
      <c r="V35">
        <v>558</v>
      </c>
      <c r="W35" t="s">
        <v>93</v>
      </c>
      <c r="X35">
        <v>284</v>
      </c>
      <c r="Y35">
        <v>54014</v>
      </c>
      <c r="Z35" t="s">
        <v>38</v>
      </c>
      <c r="AA35" t="s">
        <v>168</v>
      </c>
      <c r="AB35" t="s">
        <v>168</v>
      </c>
      <c r="AC35" t="s">
        <v>41</v>
      </c>
      <c r="AE35">
        <f>B35-O35</f>
        <v>0</v>
      </c>
      <c r="AF35">
        <f>I35-V35</f>
        <v>-558</v>
      </c>
      <c r="AG35" t="b">
        <f>EXACT(E35,R35)</f>
        <v>1</v>
      </c>
      <c r="AH35" t="b">
        <f>EXACT(C35,Q35)</f>
        <v>0</v>
      </c>
      <c r="AI35" t="s">
        <v>218</v>
      </c>
    </row>
    <row r="36" spans="1:35" x14ac:dyDescent="0.3">
      <c r="A36" s="1">
        <v>44835</v>
      </c>
      <c r="B36">
        <v>2022</v>
      </c>
      <c r="C36" t="s">
        <v>99</v>
      </c>
      <c r="D36" t="s">
        <v>51</v>
      </c>
      <c r="E36" t="s">
        <v>51</v>
      </c>
      <c r="F36" t="s">
        <v>31</v>
      </c>
      <c r="G36" t="s">
        <v>32</v>
      </c>
      <c r="H36" t="s">
        <v>86</v>
      </c>
      <c r="I36">
        <v>8</v>
      </c>
      <c r="J36">
        <v>8</v>
      </c>
      <c r="K36" t="s">
        <v>91</v>
      </c>
      <c r="L36" t="s">
        <v>34</v>
      </c>
      <c r="M36" t="s">
        <v>31</v>
      </c>
      <c r="N36" t="s">
        <v>86</v>
      </c>
      <c r="O36">
        <v>2019</v>
      </c>
      <c r="P36">
        <v>197811211901</v>
      </c>
      <c r="Q36" t="s">
        <v>92</v>
      </c>
      <c r="R36" t="s">
        <v>30</v>
      </c>
      <c r="S36">
        <v>0</v>
      </c>
      <c r="T36">
        <v>0</v>
      </c>
      <c r="U36">
        <v>0</v>
      </c>
      <c r="V36">
        <v>3</v>
      </c>
      <c r="W36" t="s">
        <v>93</v>
      </c>
      <c r="X36">
        <v>3</v>
      </c>
      <c r="Y36">
        <v>30290</v>
      </c>
      <c r="Z36" t="s">
        <v>38</v>
      </c>
      <c r="AA36" t="s">
        <v>58</v>
      </c>
      <c r="AB36" t="s">
        <v>40</v>
      </c>
      <c r="AC36" t="s">
        <v>41</v>
      </c>
      <c r="AE36">
        <f>B36-O36</f>
        <v>3</v>
      </c>
      <c r="AF36">
        <f>I36-V36</f>
        <v>5</v>
      </c>
      <c r="AG36" t="b">
        <f>EXACT(E36,R36)</f>
        <v>0</v>
      </c>
      <c r="AH36" t="b">
        <f>EXACT(C36,Q36)</f>
        <v>0</v>
      </c>
    </row>
    <row r="37" spans="1:35" x14ac:dyDescent="0.3">
      <c r="A37" s="1">
        <v>44857</v>
      </c>
      <c r="B37">
        <v>2022</v>
      </c>
      <c r="C37" t="s">
        <v>100</v>
      </c>
      <c r="D37" t="s">
        <v>51</v>
      </c>
      <c r="E37" t="s">
        <v>51</v>
      </c>
      <c r="F37" t="s">
        <v>31</v>
      </c>
      <c r="G37" t="s">
        <v>32</v>
      </c>
      <c r="H37" t="s">
        <v>86</v>
      </c>
      <c r="I37">
        <v>5</v>
      </c>
      <c r="J37">
        <v>5</v>
      </c>
      <c r="K37" t="s">
        <v>91</v>
      </c>
      <c r="L37" t="s">
        <v>34</v>
      </c>
      <c r="M37" t="s">
        <v>31</v>
      </c>
      <c r="N37" t="s">
        <v>86</v>
      </c>
      <c r="O37">
        <v>2019</v>
      </c>
      <c r="P37">
        <v>197811211901</v>
      </c>
      <c r="Q37" t="s">
        <v>92</v>
      </c>
      <c r="R37" t="s">
        <v>30</v>
      </c>
      <c r="S37">
        <v>0</v>
      </c>
      <c r="T37">
        <v>0</v>
      </c>
      <c r="U37">
        <v>0</v>
      </c>
      <c r="V37">
        <v>3</v>
      </c>
      <c r="W37" t="s">
        <v>93</v>
      </c>
      <c r="X37">
        <v>3</v>
      </c>
      <c r="Y37">
        <v>30290</v>
      </c>
      <c r="Z37" t="s">
        <v>38</v>
      </c>
      <c r="AA37" t="s">
        <v>58</v>
      </c>
      <c r="AB37" t="s">
        <v>40</v>
      </c>
      <c r="AC37" t="s">
        <v>41</v>
      </c>
      <c r="AE37">
        <f>B37-O37</f>
        <v>3</v>
      </c>
      <c r="AF37">
        <f>I37-V37</f>
        <v>2</v>
      </c>
      <c r="AG37" t="b">
        <f>EXACT(E37,R37)</f>
        <v>0</v>
      </c>
      <c r="AH37" t="b">
        <f>EXACT(C37,Q37)</f>
        <v>0</v>
      </c>
    </row>
    <row r="38" spans="1:35" x14ac:dyDescent="0.3">
      <c r="A38" s="1">
        <v>44857</v>
      </c>
      <c r="B38">
        <v>2022</v>
      </c>
      <c r="C38" t="s">
        <v>96</v>
      </c>
      <c r="D38" t="s">
        <v>51</v>
      </c>
      <c r="E38" t="s">
        <v>51</v>
      </c>
      <c r="F38" t="s">
        <v>31</v>
      </c>
      <c r="G38" t="s">
        <v>32</v>
      </c>
      <c r="H38" t="s">
        <v>86</v>
      </c>
      <c r="I38">
        <v>10</v>
      </c>
      <c r="J38">
        <v>10</v>
      </c>
      <c r="K38" t="s">
        <v>91</v>
      </c>
      <c r="L38" t="s">
        <v>34</v>
      </c>
      <c r="M38" t="s">
        <v>31</v>
      </c>
      <c r="N38" t="s">
        <v>86</v>
      </c>
      <c r="O38">
        <v>2019</v>
      </c>
      <c r="P38">
        <v>197811211901</v>
      </c>
      <c r="Q38" t="s">
        <v>92</v>
      </c>
      <c r="R38" t="s">
        <v>30</v>
      </c>
      <c r="S38">
        <v>0</v>
      </c>
      <c r="T38">
        <v>0</v>
      </c>
      <c r="U38">
        <v>0</v>
      </c>
      <c r="V38">
        <v>3</v>
      </c>
      <c r="W38" t="s">
        <v>93</v>
      </c>
      <c r="X38">
        <v>3</v>
      </c>
      <c r="Y38">
        <v>30290</v>
      </c>
      <c r="Z38" t="s">
        <v>38</v>
      </c>
      <c r="AA38" t="s">
        <v>58</v>
      </c>
      <c r="AB38" t="s">
        <v>40</v>
      </c>
      <c r="AC38" t="s">
        <v>41</v>
      </c>
      <c r="AE38">
        <f>B38-O38</f>
        <v>3</v>
      </c>
      <c r="AF38">
        <f>I38-V38</f>
        <v>7</v>
      </c>
      <c r="AG38" t="b">
        <f>EXACT(E38,R38)</f>
        <v>0</v>
      </c>
      <c r="AH38" t="b">
        <f>EXACT(C38,Q38)</f>
        <v>0</v>
      </c>
    </row>
    <row r="39" spans="1:35" x14ac:dyDescent="0.3">
      <c r="A39" s="1">
        <v>44858</v>
      </c>
      <c r="B39">
        <v>2022</v>
      </c>
      <c r="C39" t="s">
        <v>101</v>
      </c>
      <c r="D39" t="s">
        <v>51</v>
      </c>
      <c r="E39" t="s">
        <v>51</v>
      </c>
      <c r="F39" t="s">
        <v>31</v>
      </c>
      <c r="G39" t="s">
        <v>32</v>
      </c>
      <c r="H39" t="s">
        <v>86</v>
      </c>
      <c r="I39">
        <v>12</v>
      </c>
      <c r="J39">
        <v>12</v>
      </c>
      <c r="K39" t="s">
        <v>91</v>
      </c>
      <c r="L39" t="s">
        <v>34</v>
      </c>
      <c r="M39" t="s">
        <v>31</v>
      </c>
      <c r="N39" t="s">
        <v>86</v>
      </c>
      <c r="O39">
        <v>2019</v>
      </c>
      <c r="P39">
        <v>197811211901</v>
      </c>
      <c r="Q39" t="s">
        <v>92</v>
      </c>
      <c r="R39" t="s">
        <v>30</v>
      </c>
      <c r="S39">
        <v>0</v>
      </c>
      <c r="T39">
        <v>0</v>
      </c>
      <c r="U39">
        <v>0</v>
      </c>
      <c r="V39">
        <v>3</v>
      </c>
      <c r="W39" t="s">
        <v>93</v>
      </c>
      <c r="X39">
        <v>3</v>
      </c>
      <c r="Y39">
        <v>30290</v>
      </c>
      <c r="Z39" t="s">
        <v>38</v>
      </c>
      <c r="AA39" t="s">
        <v>58</v>
      </c>
      <c r="AB39" t="s">
        <v>40</v>
      </c>
      <c r="AC39" t="s">
        <v>41</v>
      </c>
      <c r="AE39">
        <f>B39-O39</f>
        <v>3</v>
      </c>
      <c r="AF39">
        <f>I39-V39</f>
        <v>9</v>
      </c>
      <c r="AG39" t="b">
        <f>EXACT(E39,R39)</f>
        <v>0</v>
      </c>
      <c r="AH39" t="b">
        <f>EXACT(C39,Q39)</f>
        <v>0</v>
      </c>
    </row>
    <row r="40" spans="1:35" x14ac:dyDescent="0.3">
      <c r="A40" s="1">
        <v>43605</v>
      </c>
      <c r="B40">
        <v>2019</v>
      </c>
      <c r="C40" t="s">
        <v>85</v>
      </c>
      <c r="D40" t="s">
        <v>29</v>
      </c>
      <c r="E40" t="s">
        <v>30</v>
      </c>
      <c r="F40" t="s">
        <v>31</v>
      </c>
      <c r="G40" t="s">
        <v>32</v>
      </c>
      <c r="H40" t="s">
        <v>86</v>
      </c>
      <c r="I40">
        <v>0</v>
      </c>
      <c r="J40" t="s">
        <v>34</v>
      </c>
      <c r="K40" t="s">
        <v>87</v>
      </c>
      <c r="L40" t="s">
        <v>34</v>
      </c>
      <c r="M40" t="s">
        <v>31</v>
      </c>
      <c r="N40" t="s">
        <v>86</v>
      </c>
      <c r="O40">
        <v>2021</v>
      </c>
      <c r="P40">
        <v>197110557606</v>
      </c>
      <c r="Q40" t="s">
        <v>102</v>
      </c>
      <c r="R40" t="s">
        <v>51</v>
      </c>
      <c r="S40">
        <v>0</v>
      </c>
      <c r="T40">
        <v>0</v>
      </c>
      <c r="U40">
        <v>0</v>
      </c>
      <c r="V40">
        <v>31</v>
      </c>
      <c r="W40" t="s">
        <v>103</v>
      </c>
      <c r="X40">
        <v>31</v>
      </c>
      <c r="Y40">
        <v>32855</v>
      </c>
      <c r="Z40" t="s">
        <v>38</v>
      </c>
      <c r="AA40" t="s">
        <v>46</v>
      </c>
      <c r="AB40" t="s">
        <v>46</v>
      </c>
      <c r="AC40" t="s">
        <v>41</v>
      </c>
      <c r="AE40">
        <f>B40-O40</f>
        <v>-2</v>
      </c>
      <c r="AF40">
        <f>I40-V40</f>
        <v>-31</v>
      </c>
      <c r="AG40" t="b">
        <f>EXACT(E40,R40)</f>
        <v>0</v>
      </c>
      <c r="AH40" t="b">
        <f>EXACT(C40,Q40)</f>
        <v>0</v>
      </c>
    </row>
    <row r="41" spans="1:35" x14ac:dyDescent="0.3">
      <c r="A41" s="1">
        <v>43605</v>
      </c>
      <c r="B41">
        <v>2019</v>
      </c>
      <c r="C41" t="s">
        <v>85</v>
      </c>
      <c r="D41" t="s">
        <v>29</v>
      </c>
      <c r="E41" t="s">
        <v>30</v>
      </c>
      <c r="F41" t="s">
        <v>31</v>
      </c>
      <c r="G41" t="s">
        <v>32</v>
      </c>
      <c r="H41" t="s">
        <v>86</v>
      </c>
      <c r="I41">
        <v>0</v>
      </c>
      <c r="J41" t="s">
        <v>34</v>
      </c>
      <c r="K41" t="s">
        <v>87</v>
      </c>
      <c r="L41" t="s">
        <v>34</v>
      </c>
      <c r="M41" t="s">
        <v>31</v>
      </c>
      <c r="N41" t="s">
        <v>86</v>
      </c>
      <c r="O41">
        <v>2021</v>
      </c>
      <c r="P41">
        <v>197110557607</v>
      </c>
      <c r="Q41" t="s">
        <v>104</v>
      </c>
      <c r="R41" t="s">
        <v>51</v>
      </c>
      <c r="S41">
        <v>0</v>
      </c>
      <c r="T41">
        <v>0</v>
      </c>
      <c r="U41">
        <v>0</v>
      </c>
      <c r="V41">
        <v>120</v>
      </c>
      <c r="W41" t="s">
        <v>103</v>
      </c>
      <c r="X41">
        <v>120</v>
      </c>
      <c r="Y41">
        <v>32856</v>
      </c>
      <c r="Z41" t="s">
        <v>38</v>
      </c>
      <c r="AA41" t="s">
        <v>46</v>
      </c>
      <c r="AB41" t="s">
        <v>46</v>
      </c>
      <c r="AC41" t="s">
        <v>41</v>
      </c>
      <c r="AE41">
        <f>B41-O41</f>
        <v>-2</v>
      </c>
      <c r="AF41">
        <f>I41-V41</f>
        <v>-120</v>
      </c>
      <c r="AG41" t="b">
        <f>EXACT(E41,R41)</f>
        <v>0</v>
      </c>
      <c r="AH41" t="b">
        <f>EXACT(C41,Q41)</f>
        <v>0</v>
      </c>
    </row>
    <row r="42" spans="1:35" x14ac:dyDescent="0.3">
      <c r="A42" s="1">
        <v>42550</v>
      </c>
      <c r="B42">
        <v>2016</v>
      </c>
      <c r="C42" t="s">
        <v>105</v>
      </c>
      <c r="D42" t="s">
        <v>51</v>
      </c>
      <c r="E42" t="s">
        <v>51</v>
      </c>
      <c r="F42" t="s">
        <v>31</v>
      </c>
      <c r="G42" t="s">
        <v>32</v>
      </c>
      <c r="H42" t="s">
        <v>106</v>
      </c>
      <c r="I42">
        <v>15</v>
      </c>
      <c r="J42">
        <v>15</v>
      </c>
      <c r="K42" t="s">
        <v>107</v>
      </c>
      <c r="L42" t="s">
        <v>34</v>
      </c>
      <c r="M42" t="s">
        <v>108</v>
      </c>
      <c r="N42" t="s">
        <v>106</v>
      </c>
      <c r="O42">
        <v>2017</v>
      </c>
      <c r="P42" t="s">
        <v>109</v>
      </c>
      <c r="Q42" t="s">
        <v>110</v>
      </c>
      <c r="R42" t="s">
        <v>51</v>
      </c>
      <c r="S42">
        <v>14</v>
      </c>
      <c r="T42">
        <v>0</v>
      </c>
      <c r="U42">
        <v>0</v>
      </c>
      <c r="V42">
        <v>0</v>
      </c>
      <c r="W42" t="s">
        <v>34</v>
      </c>
      <c r="X42">
        <v>14</v>
      </c>
      <c r="Y42">
        <v>38933</v>
      </c>
      <c r="Z42" t="s">
        <v>57</v>
      </c>
      <c r="AA42" t="s">
        <v>111</v>
      </c>
      <c r="AB42" t="s">
        <v>112</v>
      </c>
      <c r="AC42" t="s">
        <v>111</v>
      </c>
      <c r="AE42">
        <f>B42-O42</f>
        <v>-1</v>
      </c>
      <c r="AF42">
        <f>I42-V42</f>
        <v>15</v>
      </c>
      <c r="AG42" t="b">
        <f>EXACT(E42,R42)</f>
        <v>1</v>
      </c>
      <c r="AH42" t="b">
        <f>EXACT(C42,Q42)</f>
        <v>0</v>
      </c>
    </row>
    <row r="43" spans="1:35" x14ac:dyDescent="0.3">
      <c r="A43" s="1">
        <v>42572</v>
      </c>
      <c r="B43">
        <v>2016</v>
      </c>
      <c r="C43" t="s">
        <v>113</v>
      </c>
      <c r="D43" t="s">
        <v>51</v>
      </c>
      <c r="E43" t="s">
        <v>51</v>
      </c>
      <c r="F43" t="s">
        <v>31</v>
      </c>
      <c r="G43" t="s">
        <v>32</v>
      </c>
      <c r="H43" t="s">
        <v>106</v>
      </c>
      <c r="I43">
        <v>5</v>
      </c>
      <c r="J43">
        <v>5</v>
      </c>
      <c r="K43" t="s">
        <v>107</v>
      </c>
      <c r="L43" t="s">
        <v>34</v>
      </c>
      <c r="M43" t="s">
        <v>108</v>
      </c>
      <c r="N43" t="s">
        <v>106</v>
      </c>
      <c r="O43">
        <v>2017</v>
      </c>
      <c r="P43" t="s">
        <v>109</v>
      </c>
      <c r="Q43" t="s">
        <v>110</v>
      </c>
      <c r="R43" t="s">
        <v>51</v>
      </c>
      <c r="S43">
        <v>14</v>
      </c>
      <c r="T43">
        <v>0</v>
      </c>
      <c r="U43">
        <v>0</v>
      </c>
      <c r="V43">
        <v>0</v>
      </c>
      <c r="W43" t="s">
        <v>34</v>
      </c>
      <c r="X43">
        <v>14</v>
      </c>
      <c r="Y43">
        <v>38933</v>
      </c>
      <c r="Z43" t="s">
        <v>57</v>
      </c>
      <c r="AA43" t="s">
        <v>111</v>
      </c>
      <c r="AB43" t="s">
        <v>112</v>
      </c>
      <c r="AC43" t="s">
        <v>111</v>
      </c>
      <c r="AE43">
        <f>B43-O43</f>
        <v>-1</v>
      </c>
      <c r="AF43">
        <f>I43-V43</f>
        <v>5</v>
      </c>
      <c r="AG43" t="b">
        <f>EXACT(E43,R43)</f>
        <v>1</v>
      </c>
      <c r="AH43" t="b">
        <f>EXACT(C43,Q43)</f>
        <v>0</v>
      </c>
    </row>
    <row r="44" spans="1:35" x14ac:dyDescent="0.3">
      <c r="A44" s="1">
        <v>42572</v>
      </c>
      <c r="B44">
        <v>2016</v>
      </c>
      <c r="C44" t="s">
        <v>114</v>
      </c>
      <c r="D44" t="s">
        <v>51</v>
      </c>
      <c r="E44" t="s">
        <v>51</v>
      </c>
      <c r="F44" t="s">
        <v>31</v>
      </c>
      <c r="G44" t="s">
        <v>32</v>
      </c>
      <c r="H44" t="s">
        <v>106</v>
      </c>
      <c r="I44">
        <v>10</v>
      </c>
      <c r="J44">
        <v>10</v>
      </c>
      <c r="K44" t="s">
        <v>107</v>
      </c>
      <c r="L44" t="s">
        <v>34</v>
      </c>
      <c r="M44" t="s">
        <v>108</v>
      </c>
      <c r="N44" t="s">
        <v>106</v>
      </c>
      <c r="O44">
        <v>2017</v>
      </c>
      <c r="P44" t="s">
        <v>109</v>
      </c>
      <c r="Q44" t="s">
        <v>110</v>
      </c>
      <c r="R44" t="s">
        <v>51</v>
      </c>
      <c r="S44">
        <v>14</v>
      </c>
      <c r="T44">
        <v>0</v>
      </c>
      <c r="U44">
        <v>0</v>
      </c>
      <c r="V44">
        <v>0</v>
      </c>
      <c r="W44" t="s">
        <v>34</v>
      </c>
      <c r="X44">
        <v>14</v>
      </c>
      <c r="Y44">
        <v>38933</v>
      </c>
      <c r="Z44" t="s">
        <v>57</v>
      </c>
      <c r="AA44" t="s">
        <v>111</v>
      </c>
      <c r="AB44" t="s">
        <v>112</v>
      </c>
      <c r="AC44" t="s">
        <v>111</v>
      </c>
      <c r="AE44">
        <f>B44-O44</f>
        <v>-1</v>
      </c>
      <c r="AF44">
        <f>I44-V44</f>
        <v>10</v>
      </c>
      <c r="AG44" t="b">
        <f>EXACT(E44,R44)</f>
        <v>1</v>
      </c>
      <c r="AH44" t="b">
        <f>EXACT(C44,Q44)</f>
        <v>0</v>
      </c>
    </row>
    <row r="45" spans="1:35" x14ac:dyDescent="0.3">
      <c r="A45" s="1">
        <v>42572</v>
      </c>
      <c r="B45">
        <v>2016</v>
      </c>
      <c r="C45" t="s">
        <v>113</v>
      </c>
      <c r="D45" t="s">
        <v>51</v>
      </c>
      <c r="E45" t="s">
        <v>51</v>
      </c>
      <c r="F45" t="s">
        <v>31</v>
      </c>
      <c r="G45" t="s">
        <v>32</v>
      </c>
      <c r="H45" t="s">
        <v>106</v>
      </c>
      <c r="I45">
        <v>5</v>
      </c>
      <c r="J45">
        <v>5</v>
      </c>
      <c r="K45" t="s">
        <v>107</v>
      </c>
      <c r="L45" t="s">
        <v>34</v>
      </c>
      <c r="M45" t="s">
        <v>108</v>
      </c>
      <c r="N45" t="s">
        <v>106</v>
      </c>
      <c r="O45">
        <v>2020</v>
      </c>
      <c r="P45" t="s">
        <v>115</v>
      </c>
      <c r="Q45" t="s">
        <v>116</v>
      </c>
      <c r="R45" t="s">
        <v>51</v>
      </c>
      <c r="S45">
        <v>480</v>
      </c>
      <c r="T45">
        <v>0</v>
      </c>
      <c r="U45">
        <v>0</v>
      </c>
      <c r="V45">
        <v>84</v>
      </c>
      <c r="W45" t="s">
        <v>34</v>
      </c>
      <c r="X45">
        <v>480</v>
      </c>
      <c r="Y45">
        <v>43669</v>
      </c>
      <c r="Z45" t="s">
        <v>57</v>
      </c>
      <c r="AA45" t="s">
        <v>111</v>
      </c>
      <c r="AB45" t="s">
        <v>112</v>
      </c>
      <c r="AC45" t="s">
        <v>111</v>
      </c>
      <c r="AE45">
        <f>B45-O45</f>
        <v>-4</v>
      </c>
      <c r="AF45">
        <f>I45-V45</f>
        <v>-79</v>
      </c>
      <c r="AG45" t="b">
        <f>EXACT(E45,R45)</f>
        <v>1</v>
      </c>
      <c r="AH45" t="b">
        <f>EXACT(C45,Q45)</f>
        <v>0</v>
      </c>
    </row>
    <row r="46" spans="1:35" x14ac:dyDescent="0.3">
      <c r="A46" s="1">
        <v>42572</v>
      </c>
      <c r="B46">
        <v>2016</v>
      </c>
      <c r="C46" t="s">
        <v>114</v>
      </c>
      <c r="D46" t="s">
        <v>51</v>
      </c>
      <c r="E46" t="s">
        <v>51</v>
      </c>
      <c r="F46" t="s">
        <v>31</v>
      </c>
      <c r="G46" t="s">
        <v>32</v>
      </c>
      <c r="H46" t="s">
        <v>106</v>
      </c>
      <c r="I46">
        <v>10</v>
      </c>
      <c r="J46">
        <v>10</v>
      </c>
      <c r="K46" t="s">
        <v>107</v>
      </c>
      <c r="L46" t="s">
        <v>34</v>
      </c>
      <c r="M46" t="s">
        <v>108</v>
      </c>
      <c r="N46" t="s">
        <v>106</v>
      </c>
      <c r="O46">
        <v>2020</v>
      </c>
      <c r="P46" t="s">
        <v>115</v>
      </c>
      <c r="Q46" t="s">
        <v>116</v>
      </c>
      <c r="R46" t="s">
        <v>51</v>
      </c>
      <c r="S46">
        <v>480</v>
      </c>
      <c r="T46">
        <v>0</v>
      </c>
      <c r="U46">
        <v>0</v>
      </c>
      <c r="V46">
        <v>84</v>
      </c>
      <c r="W46" t="s">
        <v>34</v>
      </c>
      <c r="X46">
        <v>480</v>
      </c>
      <c r="Y46">
        <v>43669</v>
      </c>
      <c r="Z46" t="s">
        <v>57</v>
      </c>
      <c r="AA46" t="s">
        <v>111</v>
      </c>
      <c r="AB46" t="s">
        <v>112</v>
      </c>
      <c r="AC46" t="s">
        <v>111</v>
      </c>
      <c r="AE46">
        <f>B46-O46</f>
        <v>-4</v>
      </c>
      <c r="AF46">
        <f>I46-V46</f>
        <v>-74</v>
      </c>
      <c r="AG46" t="b">
        <f>EXACT(E46,R46)</f>
        <v>1</v>
      </c>
      <c r="AH46" t="b">
        <f>EXACT(C46,Q46)</f>
        <v>0</v>
      </c>
    </row>
    <row r="47" spans="1:35" x14ac:dyDescent="0.3">
      <c r="A47" s="1">
        <v>44857</v>
      </c>
      <c r="B47">
        <v>2022</v>
      </c>
      <c r="C47" t="s">
        <v>117</v>
      </c>
      <c r="D47" t="s">
        <v>51</v>
      </c>
      <c r="E47" t="s">
        <v>51</v>
      </c>
      <c r="F47" t="s">
        <v>31</v>
      </c>
      <c r="G47" t="s">
        <v>32</v>
      </c>
      <c r="H47" t="s">
        <v>106</v>
      </c>
      <c r="I47">
        <v>40</v>
      </c>
      <c r="J47">
        <v>40</v>
      </c>
      <c r="K47" t="s">
        <v>118</v>
      </c>
      <c r="L47" t="s">
        <v>34</v>
      </c>
      <c r="M47" t="s">
        <v>31</v>
      </c>
      <c r="N47" t="s">
        <v>106</v>
      </c>
      <c r="O47">
        <v>2021</v>
      </c>
      <c r="P47" t="s">
        <v>119</v>
      </c>
      <c r="Q47" t="s">
        <v>120</v>
      </c>
      <c r="R47" t="s">
        <v>51</v>
      </c>
      <c r="S47">
        <v>882</v>
      </c>
      <c r="T47">
        <v>124</v>
      </c>
      <c r="U47">
        <v>56</v>
      </c>
      <c r="V47">
        <v>0</v>
      </c>
      <c r="W47" t="s">
        <v>121</v>
      </c>
      <c r="X47">
        <v>882</v>
      </c>
      <c r="Y47">
        <v>45224</v>
      </c>
      <c r="Z47" t="s">
        <v>38</v>
      </c>
      <c r="AA47" t="s">
        <v>46</v>
      </c>
      <c r="AB47" t="s">
        <v>46</v>
      </c>
      <c r="AC47" t="s">
        <v>41</v>
      </c>
      <c r="AE47">
        <f>B47-O47</f>
        <v>1</v>
      </c>
      <c r="AF47">
        <f>I47-V47</f>
        <v>40</v>
      </c>
      <c r="AG47" t="b">
        <f>EXACT(E47,R47)</f>
        <v>1</v>
      </c>
      <c r="AH47" t="b">
        <f>EXACT(C47,Q47)</f>
        <v>0</v>
      </c>
    </row>
    <row r="48" spans="1:35" x14ac:dyDescent="0.3">
      <c r="A48" s="1">
        <v>42550</v>
      </c>
      <c r="B48">
        <v>2016</v>
      </c>
      <c r="C48" t="s">
        <v>105</v>
      </c>
      <c r="D48" t="s">
        <v>51</v>
      </c>
      <c r="E48" t="s">
        <v>51</v>
      </c>
      <c r="F48" t="s">
        <v>31</v>
      </c>
      <c r="G48" t="s">
        <v>32</v>
      </c>
      <c r="H48" t="s">
        <v>106</v>
      </c>
      <c r="I48">
        <v>15</v>
      </c>
      <c r="J48">
        <v>15</v>
      </c>
      <c r="K48" t="s">
        <v>107</v>
      </c>
      <c r="L48" t="s">
        <v>34</v>
      </c>
      <c r="M48" t="s">
        <v>108</v>
      </c>
      <c r="N48" t="s">
        <v>106</v>
      </c>
      <c r="O48">
        <v>2021</v>
      </c>
      <c r="P48" t="s">
        <v>122</v>
      </c>
      <c r="Q48" t="s">
        <v>123</v>
      </c>
      <c r="R48" t="s">
        <v>51</v>
      </c>
      <c r="S48">
        <v>50</v>
      </c>
      <c r="T48">
        <v>0</v>
      </c>
      <c r="U48">
        <v>0</v>
      </c>
      <c r="V48">
        <v>0</v>
      </c>
      <c r="W48" t="s">
        <v>34</v>
      </c>
      <c r="X48">
        <v>50</v>
      </c>
      <c r="Y48">
        <v>45349</v>
      </c>
      <c r="Z48" t="s">
        <v>38</v>
      </c>
      <c r="AA48" t="s">
        <v>46</v>
      </c>
      <c r="AB48" t="s">
        <v>46</v>
      </c>
      <c r="AC48" t="s">
        <v>41</v>
      </c>
      <c r="AE48">
        <f>B48-O48</f>
        <v>-5</v>
      </c>
      <c r="AF48">
        <f>I48-V48</f>
        <v>15</v>
      </c>
      <c r="AG48" t="b">
        <f>EXACT(E48,R48)</f>
        <v>1</v>
      </c>
      <c r="AH48" t="b">
        <f>EXACT(C48,Q48)</f>
        <v>0</v>
      </c>
    </row>
    <row r="49" spans="1:34" x14ac:dyDescent="0.3">
      <c r="A49" s="1">
        <v>42572</v>
      </c>
      <c r="B49">
        <v>2016</v>
      </c>
      <c r="C49" t="s">
        <v>113</v>
      </c>
      <c r="D49" t="s">
        <v>51</v>
      </c>
      <c r="E49" t="s">
        <v>51</v>
      </c>
      <c r="F49" t="s">
        <v>31</v>
      </c>
      <c r="G49" t="s">
        <v>32</v>
      </c>
      <c r="H49" t="s">
        <v>106</v>
      </c>
      <c r="I49">
        <v>5</v>
      </c>
      <c r="J49">
        <v>5</v>
      </c>
      <c r="K49" t="s">
        <v>107</v>
      </c>
      <c r="L49" t="s">
        <v>34</v>
      </c>
      <c r="M49" t="s">
        <v>108</v>
      </c>
      <c r="N49" t="s">
        <v>106</v>
      </c>
      <c r="O49">
        <v>2021</v>
      </c>
      <c r="P49" t="s">
        <v>122</v>
      </c>
      <c r="Q49" t="s">
        <v>123</v>
      </c>
      <c r="R49" t="s">
        <v>51</v>
      </c>
      <c r="S49">
        <v>50</v>
      </c>
      <c r="T49">
        <v>0</v>
      </c>
      <c r="U49">
        <v>0</v>
      </c>
      <c r="V49">
        <v>0</v>
      </c>
      <c r="W49" t="s">
        <v>34</v>
      </c>
      <c r="X49">
        <v>50</v>
      </c>
      <c r="Y49">
        <v>45349</v>
      </c>
      <c r="Z49" t="s">
        <v>38</v>
      </c>
      <c r="AA49" t="s">
        <v>46</v>
      </c>
      <c r="AB49" t="s">
        <v>46</v>
      </c>
      <c r="AC49" t="s">
        <v>41</v>
      </c>
      <c r="AE49">
        <f>B49-O49</f>
        <v>-5</v>
      </c>
      <c r="AF49">
        <f>I49-V49</f>
        <v>5</v>
      </c>
      <c r="AG49" t="b">
        <f>EXACT(E49,R49)</f>
        <v>1</v>
      </c>
      <c r="AH49" t="b">
        <f>EXACT(C49,Q49)</f>
        <v>0</v>
      </c>
    </row>
    <row r="50" spans="1:34" x14ac:dyDescent="0.3">
      <c r="A50" s="1">
        <v>42572</v>
      </c>
      <c r="B50">
        <v>2016</v>
      </c>
      <c r="C50" t="s">
        <v>114</v>
      </c>
      <c r="D50" t="s">
        <v>51</v>
      </c>
      <c r="E50" t="s">
        <v>51</v>
      </c>
      <c r="F50" t="s">
        <v>31</v>
      </c>
      <c r="G50" t="s">
        <v>32</v>
      </c>
      <c r="H50" t="s">
        <v>106</v>
      </c>
      <c r="I50">
        <v>10</v>
      </c>
      <c r="J50">
        <v>10</v>
      </c>
      <c r="K50" t="s">
        <v>107</v>
      </c>
      <c r="L50" t="s">
        <v>34</v>
      </c>
      <c r="M50" t="s">
        <v>108</v>
      </c>
      <c r="N50" t="s">
        <v>106</v>
      </c>
      <c r="O50">
        <v>2021</v>
      </c>
      <c r="P50" t="s">
        <v>122</v>
      </c>
      <c r="Q50" t="s">
        <v>123</v>
      </c>
      <c r="R50" t="s">
        <v>51</v>
      </c>
      <c r="S50">
        <v>50</v>
      </c>
      <c r="T50">
        <v>0</v>
      </c>
      <c r="U50">
        <v>0</v>
      </c>
      <c r="V50">
        <v>0</v>
      </c>
      <c r="W50" t="s">
        <v>34</v>
      </c>
      <c r="X50">
        <v>50</v>
      </c>
      <c r="Y50">
        <v>45349</v>
      </c>
      <c r="Z50" t="s">
        <v>38</v>
      </c>
      <c r="AA50" t="s">
        <v>46</v>
      </c>
      <c r="AB50" t="s">
        <v>46</v>
      </c>
      <c r="AC50" t="s">
        <v>41</v>
      </c>
      <c r="AE50">
        <f>B50-O50</f>
        <v>-5</v>
      </c>
      <c r="AF50">
        <f>I50-V50</f>
        <v>10</v>
      </c>
      <c r="AG50" t="b">
        <f>EXACT(E50,R50)</f>
        <v>1</v>
      </c>
      <c r="AH50" t="b">
        <f>EXACT(C50,Q50)</f>
        <v>0</v>
      </c>
    </row>
    <row r="51" spans="1:34" x14ac:dyDescent="0.3">
      <c r="A51" s="1">
        <v>44857</v>
      </c>
      <c r="B51">
        <v>2022</v>
      </c>
      <c r="C51" t="s">
        <v>117</v>
      </c>
      <c r="D51" t="s">
        <v>51</v>
      </c>
      <c r="E51" t="s">
        <v>51</v>
      </c>
      <c r="F51" t="s">
        <v>31</v>
      </c>
      <c r="G51" t="s">
        <v>32</v>
      </c>
      <c r="H51" t="s">
        <v>106</v>
      </c>
      <c r="I51">
        <v>40</v>
      </c>
      <c r="J51">
        <v>40</v>
      </c>
      <c r="K51" t="s">
        <v>118</v>
      </c>
      <c r="L51" t="s">
        <v>34</v>
      </c>
      <c r="M51" t="s">
        <v>31</v>
      </c>
      <c r="N51" t="s">
        <v>106</v>
      </c>
      <c r="O51">
        <v>2022</v>
      </c>
      <c r="P51" t="s">
        <v>119</v>
      </c>
      <c r="Q51" t="s">
        <v>120</v>
      </c>
      <c r="R51" t="s">
        <v>51</v>
      </c>
      <c r="S51">
        <v>294</v>
      </c>
      <c r="T51">
        <v>40</v>
      </c>
      <c r="U51">
        <v>40</v>
      </c>
      <c r="V51">
        <v>0</v>
      </c>
      <c r="W51" t="s">
        <v>121</v>
      </c>
      <c r="X51">
        <v>294</v>
      </c>
      <c r="Y51">
        <v>46777</v>
      </c>
      <c r="Z51" t="s">
        <v>38</v>
      </c>
      <c r="AA51" t="s">
        <v>46</v>
      </c>
      <c r="AB51" t="s">
        <v>46</v>
      </c>
      <c r="AC51" t="s">
        <v>41</v>
      </c>
      <c r="AE51">
        <f>B51-O51</f>
        <v>0</v>
      </c>
      <c r="AF51">
        <f>I51-V51</f>
        <v>40</v>
      </c>
      <c r="AG51" t="b">
        <f>EXACT(E51,R51)</f>
        <v>1</v>
      </c>
      <c r="AH51" t="b">
        <f>EXACT(C51,Q51)</f>
        <v>0</v>
      </c>
    </row>
    <row r="52" spans="1:34" x14ac:dyDescent="0.3">
      <c r="A52" s="1">
        <v>42572</v>
      </c>
      <c r="B52">
        <v>2016</v>
      </c>
      <c r="C52" t="s">
        <v>113</v>
      </c>
      <c r="D52" t="s">
        <v>51</v>
      </c>
      <c r="E52" t="s">
        <v>51</v>
      </c>
      <c r="F52" t="s">
        <v>31</v>
      </c>
      <c r="G52" t="s">
        <v>32</v>
      </c>
      <c r="H52" t="s">
        <v>106</v>
      </c>
      <c r="I52">
        <v>5</v>
      </c>
      <c r="J52">
        <v>5</v>
      </c>
      <c r="K52" t="s">
        <v>107</v>
      </c>
      <c r="L52" t="s">
        <v>34</v>
      </c>
      <c r="M52" t="s">
        <v>108</v>
      </c>
      <c r="N52" t="s">
        <v>106</v>
      </c>
      <c r="O52">
        <v>2022</v>
      </c>
      <c r="P52" t="s">
        <v>124</v>
      </c>
      <c r="Q52" t="s">
        <v>116</v>
      </c>
      <c r="R52" t="s">
        <v>51</v>
      </c>
      <c r="S52">
        <v>160</v>
      </c>
      <c r="T52">
        <v>0</v>
      </c>
      <c r="U52">
        <v>0</v>
      </c>
      <c r="V52">
        <v>0</v>
      </c>
      <c r="W52" t="s">
        <v>125</v>
      </c>
      <c r="X52">
        <v>160</v>
      </c>
      <c r="Y52">
        <v>47043</v>
      </c>
      <c r="Z52" t="s">
        <v>57</v>
      </c>
      <c r="AA52" t="s">
        <v>111</v>
      </c>
      <c r="AB52" t="s">
        <v>112</v>
      </c>
      <c r="AC52" t="s">
        <v>111</v>
      </c>
      <c r="AE52">
        <f>B52-O52</f>
        <v>-6</v>
      </c>
      <c r="AF52">
        <f>I52-V52</f>
        <v>5</v>
      </c>
      <c r="AG52" t="b">
        <f>EXACT(E52,R52)</f>
        <v>1</v>
      </c>
      <c r="AH52" t="b">
        <f>EXACT(C52,Q52)</f>
        <v>0</v>
      </c>
    </row>
    <row r="53" spans="1:34" x14ac:dyDescent="0.3">
      <c r="A53" s="1">
        <v>42572</v>
      </c>
      <c r="B53">
        <v>2016</v>
      </c>
      <c r="C53" t="s">
        <v>114</v>
      </c>
      <c r="D53" t="s">
        <v>51</v>
      </c>
      <c r="E53" t="s">
        <v>51</v>
      </c>
      <c r="F53" t="s">
        <v>31</v>
      </c>
      <c r="G53" t="s">
        <v>32</v>
      </c>
      <c r="H53" t="s">
        <v>106</v>
      </c>
      <c r="I53">
        <v>10</v>
      </c>
      <c r="J53">
        <v>10</v>
      </c>
      <c r="K53" t="s">
        <v>107</v>
      </c>
      <c r="L53" t="s">
        <v>34</v>
      </c>
      <c r="M53" t="s">
        <v>108</v>
      </c>
      <c r="N53" t="s">
        <v>106</v>
      </c>
      <c r="O53">
        <v>2022</v>
      </c>
      <c r="P53" t="s">
        <v>124</v>
      </c>
      <c r="Q53" t="s">
        <v>116</v>
      </c>
      <c r="R53" t="s">
        <v>51</v>
      </c>
      <c r="S53">
        <v>160</v>
      </c>
      <c r="T53">
        <v>0</v>
      </c>
      <c r="U53">
        <v>0</v>
      </c>
      <c r="V53">
        <v>0</v>
      </c>
      <c r="W53" t="s">
        <v>125</v>
      </c>
      <c r="X53">
        <v>160</v>
      </c>
      <c r="Y53">
        <v>47043</v>
      </c>
      <c r="Z53" t="s">
        <v>57</v>
      </c>
      <c r="AA53" t="s">
        <v>111</v>
      </c>
      <c r="AB53" t="s">
        <v>112</v>
      </c>
      <c r="AC53" t="s">
        <v>111</v>
      </c>
      <c r="AE53">
        <f>B53-O53</f>
        <v>-6</v>
      </c>
      <c r="AF53">
        <f>I53-V53</f>
        <v>10</v>
      </c>
      <c r="AG53" t="b">
        <f>EXACT(E53,R53)</f>
        <v>1</v>
      </c>
      <c r="AH53" t="b">
        <f>EXACT(C53,Q53)</f>
        <v>0</v>
      </c>
    </row>
    <row r="54" spans="1:34" x14ac:dyDescent="0.3">
      <c r="A54" s="1">
        <v>44613</v>
      </c>
      <c r="B54">
        <v>2022</v>
      </c>
      <c r="C54" t="s">
        <v>126</v>
      </c>
      <c r="D54" t="s">
        <v>29</v>
      </c>
      <c r="E54" t="s">
        <v>30</v>
      </c>
      <c r="F54" t="s">
        <v>31</v>
      </c>
      <c r="G54" t="s">
        <v>32</v>
      </c>
      <c r="H54" t="s">
        <v>127</v>
      </c>
      <c r="I54">
        <v>0</v>
      </c>
      <c r="J54" t="s">
        <v>34</v>
      </c>
      <c r="K54" t="s">
        <v>128</v>
      </c>
      <c r="L54" t="s">
        <v>34</v>
      </c>
      <c r="M54" t="s">
        <v>31</v>
      </c>
      <c r="N54" t="s">
        <v>127</v>
      </c>
      <c r="O54">
        <v>2022</v>
      </c>
      <c r="P54" t="s">
        <v>34</v>
      </c>
      <c r="Q54" t="s">
        <v>129</v>
      </c>
      <c r="R54" t="s">
        <v>130</v>
      </c>
      <c r="S54">
        <v>0</v>
      </c>
      <c r="T54">
        <v>0</v>
      </c>
      <c r="U54">
        <v>0</v>
      </c>
      <c r="V54">
        <v>4.5999999999999996</v>
      </c>
      <c r="W54" t="s">
        <v>131</v>
      </c>
      <c r="X54">
        <v>4.5999999999999996</v>
      </c>
      <c r="Y54">
        <v>47510</v>
      </c>
      <c r="Z54" t="s">
        <v>132</v>
      </c>
      <c r="AA54" t="s">
        <v>46</v>
      </c>
      <c r="AB54" t="s">
        <v>46</v>
      </c>
      <c r="AC54" t="s">
        <v>41</v>
      </c>
      <c r="AE54">
        <f>B54-O54</f>
        <v>0</v>
      </c>
      <c r="AF54">
        <f>I54-V54</f>
        <v>-4.5999999999999996</v>
      </c>
      <c r="AG54" t="b">
        <f>EXACT(E54,R54)</f>
        <v>0</v>
      </c>
      <c r="AH54" t="b">
        <f>EXACT(C54,Q54)</f>
        <v>0</v>
      </c>
    </row>
    <row r="55" spans="1:34" x14ac:dyDescent="0.3">
      <c r="A55" s="1">
        <v>42459</v>
      </c>
      <c r="B55">
        <v>2016</v>
      </c>
      <c r="C55" t="s">
        <v>133</v>
      </c>
      <c r="D55" t="s">
        <v>29</v>
      </c>
      <c r="E55" t="s">
        <v>30</v>
      </c>
      <c r="F55" t="s">
        <v>31</v>
      </c>
      <c r="G55" t="s">
        <v>32</v>
      </c>
      <c r="H55" t="s">
        <v>134</v>
      </c>
      <c r="I55">
        <v>0</v>
      </c>
      <c r="J55" t="s">
        <v>34</v>
      </c>
      <c r="K55" t="s">
        <v>135</v>
      </c>
      <c r="L55" t="s">
        <v>34</v>
      </c>
      <c r="M55" t="s">
        <v>31</v>
      </c>
      <c r="N55" t="s">
        <v>134</v>
      </c>
      <c r="O55">
        <v>2017</v>
      </c>
      <c r="P55">
        <v>133</v>
      </c>
      <c r="Q55" t="s">
        <v>136</v>
      </c>
      <c r="R55" t="s">
        <v>30</v>
      </c>
      <c r="S55">
        <v>0</v>
      </c>
      <c r="T55">
        <v>0</v>
      </c>
      <c r="U55">
        <v>0</v>
      </c>
      <c r="V55">
        <v>0</v>
      </c>
      <c r="W55" t="s">
        <v>137</v>
      </c>
      <c r="X55">
        <v>0</v>
      </c>
      <c r="Y55">
        <v>47585</v>
      </c>
      <c r="Z55" t="s">
        <v>38</v>
      </c>
      <c r="AA55" t="s">
        <v>46</v>
      </c>
      <c r="AB55" t="s">
        <v>46</v>
      </c>
      <c r="AC55" t="s">
        <v>41</v>
      </c>
      <c r="AE55">
        <f>B55-O55</f>
        <v>-1</v>
      </c>
      <c r="AF55">
        <f>I55-V55</f>
        <v>0</v>
      </c>
      <c r="AG55" t="b">
        <f>EXACT(E55,R55)</f>
        <v>1</v>
      </c>
      <c r="AH55" t="b">
        <f>EXACT(C55,Q55)</f>
        <v>0</v>
      </c>
    </row>
    <row r="56" spans="1:34" x14ac:dyDescent="0.3">
      <c r="A56" s="1">
        <v>42790</v>
      </c>
      <c r="B56">
        <v>2017</v>
      </c>
      <c r="C56" t="s">
        <v>138</v>
      </c>
      <c r="D56" t="s">
        <v>29</v>
      </c>
      <c r="E56" t="s">
        <v>30</v>
      </c>
      <c r="F56" t="s">
        <v>31</v>
      </c>
      <c r="G56" t="s">
        <v>32</v>
      </c>
      <c r="H56" t="s">
        <v>134</v>
      </c>
      <c r="I56">
        <v>0</v>
      </c>
      <c r="J56" t="s">
        <v>34</v>
      </c>
      <c r="K56" t="s">
        <v>135</v>
      </c>
      <c r="L56" t="s">
        <v>34</v>
      </c>
      <c r="M56" t="s">
        <v>31</v>
      </c>
      <c r="N56" t="s">
        <v>134</v>
      </c>
      <c r="O56">
        <v>2017</v>
      </c>
      <c r="P56">
        <v>133</v>
      </c>
      <c r="Q56" t="s">
        <v>136</v>
      </c>
      <c r="R56" t="s">
        <v>30</v>
      </c>
      <c r="S56">
        <v>0</v>
      </c>
      <c r="T56">
        <v>0</v>
      </c>
      <c r="U56">
        <v>0</v>
      </c>
      <c r="V56">
        <v>0</v>
      </c>
      <c r="W56" t="s">
        <v>137</v>
      </c>
      <c r="X56">
        <v>0</v>
      </c>
      <c r="Y56">
        <v>47585</v>
      </c>
      <c r="Z56" t="s">
        <v>38</v>
      </c>
      <c r="AA56" t="s">
        <v>46</v>
      </c>
      <c r="AB56" t="s">
        <v>46</v>
      </c>
      <c r="AC56" t="s">
        <v>41</v>
      </c>
      <c r="AE56">
        <f>B56-O56</f>
        <v>0</v>
      </c>
      <c r="AF56">
        <f>I56-V56</f>
        <v>0</v>
      </c>
      <c r="AG56" t="b">
        <f>EXACT(E56,R56)</f>
        <v>1</v>
      </c>
      <c r="AH56" t="b">
        <f>EXACT(C56,Q56)</f>
        <v>0</v>
      </c>
    </row>
    <row r="57" spans="1:34" x14ac:dyDescent="0.3">
      <c r="A57" s="1">
        <v>43122</v>
      </c>
      <c r="B57">
        <v>2018</v>
      </c>
      <c r="C57" t="s">
        <v>139</v>
      </c>
      <c r="D57" t="s">
        <v>29</v>
      </c>
      <c r="E57" t="s">
        <v>30</v>
      </c>
      <c r="F57" t="s">
        <v>31</v>
      </c>
      <c r="G57" t="s">
        <v>32</v>
      </c>
      <c r="H57" t="s">
        <v>134</v>
      </c>
      <c r="I57">
        <v>0</v>
      </c>
      <c r="J57" t="s">
        <v>34</v>
      </c>
      <c r="K57" t="s">
        <v>135</v>
      </c>
      <c r="L57" t="s">
        <v>34</v>
      </c>
      <c r="M57" t="s">
        <v>31</v>
      </c>
      <c r="N57" t="s">
        <v>134</v>
      </c>
      <c r="O57">
        <v>2017</v>
      </c>
      <c r="P57">
        <v>133</v>
      </c>
      <c r="Q57" t="s">
        <v>136</v>
      </c>
      <c r="R57" t="s">
        <v>30</v>
      </c>
      <c r="S57">
        <v>0</v>
      </c>
      <c r="T57">
        <v>0</v>
      </c>
      <c r="U57">
        <v>0</v>
      </c>
      <c r="V57">
        <v>0</v>
      </c>
      <c r="W57" t="s">
        <v>137</v>
      </c>
      <c r="X57">
        <v>0</v>
      </c>
      <c r="Y57">
        <v>47585</v>
      </c>
      <c r="Z57" t="s">
        <v>38</v>
      </c>
      <c r="AA57" t="s">
        <v>46</v>
      </c>
      <c r="AB57" t="s">
        <v>46</v>
      </c>
      <c r="AC57" t="s">
        <v>41</v>
      </c>
      <c r="AE57">
        <f>B57-O57</f>
        <v>1</v>
      </c>
      <c r="AF57">
        <f>I57-V57</f>
        <v>0</v>
      </c>
      <c r="AG57" t="b">
        <f>EXACT(E57,R57)</f>
        <v>1</v>
      </c>
      <c r="AH57" t="b">
        <f>EXACT(C57,Q57)</f>
        <v>0</v>
      </c>
    </row>
    <row r="58" spans="1:34" x14ac:dyDescent="0.3">
      <c r="A58" s="1">
        <v>43527</v>
      </c>
      <c r="B58">
        <v>2019</v>
      </c>
      <c r="C58" t="s">
        <v>140</v>
      </c>
      <c r="D58" t="s">
        <v>29</v>
      </c>
      <c r="E58" t="s">
        <v>30</v>
      </c>
      <c r="F58" t="s">
        <v>31</v>
      </c>
      <c r="G58" t="s">
        <v>32</v>
      </c>
      <c r="H58" t="s">
        <v>134</v>
      </c>
      <c r="I58">
        <v>0</v>
      </c>
      <c r="J58" t="s">
        <v>34</v>
      </c>
      <c r="K58" t="s">
        <v>135</v>
      </c>
      <c r="L58" t="s">
        <v>34</v>
      </c>
      <c r="M58" t="s">
        <v>31</v>
      </c>
      <c r="N58" t="s">
        <v>134</v>
      </c>
      <c r="O58">
        <v>2017</v>
      </c>
      <c r="P58">
        <v>133</v>
      </c>
      <c r="Q58" t="s">
        <v>136</v>
      </c>
      <c r="R58" t="s">
        <v>30</v>
      </c>
      <c r="S58">
        <v>0</v>
      </c>
      <c r="T58">
        <v>0</v>
      </c>
      <c r="U58">
        <v>0</v>
      </c>
      <c r="V58">
        <v>0</v>
      </c>
      <c r="W58" t="s">
        <v>137</v>
      </c>
      <c r="X58">
        <v>0</v>
      </c>
      <c r="Y58">
        <v>47585</v>
      </c>
      <c r="Z58" t="s">
        <v>38</v>
      </c>
      <c r="AA58" t="s">
        <v>46</v>
      </c>
      <c r="AB58" t="s">
        <v>46</v>
      </c>
      <c r="AC58" t="s">
        <v>41</v>
      </c>
      <c r="AE58">
        <f>B58-O58</f>
        <v>2</v>
      </c>
      <c r="AF58">
        <f>I58-V58</f>
        <v>0</v>
      </c>
      <c r="AG58" t="b">
        <f>EXACT(E58,R58)</f>
        <v>1</v>
      </c>
      <c r="AH58" t="b">
        <f>EXACT(C58,Q58)</f>
        <v>0</v>
      </c>
    </row>
    <row r="59" spans="1:34" x14ac:dyDescent="0.3">
      <c r="A59" s="1">
        <v>42459</v>
      </c>
      <c r="B59">
        <v>2016</v>
      </c>
      <c r="C59" t="s">
        <v>133</v>
      </c>
      <c r="D59" t="s">
        <v>29</v>
      </c>
      <c r="E59" t="s">
        <v>30</v>
      </c>
      <c r="F59" t="s">
        <v>31</v>
      </c>
      <c r="G59" t="s">
        <v>32</v>
      </c>
      <c r="H59" t="s">
        <v>134</v>
      </c>
      <c r="I59">
        <v>0</v>
      </c>
      <c r="J59" t="s">
        <v>34</v>
      </c>
      <c r="K59" t="s">
        <v>135</v>
      </c>
      <c r="L59" t="s">
        <v>34</v>
      </c>
      <c r="M59" t="s">
        <v>31</v>
      </c>
      <c r="N59" t="s">
        <v>134</v>
      </c>
      <c r="O59">
        <v>2017</v>
      </c>
      <c r="P59">
        <v>165</v>
      </c>
      <c r="Q59" t="s">
        <v>141</v>
      </c>
      <c r="R59" t="s">
        <v>51</v>
      </c>
      <c r="S59">
        <v>200</v>
      </c>
      <c r="T59">
        <v>0</v>
      </c>
      <c r="U59">
        <v>0</v>
      </c>
      <c r="V59">
        <v>0</v>
      </c>
      <c r="W59" t="s">
        <v>142</v>
      </c>
      <c r="X59">
        <v>200</v>
      </c>
      <c r="Y59">
        <v>47621</v>
      </c>
      <c r="Z59" t="s">
        <v>38</v>
      </c>
      <c r="AA59" t="s">
        <v>46</v>
      </c>
      <c r="AB59" t="s">
        <v>46</v>
      </c>
      <c r="AC59" t="s">
        <v>41</v>
      </c>
      <c r="AE59">
        <f>B59-O59</f>
        <v>-1</v>
      </c>
      <c r="AF59">
        <f>I59-V59</f>
        <v>0</v>
      </c>
      <c r="AG59" t="b">
        <f>EXACT(E59,R59)</f>
        <v>0</v>
      </c>
      <c r="AH59" t="b">
        <f>EXACT(C59,Q59)</f>
        <v>0</v>
      </c>
    </row>
    <row r="60" spans="1:34" x14ac:dyDescent="0.3">
      <c r="A60" s="1">
        <v>42790</v>
      </c>
      <c r="B60">
        <v>2017</v>
      </c>
      <c r="C60" t="s">
        <v>138</v>
      </c>
      <c r="D60" t="s">
        <v>29</v>
      </c>
      <c r="E60" t="s">
        <v>30</v>
      </c>
      <c r="F60" t="s">
        <v>31</v>
      </c>
      <c r="G60" t="s">
        <v>32</v>
      </c>
      <c r="H60" t="s">
        <v>134</v>
      </c>
      <c r="I60">
        <v>0</v>
      </c>
      <c r="J60" t="s">
        <v>34</v>
      </c>
      <c r="K60" t="s">
        <v>135</v>
      </c>
      <c r="L60" t="s">
        <v>34</v>
      </c>
      <c r="M60" t="s">
        <v>31</v>
      </c>
      <c r="N60" t="s">
        <v>134</v>
      </c>
      <c r="O60">
        <v>2017</v>
      </c>
      <c r="P60">
        <v>165</v>
      </c>
      <c r="Q60" t="s">
        <v>141</v>
      </c>
      <c r="R60" t="s">
        <v>51</v>
      </c>
      <c r="S60">
        <v>200</v>
      </c>
      <c r="T60">
        <v>0</v>
      </c>
      <c r="U60">
        <v>0</v>
      </c>
      <c r="V60">
        <v>0</v>
      </c>
      <c r="W60" t="s">
        <v>142</v>
      </c>
      <c r="X60">
        <v>200</v>
      </c>
      <c r="Y60">
        <v>47621</v>
      </c>
      <c r="Z60" t="s">
        <v>38</v>
      </c>
      <c r="AA60" t="s">
        <v>46</v>
      </c>
      <c r="AB60" t="s">
        <v>46</v>
      </c>
      <c r="AC60" t="s">
        <v>41</v>
      </c>
      <c r="AE60">
        <f>B60-O60</f>
        <v>0</v>
      </c>
      <c r="AF60">
        <f>I60-V60</f>
        <v>0</v>
      </c>
      <c r="AG60" t="b">
        <f>EXACT(E60,R60)</f>
        <v>0</v>
      </c>
      <c r="AH60" t="b">
        <f>EXACT(C60,Q60)</f>
        <v>0</v>
      </c>
    </row>
    <row r="61" spans="1:34" x14ac:dyDescent="0.3">
      <c r="A61" s="1">
        <v>43122</v>
      </c>
      <c r="B61">
        <v>2018</v>
      </c>
      <c r="C61" t="s">
        <v>139</v>
      </c>
      <c r="D61" t="s">
        <v>29</v>
      </c>
      <c r="E61" t="s">
        <v>30</v>
      </c>
      <c r="F61" t="s">
        <v>31</v>
      </c>
      <c r="G61" t="s">
        <v>32</v>
      </c>
      <c r="H61" t="s">
        <v>134</v>
      </c>
      <c r="I61">
        <v>0</v>
      </c>
      <c r="J61" t="s">
        <v>34</v>
      </c>
      <c r="K61" t="s">
        <v>135</v>
      </c>
      <c r="L61" t="s">
        <v>34</v>
      </c>
      <c r="M61" t="s">
        <v>31</v>
      </c>
      <c r="N61" t="s">
        <v>134</v>
      </c>
      <c r="O61">
        <v>2017</v>
      </c>
      <c r="P61">
        <v>165</v>
      </c>
      <c r="Q61" t="s">
        <v>141</v>
      </c>
      <c r="R61" t="s">
        <v>51</v>
      </c>
      <c r="S61">
        <v>200</v>
      </c>
      <c r="T61">
        <v>0</v>
      </c>
      <c r="U61">
        <v>0</v>
      </c>
      <c r="V61">
        <v>0</v>
      </c>
      <c r="W61" t="s">
        <v>142</v>
      </c>
      <c r="X61">
        <v>200</v>
      </c>
      <c r="Y61">
        <v>47621</v>
      </c>
      <c r="Z61" t="s">
        <v>38</v>
      </c>
      <c r="AA61" t="s">
        <v>46</v>
      </c>
      <c r="AB61" t="s">
        <v>46</v>
      </c>
      <c r="AC61" t="s">
        <v>41</v>
      </c>
      <c r="AE61">
        <f>B61-O61</f>
        <v>1</v>
      </c>
      <c r="AF61">
        <f>I61-V61</f>
        <v>0</v>
      </c>
      <c r="AG61" t="b">
        <f>EXACT(E61,R61)</f>
        <v>0</v>
      </c>
      <c r="AH61" t="b">
        <f>EXACT(C61,Q61)</f>
        <v>0</v>
      </c>
    </row>
    <row r="62" spans="1:34" x14ac:dyDescent="0.3">
      <c r="A62" s="1">
        <v>43527</v>
      </c>
      <c r="B62">
        <v>2019</v>
      </c>
      <c r="C62" t="s">
        <v>140</v>
      </c>
      <c r="D62" t="s">
        <v>29</v>
      </c>
      <c r="E62" t="s">
        <v>30</v>
      </c>
      <c r="F62" t="s">
        <v>31</v>
      </c>
      <c r="G62" t="s">
        <v>32</v>
      </c>
      <c r="H62" t="s">
        <v>134</v>
      </c>
      <c r="I62">
        <v>0</v>
      </c>
      <c r="J62" t="s">
        <v>34</v>
      </c>
      <c r="K62" t="s">
        <v>135</v>
      </c>
      <c r="L62" t="s">
        <v>34</v>
      </c>
      <c r="M62" t="s">
        <v>31</v>
      </c>
      <c r="N62" t="s">
        <v>134</v>
      </c>
      <c r="O62">
        <v>2017</v>
      </c>
      <c r="P62">
        <v>165</v>
      </c>
      <c r="Q62" t="s">
        <v>141</v>
      </c>
      <c r="R62" t="s">
        <v>51</v>
      </c>
      <c r="S62">
        <v>200</v>
      </c>
      <c r="T62">
        <v>0</v>
      </c>
      <c r="U62">
        <v>0</v>
      </c>
      <c r="V62">
        <v>0</v>
      </c>
      <c r="W62" t="s">
        <v>142</v>
      </c>
      <c r="X62">
        <v>200</v>
      </c>
      <c r="Y62">
        <v>47621</v>
      </c>
      <c r="Z62" t="s">
        <v>38</v>
      </c>
      <c r="AA62" t="s">
        <v>46</v>
      </c>
      <c r="AB62" t="s">
        <v>46</v>
      </c>
      <c r="AC62" t="s">
        <v>41</v>
      </c>
      <c r="AE62">
        <f>B62-O62</f>
        <v>2</v>
      </c>
      <c r="AF62">
        <f>I62-V62</f>
        <v>0</v>
      </c>
      <c r="AG62" t="b">
        <f>EXACT(E62,R62)</f>
        <v>0</v>
      </c>
      <c r="AH62" t="b">
        <f>EXACT(C62,Q62)</f>
        <v>0</v>
      </c>
    </row>
    <row r="63" spans="1:34" x14ac:dyDescent="0.3">
      <c r="A63" s="1">
        <v>42775</v>
      </c>
      <c r="B63">
        <v>2017</v>
      </c>
      <c r="C63" t="s">
        <v>143</v>
      </c>
      <c r="D63" t="s">
        <v>51</v>
      </c>
      <c r="E63" t="s">
        <v>51</v>
      </c>
      <c r="F63" t="s">
        <v>31</v>
      </c>
      <c r="G63" t="s">
        <v>32</v>
      </c>
      <c r="H63" t="s">
        <v>134</v>
      </c>
      <c r="I63">
        <v>250</v>
      </c>
      <c r="J63">
        <v>250</v>
      </c>
      <c r="K63" t="s">
        <v>144</v>
      </c>
      <c r="L63" t="s">
        <v>34</v>
      </c>
      <c r="M63" t="s">
        <v>31</v>
      </c>
      <c r="N63" t="s">
        <v>134</v>
      </c>
      <c r="O63">
        <v>2017</v>
      </c>
      <c r="P63">
        <v>290</v>
      </c>
      <c r="Q63" t="s">
        <v>145</v>
      </c>
      <c r="R63" t="s">
        <v>51</v>
      </c>
      <c r="S63">
        <v>500</v>
      </c>
      <c r="T63">
        <v>0</v>
      </c>
      <c r="U63">
        <v>0</v>
      </c>
      <c r="V63">
        <v>0</v>
      </c>
      <c r="W63" t="s">
        <v>142</v>
      </c>
      <c r="X63">
        <v>500</v>
      </c>
      <c r="Y63">
        <v>47755</v>
      </c>
      <c r="Z63" t="s">
        <v>57</v>
      </c>
      <c r="AA63" t="s">
        <v>58</v>
      </c>
      <c r="AB63" t="s">
        <v>40</v>
      </c>
      <c r="AC63" t="s">
        <v>41</v>
      </c>
      <c r="AE63">
        <f>B63-O63</f>
        <v>0</v>
      </c>
      <c r="AF63">
        <f>I63-V63</f>
        <v>250</v>
      </c>
      <c r="AG63" t="b">
        <f>EXACT(E63,R63)</f>
        <v>1</v>
      </c>
      <c r="AH63" t="b">
        <f>EXACT(C63,Q63)</f>
        <v>0</v>
      </c>
    </row>
    <row r="64" spans="1:34" x14ac:dyDescent="0.3">
      <c r="A64" s="1">
        <v>42459</v>
      </c>
      <c r="B64">
        <v>2016</v>
      </c>
      <c r="C64" t="s">
        <v>133</v>
      </c>
      <c r="D64" t="s">
        <v>29</v>
      </c>
      <c r="E64" t="s">
        <v>30</v>
      </c>
      <c r="F64" t="s">
        <v>31</v>
      </c>
      <c r="G64" t="s">
        <v>32</v>
      </c>
      <c r="H64" t="s">
        <v>134</v>
      </c>
      <c r="I64">
        <v>0</v>
      </c>
      <c r="J64" t="s">
        <v>34</v>
      </c>
      <c r="K64" t="s">
        <v>135</v>
      </c>
      <c r="L64" t="s">
        <v>34</v>
      </c>
      <c r="M64" t="s">
        <v>31</v>
      </c>
      <c r="N64" t="s">
        <v>134</v>
      </c>
      <c r="O64">
        <v>2017</v>
      </c>
      <c r="P64">
        <v>80</v>
      </c>
      <c r="Q64" t="s">
        <v>146</v>
      </c>
      <c r="R64" t="s">
        <v>30</v>
      </c>
      <c r="S64">
        <v>0</v>
      </c>
      <c r="T64">
        <v>0</v>
      </c>
      <c r="U64">
        <v>0</v>
      </c>
      <c r="V64">
        <v>0</v>
      </c>
      <c r="W64" t="s">
        <v>147</v>
      </c>
      <c r="X64">
        <v>0</v>
      </c>
      <c r="Y64">
        <v>47874</v>
      </c>
      <c r="Z64" t="s">
        <v>38</v>
      </c>
      <c r="AA64" t="s">
        <v>46</v>
      </c>
      <c r="AB64" t="s">
        <v>46</v>
      </c>
      <c r="AC64" t="s">
        <v>41</v>
      </c>
      <c r="AE64">
        <f>B64-O64</f>
        <v>-1</v>
      </c>
      <c r="AF64">
        <f>I64-V64</f>
        <v>0</v>
      </c>
      <c r="AG64" t="b">
        <f>EXACT(E64,R64)</f>
        <v>1</v>
      </c>
      <c r="AH64" t="b">
        <f>EXACT(C64,Q64)</f>
        <v>0</v>
      </c>
    </row>
    <row r="65" spans="1:34" x14ac:dyDescent="0.3">
      <c r="A65" s="1">
        <v>42790</v>
      </c>
      <c r="B65">
        <v>2017</v>
      </c>
      <c r="C65" t="s">
        <v>138</v>
      </c>
      <c r="D65" t="s">
        <v>29</v>
      </c>
      <c r="E65" t="s">
        <v>30</v>
      </c>
      <c r="F65" t="s">
        <v>31</v>
      </c>
      <c r="G65" t="s">
        <v>32</v>
      </c>
      <c r="H65" t="s">
        <v>134</v>
      </c>
      <c r="I65">
        <v>0</v>
      </c>
      <c r="J65" t="s">
        <v>34</v>
      </c>
      <c r="K65" t="s">
        <v>135</v>
      </c>
      <c r="L65" t="s">
        <v>34</v>
      </c>
      <c r="M65" t="s">
        <v>31</v>
      </c>
      <c r="N65" t="s">
        <v>134</v>
      </c>
      <c r="O65">
        <v>2017</v>
      </c>
      <c r="P65">
        <v>80</v>
      </c>
      <c r="Q65" t="s">
        <v>146</v>
      </c>
      <c r="R65" t="s">
        <v>30</v>
      </c>
      <c r="S65">
        <v>0</v>
      </c>
      <c r="T65">
        <v>0</v>
      </c>
      <c r="U65">
        <v>0</v>
      </c>
      <c r="V65">
        <v>0</v>
      </c>
      <c r="W65" t="s">
        <v>147</v>
      </c>
      <c r="X65">
        <v>0</v>
      </c>
      <c r="Y65">
        <v>47874</v>
      </c>
      <c r="Z65" t="s">
        <v>38</v>
      </c>
      <c r="AA65" t="s">
        <v>46</v>
      </c>
      <c r="AB65" t="s">
        <v>46</v>
      </c>
      <c r="AC65" t="s">
        <v>41</v>
      </c>
      <c r="AE65">
        <f>B65-O65</f>
        <v>0</v>
      </c>
      <c r="AF65">
        <f>I65-V65</f>
        <v>0</v>
      </c>
      <c r="AG65" t="b">
        <f>EXACT(E65,R65)</f>
        <v>1</v>
      </c>
      <c r="AH65" t="b">
        <f>EXACT(C65,Q65)</f>
        <v>0</v>
      </c>
    </row>
    <row r="66" spans="1:34" x14ac:dyDescent="0.3">
      <c r="A66" s="1">
        <v>42775</v>
      </c>
      <c r="B66">
        <v>2017</v>
      </c>
      <c r="C66" t="s">
        <v>143</v>
      </c>
      <c r="D66" t="s">
        <v>51</v>
      </c>
      <c r="E66" t="s">
        <v>51</v>
      </c>
      <c r="F66" t="s">
        <v>31</v>
      </c>
      <c r="G66" t="s">
        <v>32</v>
      </c>
      <c r="H66" t="s">
        <v>134</v>
      </c>
      <c r="I66">
        <v>250</v>
      </c>
      <c r="J66">
        <v>250</v>
      </c>
      <c r="K66" t="s">
        <v>144</v>
      </c>
      <c r="L66" t="s">
        <v>34</v>
      </c>
      <c r="M66" t="s">
        <v>31</v>
      </c>
      <c r="N66" t="s">
        <v>134</v>
      </c>
      <c r="O66">
        <v>2018</v>
      </c>
      <c r="P66">
        <v>156</v>
      </c>
      <c r="Q66" t="s">
        <v>145</v>
      </c>
      <c r="R66" t="s">
        <v>51</v>
      </c>
      <c r="S66">
        <v>500</v>
      </c>
      <c r="T66">
        <v>0</v>
      </c>
      <c r="U66">
        <v>0</v>
      </c>
      <c r="V66">
        <v>475</v>
      </c>
      <c r="W66" t="s">
        <v>142</v>
      </c>
      <c r="X66">
        <v>500</v>
      </c>
      <c r="Y66">
        <v>47958</v>
      </c>
      <c r="Z66" t="s">
        <v>57</v>
      </c>
      <c r="AA66" t="s">
        <v>58</v>
      </c>
      <c r="AB66" t="s">
        <v>40</v>
      </c>
      <c r="AC66" t="s">
        <v>41</v>
      </c>
      <c r="AE66">
        <f>B66-O66</f>
        <v>-1</v>
      </c>
      <c r="AF66">
        <f>I66-V66</f>
        <v>-225</v>
      </c>
      <c r="AG66" t="b">
        <f>EXACT(E66,R66)</f>
        <v>1</v>
      </c>
      <c r="AH66" t="b">
        <f>EXACT(C66,Q66)</f>
        <v>0</v>
      </c>
    </row>
    <row r="67" spans="1:34" x14ac:dyDescent="0.3">
      <c r="A67" s="1">
        <v>42459</v>
      </c>
      <c r="B67">
        <v>2016</v>
      </c>
      <c r="C67" t="s">
        <v>133</v>
      </c>
      <c r="D67" t="s">
        <v>29</v>
      </c>
      <c r="E67" t="s">
        <v>30</v>
      </c>
      <c r="F67" t="s">
        <v>31</v>
      </c>
      <c r="G67" t="s">
        <v>32</v>
      </c>
      <c r="H67" t="s">
        <v>134</v>
      </c>
      <c r="I67">
        <v>0</v>
      </c>
      <c r="J67" t="s">
        <v>34</v>
      </c>
      <c r="K67" t="s">
        <v>135</v>
      </c>
      <c r="L67" t="s">
        <v>34</v>
      </c>
      <c r="M67" t="s">
        <v>31</v>
      </c>
      <c r="N67" t="s">
        <v>134</v>
      </c>
      <c r="O67">
        <v>2018</v>
      </c>
      <c r="P67">
        <v>176</v>
      </c>
      <c r="Q67" t="s">
        <v>146</v>
      </c>
      <c r="R67" t="s">
        <v>30</v>
      </c>
      <c r="S67">
        <v>0</v>
      </c>
      <c r="T67">
        <v>0</v>
      </c>
      <c r="U67">
        <v>0</v>
      </c>
      <c r="V67">
        <v>0</v>
      </c>
      <c r="W67" t="s">
        <v>147</v>
      </c>
      <c r="X67">
        <v>0</v>
      </c>
      <c r="Y67">
        <v>47980</v>
      </c>
      <c r="Z67" t="s">
        <v>38</v>
      </c>
      <c r="AA67" t="s">
        <v>46</v>
      </c>
      <c r="AB67" t="s">
        <v>46</v>
      </c>
      <c r="AC67" t="s">
        <v>41</v>
      </c>
      <c r="AE67">
        <f>B67-O67</f>
        <v>-2</v>
      </c>
      <c r="AF67">
        <f>I67-V67</f>
        <v>0</v>
      </c>
      <c r="AG67" t="b">
        <f>EXACT(E67,R67)</f>
        <v>1</v>
      </c>
      <c r="AH67" t="b">
        <f>EXACT(C67,Q67)</f>
        <v>0</v>
      </c>
    </row>
    <row r="68" spans="1:34" x14ac:dyDescent="0.3">
      <c r="A68" s="1">
        <v>42790</v>
      </c>
      <c r="B68">
        <v>2017</v>
      </c>
      <c r="C68" t="s">
        <v>138</v>
      </c>
      <c r="D68" t="s">
        <v>29</v>
      </c>
      <c r="E68" t="s">
        <v>30</v>
      </c>
      <c r="F68" t="s">
        <v>31</v>
      </c>
      <c r="G68" t="s">
        <v>32</v>
      </c>
      <c r="H68" t="s">
        <v>134</v>
      </c>
      <c r="I68">
        <v>0</v>
      </c>
      <c r="J68" t="s">
        <v>34</v>
      </c>
      <c r="K68" t="s">
        <v>135</v>
      </c>
      <c r="L68" t="s">
        <v>34</v>
      </c>
      <c r="M68" t="s">
        <v>31</v>
      </c>
      <c r="N68" t="s">
        <v>134</v>
      </c>
      <c r="O68">
        <v>2018</v>
      </c>
      <c r="P68">
        <v>176</v>
      </c>
      <c r="Q68" t="s">
        <v>146</v>
      </c>
      <c r="R68" t="s">
        <v>30</v>
      </c>
      <c r="S68">
        <v>0</v>
      </c>
      <c r="T68">
        <v>0</v>
      </c>
      <c r="U68">
        <v>0</v>
      </c>
      <c r="V68">
        <v>0</v>
      </c>
      <c r="W68" t="s">
        <v>147</v>
      </c>
      <c r="X68">
        <v>0</v>
      </c>
      <c r="Y68">
        <v>47980</v>
      </c>
      <c r="Z68" t="s">
        <v>38</v>
      </c>
      <c r="AA68" t="s">
        <v>46</v>
      </c>
      <c r="AB68" t="s">
        <v>46</v>
      </c>
      <c r="AC68" t="s">
        <v>41</v>
      </c>
      <c r="AE68">
        <f>B68-O68</f>
        <v>-1</v>
      </c>
      <c r="AF68">
        <f>I68-V68</f>
        <v>0</v>
      </c>
      <c r="AG68" t="b">
        <f>EXACT(E68,R68)</f>
        <v>1</v>
      </c>
      <c r="AH68" t="b">
        <f>EXACT(C68,Q68)</f>
        <v>0</v>
      </c>
    </row>
    <row r="69" spans="1:34" x14ac:dyDescent="0.3">
      <c r="A69" s="1">
        <v>42459</v>
      </c>
      <c r="B69">
        <v>2016</v>
      </c>
      <c r="C69" t="s">
        <v>133</v>
      </c>
      <c r="D69" t="s">
        <v>29</v>
      </c>
      <c r="E69" t="s">
        <v>30</v>
      </c>
      <c r="F69" t="s">
        <v>31</v>
      </c>
      <c r="G69" t="s">
        <v>32</v>
      </c>
      <c r="H69" t="s">
        <v>134</v>
      </c>
      <c r="I69">
        <v>0</v>
      </c>
      <c r="J69" t="s">
        <v>34</v>
      </c>
      <c r="K69" t="s">
        <v>135</v>
      </c>
      <c r="L69" t="s">
        <v>34</v>
      </c>
      <c r="M69" t="s">
        <v>31</v>
      </c>
      <c r="N69" t="s">
        <v>134</v>
      </c>
      <c r="O69">
        <v>2018</v>
      </c>
      <c r="P69">
        <v>73</v>
      </c>
      <c r="Q69" t="s">
        <v>136</v>
      </c>
      <c r="R69" t="s">
        <v>30</v>
      </c>
      <c r="S69">
        <v>0</v>
      </c>
      <c r="T69">
        <v>0</v>
      </c>
      <c r="U69">
        <v>0</v>
      </c>
      <c r="V69">
        <v>0</v>
      </c>
      <c r="W69" t="s">
        <v>137</v>
      </c>
      <c r="X69">
        <v>0</v>
      </c>
      <c r="Y69">
        <v>48217</v>
      </c>
      <c r="Z69" t="s">
        <v>38</v>
      </c>
      <c r="AA69" t="s">
        <v>46</v>
      </c>
      <c r="AB69" t="s">
        <v>46</v>
      </c>
      <c r="AC69" t="s">
        <v>41</v>
      </c>
      <c r="AE69">
        <f>B69-O69</f>
        <v>-2</v>
      </c>
      <c r="AF69">
        <f>I69-V69</f>
        <v>0</v>
      </c>
      <c r="AG69" t="b">
        <f>EXACT(E69,R69)</f>
        <v>1</v>
      </c>
      <c r="AH69" t="b">
        <f>EXACT(C69,Q69)</f>
        <v>0</v>
      </c>
    </row>
    <row r="70" spans="1:34" x14ac:dyDescent="0.3">
      <c r="A70" s="1">
        <v>42790</v>
      </c>
      <c r="B70">
        <v>2017</v>
      </c>
      <c r="C70" t="s">
        <v>138</v>
      </c>
      <c r="D70" t="s">
        <v>29</v>
      </c>
      <c r="E70" t="s">
        <v>30</v>
      </c>
      <c r="F70" t="s">
        <v>31</v>
      </c>
      <c r="G70" t="s">
        <v>32</v>
      </c>
      <c r="H70" t="s">
        <v>134</v>
      </c>
      <c r="I70">
        <v>0</v>
      </c>
      <c r="J70" t="s">
        <v>34</v>
      </c>
      <c r="K70" t="s">
        <v>135</v>
      </c>
      <c r="L70" t="s">
        <v>34</v>
      </c>
      <c r="M70" t="s">
        <v>31</v>
      </c>
      <c r="N70" t="s">
        <v>134</v>
      </c>
      <c r="O70">
        <v>2018</v>
      </c>
      <c r="P70">
        <v>73</v>
      </c>
      <c r="Q70" t="s">
        <v>136</v>
      </c>
      <c r="R70" t="s">
        <v>30</v>
      </c>
      <c r="S70">
        <v>0</v>
      </c>
      <c r="T70">
        <v>0</v>
      </c>
      <c r="U70">
        <v>0</v>
      </c>
      <c r="V70">
        <v>0</v>
      </c>
      <c r="W70" t="s">
        <v>137</v>
      </c>
      <c r="X70">
        <v>0</v>
      </c>
      <c r="Y70">
        <v>48217</v>
      </c>
      <c r="Z70" t="s">
        <v>38</v>
      </c>
      <c r="AA70" t="s">
        <v>46</v>
      </c>
      <c r="AB70" t="s">
        <v>46</v>
      </c>
      <c r="AC70" t="s">
        <v>41</v>
      </c>
      <c r="AE70">
        <f>B70-O70</f>
        <v>-1</v>
      </c>
      <c r="AF70">
        <f>I70-V70</f>
        <v>0</v>
      </c>
      <c r="AG70" t="b">
        <f>EXACT(E70,R70)</f>
        <v>1</v>
      </c>
      <c r="AH70" t="b">
        <f>EXACT(C70,Q70)</f>
        <v>0</v>
      </c>
    </row>
    <row r="71" spans="1:34" x14ac:dyDescent="0.3">
      <c r="A71" s="1">
        <v>43122</v>
      </c>
      <c r="B71">
        <v>2018</v>
      </c>
      <c r="C71" t="s">
        <v>139</v>
      </c>
      <c r="D71" t="s">
        <v>29</v>
      </c>
      <c r="E71" t="s">
        <v>30</v>
      </c>
      <c r="F71" t="s">
        <v>31</v>
      </c>
      <c r="G71" t="s">
        <v>32</v>
      </c>
      <c r="H71" t="s">
        <v>134</v>
      </c>
      <c r="I71">
        <v>0</v>
      </c>
      <c r="J71" t="s">
        <v>34</v>
      </c>
      <c r="K71" t="s">
        <v>135</v>
      </c>
      <c r="L71" t="s">
        <v>34</v>
      </c>
      <c r="M71" t="s">
        <v>31</v>
      </c>
      <c r="N71" t="s">
        <v>134</v>
      </c>
      <c r="O71">
        <v>2018</v>
      </c>
      <c r="P71">
        <v>73</v>
      </c>
      <c r="Q71" t="s">
        <v>136</v>
      </c>
      <c r="R71" t="s">
        <v>30</v>
      </c>
      <c r="S71">
        <v>0</v>
      </c>
      <c r="T71">
        <v>0</v>
      </c>
      <c r="U71">
        <v>0</v>
      </c>
      <c r="V71">
        <v>0</v>
      </c>
      <c r="W71" t="s">
        <v>137</v>
      </c>
      <c r="X71">
        <v>0</v>
      </c>
      <c r="Y71">
        <v>48217</v>
      </c>
      <c r="Z71" t="s">
        <v>38</v>
      </c>
      <c r="AA71" t="s">
        <v>46</v>
      </c>
      <c r="AB71" t="s">
        <v>46</v>
      </c>
      <c r="AC71" t="s">
        <v>41</v>
      </c>
      <c r="AE71">
        <f>B71-O71</f>
        <v>0</v>
      </c>
      <c r="AF71">
        <f>I71-V71</f>
        <v>0</v>
      </c>
      <c r="AG71" t="b">
        <f>EXACT(E71,R71)</f>
        <v>1</v>
      </c>
      <c r="AH71" t="b">
        <f>EXACT(C71,Q71)</f>
        <v>0</v>
      </c>
    </row>
    <row r="72" spans="1:34" x14ac:dyDescent="0.3">
      <c r="A72" s="1">
        <v>43527</v>
      </c>
      <c r="B72">
        <v>2019</v>
      </c>
      <c r="C72" t="s">
        <v>140</v>
      </c>
      <c r="D72" t="s">
        <v>29</v>
      </c>
      <c r="E72" t="s">
        <v>30</v>
      </c>
      <c r="F72" t="s">
        <v>31</v>
      </c>
      <c r="G72" t="s">
        <v>32</v>
      </c>
      <c r="H72" t="s">
        <v>134</v>
      </c>
      <c r="I72">
        <v>0</v>
      </c>
      <c r="J72" t="s">
        <v>34</v>
      </c>
      <c r="K72" t="s">
        <v>135</v>
      </c>
      <c r="L72" t="s">
        <v>34</v>
      </c>
      <c r="M72" t="s">
        <v>31</v>
      </c>
      <c r="N72" t="s">
        <v>134</v>
      </c>
      <c r="O72">
        <v>2018</v>
      </c>
      <c r="P72">
        <v>73</v>
      </c>
      <c r="Q72" t="s">
        <v>136</v>
      </c>
      <c r="R72" t="s">
        <v>30</v>
      </c>
      <c r="S72">
        <v>0</v>
      </c>
      <c r="T72">
        <v>0</v>
      </c>
      <c r="U72">
        <v>0</v>
      </c>
      <c r="V72">
        <v>0</v>
      </c>
      <c r="W72" t="s">
        <v>137</v>
      </c>
      <c r="X72">
        <v>0</v>
      </c>
      <c r="Y72">
        <v>48217</v>
      </c>
      <c r="Z72" t="s">
        <v>38</v>
      </c>
      <c r="AA72" t="s">
        <v>46</v>
      </c>
      <c r="AB72" t="s">
        <v>46</v>
      </c>
      <c r="AC72" t="s">
        <v>41</v>
      </c>
      <c r="AE72">
        <f>B72-O72</f>
        <v>1</v>
      </c>
      <c r="AF72">
        <f>I72-V72</f>
        <v>0</v>
      </c>
      <c r="AG72" t="b">
        <f>EXACT(E72,R72)</f>
        <v>1</v>
      </c>
      <c r="AH72" t="b">
        <f>EXACT(C72,Q72)</f>
        <v>0</v>
      </c>
    </row>
    <row r="73" spans="1:34" x14ac:dyDescent="0.3">
      <c r="A73" s="1">
        <v>42459</v>
      </c>
      <c r="B73">
        <v>2016</v>
      </c>
      <c r="C73" t="s">
        <v>133</v>
      </c>
      <c r="D73" t="s">
        <v>29</v>
      </c>
      <c r="E73" t="s">
        <v>30</v>
      </c>
      <c r="F73" t="s">
        <v>31</v>
      </c>
      <c r="G73" t="s">
        <v>32</v>
      </c>
      <c r="H73" t="s">
        <v>134</v>
      </c>
      <c r="I73">
        <v>0</v>
      </c>
      <c r="J73" t="s">
        <v>34</v>
      </c>
      <c r="K73" t="s">
        <v>135</v>
      </c>
      <c r="L73" t="s">
        <v>34</v>
      </c>
      <c r="M73" t="s">
        <v>31</v>
      </c>
      <c r="N73" t="s">
        <v>134</v>
      </c>
      <c r="O73">
        <v>2019</v>
      </c>
      <c r="P73">
        <v>164</v>
      </c>
      <c r="Q73" t="s">
        <v>146</v>
      </c>
      <c r="R73" t="s">
        <v>30</v>
      </c>
      <c r="S73">
        <v>0</v>
      </c>
      <c r="T73">
        <v>0</v>
      </c>
      <c r="U73">
        <v>0</v>
      </c>
      <c r="V73">
        <v>0</v>
      </c>
      <c r="W73" t="s">
        <v>147</v>
      </c>
      <c r="X73">
        <v>0</v>
      </c>
      <c r="Y73">
        <v>48318</v>
      </c>
      <c r="Z73" t="s">
        <v>38</v>
      </c>
      <c r="AA73" t="s">
        <v>46</v>
      </c>
      <c r="AB73" t="s">
        <v>46</v>
      </c>
      <c r="AC73" t="s">
        <v>41</v>
      </c>
      <c r="AE73">
        <f>B73-O73</f>
        <v>-3</v>
      </c>
      <c r="AF73">
        <f>I73-V73</f>
        <v>0</v>
      </c>
      <c r="AG73" t="b">
        <f>EXACT(E73,R73)</f>
        <v>1</v>
      </c>
      <c r="AH73" t="b">
        <f>EXACT(C73,Q73)</f>
        <v>0</v>
      </c>
    </row>
    <row r="74" spans="1:34" x14ac:dyDescent="0.3">
      <c r="A74" s="1">
        <v>42790</v>
      </c>
      <c r="B74">
        <v>2017</v>
      </c>
      <c r="C74" t="s">
        <v>138</v>
      </c>
      <c r="D74" t="s">
        <v>29</v>
      </c>
      <c r="E74" t="s">
        <v>30</v>
      </c>
      <c r="F74" t="s">
        <v>31</v>
      </c>
      <c r="G74" t="s">
        <v>32</v>
      </c>
      <c r="H74" t="s">
        <v>134</v>
      </c>
      <c r="I74">
        <v>0</v>
      </c>
      <c r="J74" t="s">
        <v>34</v>
      </c>
      <c r="K74" t="s">
        <v>135</v>
      </c>
      <c r="L74" t="s">
        <v>34</v>
      </c>
      <c r="M74" t="s">
        <v>31</v>
      </c>
      <c r="N74" t="s">
        <v>134</v>
      </c>
      <c r="O74">
        <v>2019</v>
      </c>
      <c r="P74">
        <v>164</v>
      </c>
      <c r="Q74" t="s">
        <v>146</v>
      </c>
      <c r="R74" t="s">
        <v>30</v>
      </c>
      <c r="S74">
        <v>0</v>
      </c>
      <c r="T74">
        <v>0</v>
      </c>
      <c r="U74">
        <v>0</v>
      </c>
      <c r="V74">
        <v>0</v>
      </c>
      <c r="W74" t="s">
        <v>147</v>
      </c>
      <c r="X74">
        <v>0</v>
      </c>
      <c r="Y74">
        <v>48318</v>
      </c>
      <c r="Z74" t="s">
        <v>38</v>
      </c>
      <c r="AA74" t="s">
        <v>46</v>
      </c>
      <c r="AB74" t="s">
        <v>46</v>
      </c>
      <c r="AC74" t="s">
        <v>41</v>
      </c>
      <c r="AE74">
        <f>B74-O74</f>
        <v>-2</v>
      </c>
      <c r="AF74">
        <f>I74-V74</f>
        <v>0</v>
      </c>
      <c r="AG74" t="b">
        <f>EXACT(E74,R74)</f>
        <v>1</v>
      </c>
      <c r="AH74" t="b">
        <f>EXACT(C74,Q74)</f>
        <v>0</v>
      </c>
    </row>
    <row r="75" spans="1:34" x14ac:dyDescent="0.3">
      <c r="A75" s="1">
        <v>42459</v>
      </c>
      <c r="B75">
        <v>2016</v>
      </c>
      <c r="C75" t="s">
        <v>133</v>
      </c>
      <c r="D75" t="s">
        <v>29</v>
      </c>
      <c r="E75" t="s">
        <v>30</v>
      </c>
      <c r="F75" t="s">
        <v>31</v>
      </c>
      <c r="G75" t="s">
        <v>32</v>
      </c>
      <c r="H75" t="s">
        <v>134</v>
      </c>
      <c r="I75">
        <v>0</v>
      </c>
      <c r="J75" t="s">
        <v>34</v>
      </c>
      <c r="K75" t="s">
        <v>135</v>
      </c>
      <c r="L75" t="s">
        <v>34</v>
      </c>
      <c r="M75" t="s">
        <v>31</v>
      </c>
      <c r="N75" t="s">
        <v>134</v>
      </c>
      <c r="O75">
        <v>2019</v>
      </c>
      <c r="P75">
        <v>31</v>
      </c>
      <c r="Q75" t="s">
        <v>136</v>
      </c>
      <c r="R75" t="s">
        <v>30</v>
      </c>
      <c r="S75">
        <v>0</v>
      </c>
      <c r="T75">
        <v>0</v>
      </c>
      <c r="U75">
        <v>0</v>
      </c>
      <c r="V75">
        <v>0</v>
      </c>
      <c r="W75" t="s">
        <v>137</v>
      </c>
      <c r="X75">
        <v>0</v>
      </c>
      <c r="Y75">
        <v>48479</v>
      </c>
      <c r="Z75" t="s">
        <v>38</v>
      </c>
      <c r="AA75" t="s">
        <v>46</v>
      </c>
      <c r="AB75" t="s">
        <v>46</v>
      </c>
      <c r="AC75" t="s">
        <v>41</v>
      </c>
      <c r="AE75">
        <f>B75-O75</f>
        <v>-3</v>
      </c>
      <c r="AF75">
        <f>I75-V75</f>
        <v>0</v>
      </c>
      <c r="AG75" t="b">
        <f>EXACT(E75,R75)</f>
        <v>1</v>
      </c>
      <c r="AH75" t="b">
        <f>EXACT(C75,Q75)</f>
        <v>0</v>
      </c>
    </row>
    <row r="76" spans="1:34" x14ac:dyDescent="0.3">
      <c r="A76" s="1">
        <v>42790</v>
      </c>
      <c r="B76">
        <v>2017</v>
      </c>
      <c r="C76" t="s">
        <v>138</v>
      </c>
      <c r="D76" t="s">
        <v>29</v>
      </c>
      <c r="E76" t="s">
        <v>30</v>
      </c>
      <c r="F76" t="s">
        <v>31</v>
      </c>
      <c r="G76" t="s">
        <v>32</v>
      </c>
      <c r="H76" t="s">
        <v>134</v>
      </c>
      <c r="I76">
        <v>0</v>
      </c>
      <c r="J76" t="s">
        <v>34</v>
      </c>
      <c r="K76" t="s">
        <v>135</v>
      </c>
      <c r="L76" t="s">
        <v>34</v>
      </c>
      <c r="M76" t="s">
        <v>31</v>
      </c>
      <c r="N76" t="s">
        <v>134</v>
      </c>
      <c r="O76">
        <v>2019</v>
      </c>
      <c r="P76">
        <v>31</v>
      </c>
      <c r="Q76" t="s">
        <v>136</v>
      </c>
      <c r="R76" t="s">
        <v>30</v>
      </c>
      <c r="S76">
        <v>0</v>
      </c>
      <c r="T76">
        <v>0</v>
      </c>
      <c r="U76">
        <v>0</v>
      </c>
      <c r="V76">
        <v>0</v>
      </c>
      <c r="W76" t="s">
        <v>137</v>
      </c>
      <c r="X76">
        <v>0</v>
      </c>
      <c r="Y76">
        <v>48479</v>
      </c>
      <c r="Z76" t="s">
        <v>38</v>
      </c>
      <c r="AA76" t="s">
        <v>46</v>
      </c>
      <c r="AB76" t="s">
        <v>46</v>
      </c>
      <c r="AC76" t="s">
        <v>41</v>
      </c>
      <c r="AE76">
        <f>B76-O76</f>
        <v>-2</v>
      </c>
      <c r="AF76">
        <f>I76-V76</f>
        <v>0</v>
      </c>
      <c r="AG76" t="b">
        <f>EXACT(E76,R76)</f>
        <v>1</v>
      </c>
      <c r="AH76" t="b">
        <f>EXACT(C76,Q76)</f>
        <v>0</v>
      </c>
    </row>
    <row r="77" spans="1:34" x14ac:dyDescent="0.3">
      <c r="A77" s="1">
        <v>43122</v>
      </c>
      <c r="B77">
        <v>2018</v>
      </c>
      <c r="C77" t="s">
        <v>139</v>
      </c>
      <c r="D77" t="s">
        <v>29</v>
      </c>
      <c r="E77" t="s">
        <v>30</v>
      </c>
      <c r="F77" t="s">
        <v>31</v>
      </c>
      <c r="G77" t="s">
        <v>32</v>
      </c>
      <c r="H77" t="s">
        <v>134</v>
      </c>
      <c r="I77">
        <v>0</v>
      </c>
      <c r="J77" t="s">
        <v>34</v>
      </c>
      <c r="K77" t="s">
        <v>135</v>
      </c>
      <c r="L77" t="s">
        <v>34</v>
      </c>
      <c r="M77" t="s">
        <v>31</v>
      </c>
      <c r="N77" t="s">
        <v>134</v>
      </c>
      <c r="O77">
        <v>2019</v>
      </c>
      <c r="P77">
        <v>31</v>
      </c>
      <c r="Q77" t="s">
        <v>136</v>
      </c>
      <c r="R77" t="s">
        <v>30</v>
      </c>
      <c r="S77">
        <v>0</v>
      </c>
      <c r="T77">
        <v>0</v>
      </c>
      <c r="U77">
        <v>0</v>
      </c>
      <c r="V77">
        <v>0</v>
      </c>
      <c r="W77" t="s">
        <v>137</v>
      </c>
      <c r="X77">
        <v>0</v>
      </c>
      <c r="Y77">
        <v>48479</v>
      </c>
      <c r="Z77" t="s">
        <v>38</v>
      </c>
      <c r="AA77" t="s">
        <v>46</v>
      </c>
      <c r="AB77" t="s">
        <v>46</v>
      </c>
      <c r="AC77" t="s">
        <v>41</v>
      </c>
      <c r="AE77">
        <f>B77-O77</f>
        <v>-1</v>
      </c>
      <c r="AF77">
        <f>I77-V77</f>
        <v>0</v>
      </c>
      <c r="AG77" t="b">
        <f>EXACT(E77,R77)</f>
        <v>1</v>
      </c>
      <c r="AH77" t="b">
        <f>EXACT(C77,Q77)</f>
        <v>0</v>
      </c>
    </row>
    <row r="78" spans="1:34" x14ac:dyDescent="0.3">
      <c r="A78" s="1">
        <v>43527</v>
      </c>
      <c r="B78">
        <v>2019</v>
      </c>
      <c r="C78" t="s">
        <v>140</v>
      </c>
      <c r="D78" t="s">
        <v>29</v>
      </c>
      <c r="E78" t="s">
        <v>30</v>
      </c>
      <c r="F78" t="s">
        <v>31</v>
      </c>
      <c r="G78" t="s">
        <v>32</v>
      </c>
      <c r="H78" t="s">
        <v>134</v>
      </c>
      <c r="I78">
        <v>0</v>
      </c>
      <c r="J78" t="s">
        <v>34</v>
      </c>
      <c r="K78" t="s">
        <v>135</v>
      </c>
      <c r="L78" t="s">
        <v>34</v>
      </c>
      <c r="M78" t="s">
        <v>31</v>
      </c>
      <c r="N78" t="s">
        <v>134</v>
      </c>
      <c r="O78">
        <v>2019</v>
      </c>
      <c r="P78">
        <v>31</v>
      </c>
      <c r="Q78" t="s">
        <v>136</v>
      </c>
      <c r="R78" t="s">
        <v>30</v>
      </c>
      <c r="S78">
        <v>0</v>
      </c>
      <c r="T78">
        <v>0</v>
      </c>
      <c r="U78">
        <v>0</v>
      </c>
      <c r="V78">
        <v>0</v>
      </c>
      <c r="W78" t="s">
        <v>137</v>
      </c>
      <c r="X78">
        <v>0</v>
      </c>
      <c r="Y78">
        <v>48479</v>
      </c>
      <c r="Z78" t="s">
        <v>38</v>
      </c>
      <c r="AA78" t="s">
        <v>46</v>
      </c>
      <c r="AB78" t="s">
        <v>46</v>
      </c>
      <c r="AC78" t="s">
        <v>41</v>
      </c>
      <c r="AE78">
        <f>B78-O78</f>
        <v>0</v>
      </c>
      <c r="AF78">
        <f>I78-V78</f>
        <v>0</v>
      </c>
      <c r="AG78" t="b">
        <f>EXACT(E78,R78)</f>
        <v>1</v>
      </c>
      <c r="AH78" t="b">
        <f>EXACT(C78,Q78)</f>
        <v>0</v>
      </c>
    </row>
    <row r="79" spans="1:34" x14ac:dyDescent="0.3">
      <c r="A79" s="1">
        <v>42461</v>
      </c>
      <c r="B79">
        <v>2016</v>
      </c>
      <c r="C79" t="s">
        <v>148</v>
      </c>
      <c r="D79" t="s">
        <v>51</v>
      </c>
      <c r="E79" t="s">
        <v>51</v>
      </c>
      <c r="F79" t="s">
        <v>31</v>
      </c>
      <c r="G79" t="s">
        <v>32</v>
      </c>
      <c r="H79" t="s">
        <v>149</v>
      </c>
      <c r="I79">
        <v>135</v>
      </c>
      <c r="J79">
        <v>135</v>
      </c>
      <c r="K79" t="s">
        <v>150</v>
      </c>
      <c r="L79" t="s">
        <v>34</v>
      </c>
      <c r="M79" t="s">
        <v>54</v>
      </c>
      <c r="N79" t="s">
        <v>149</v>
      </c>
      <c r="O79">
        <v>2018</v>
      </c>
      <c r="P79">
        <v>200014</v>
      </c>
      <c r="Q79" t="s">
        <v>150</v>
      </c>
      <c r="R79" t="s">
        <v>30</v>
      </c>
      <c r="S79">
        <v>0</v>
      </c>
      <c r="T79">
        <v>220</v>
      </c>
      <c r="U79">
        <v>220</v>
      </c>
      <c r="V79">
        <v>220</v>
      </c>
      <c r="W79" t="s">
        <v>151</v>
      </c>
      <c r="X79">
        <v>220</v>
      </c>
      <c r="Y79">
        <v>51379</v>
      </c>
      <c r="Z79" t="s">
        <v>57</v>
      </c>
      <c r="AA79" t="s">
        <v>58</v>
      </c>
      <c r="AB79" t="s">
        <v>40</v>
      </c>
      <c r="AC79" t="s">
        <v>41</v>
      </c>
      <c r="AE79">
        <f>B79-O79</f>
        <v>-2</v>
      </c>
      <c r="AF79">
        <f>I79-V79</f>
        <v>-85</v>
      </c>
      <c r="AG79" t="b">
        <f>EXACT(E79,R79)</f>
        <v>0</v>
      </c>
      <c r="AH79" t="b">
        <f>EXACT(C79,Q79)</f>
        <v>0</v>
      </c>
    </row>
    <row r="80" spans="1:34" x14ac:dyDescent="0.3">
      <c r="A80" s="1">
        <v>43210</v>
      </c>
      <c r="B80">
        <v>2018</v>
      </c>
      <c r="C80" t="s">
        <v>152</v>
      </c>
      <c r="D80" t="s">
        <v>51</v>
      </c>
      <c r="E80" t="s">
        <v>51</v>
      </c>
      <c r="F80" t="s">
        <v>31</v>
      </c>
      <c r="G80" t="s">
        <v>32</v>
      </c>
      <c r="H80" t="s">
        <v>149</v>
      </c>
      <c r="I80">
        <v>210</v>
      </c>
      <c r="J80">
        <v>210</v>
      </c>
      <c r="K80" t="s">
        <v>150</v>
      </c>
      <c r="L80" t="s">
        <v>34</v>
      </c>
      <c r="M80" t="s">
        <v>54</v>
      </c>
      <c r="N80" t="s">
        <v>149</v>
      </c>
      <c r="O80">
        <v>2018</v>
      </c>
      <c r="P80">
        <v>200014</v>
      </c>
      <c r="Q80" t="s">
        <v>150</v>
      </c>
      <c r="R80" t="s">
        <v>30</v>
      </c>
      <c r="S80">
        <v>0</v>
      </c>
      <c r="T80">
        <v>220</v>
      </c>
      <c r="U80">
        <v>220</v>
      </c>
      <c r="V80">
        <v>220</v>
      </c>
      <c r="W80" t="s">
        <v>151</v>
      </c>
      <c r="X80">
        <v>220</v>
      </c>
      <c r="Y80">
        <v>51379</v>
      </c>
      <c r="Z80" t="s">
        <v>57</v>
      </c>
      <c r="AA80" t="s">
        <v>58</v>
      </c>
      <c r="AB80" t="s">
        <v>40</v>
      </c>
      <c r="AC80" t="s">
        <v>41</v>
      </c>
      <c r="AE80">
        <f>B80-O80</f>
        <v>0</v>
      </c>
      <c r="AF80">
        <f>I80-V80</f>
        <v>-10</v>
      </c>
      <c r="AG80" t="b">
        <f>EXACT(E80,R80)</f>
        <v>0</v>
      </c>
      <c r="AH80" t="b">
        <f>EXACT(C80,Q80)</f>
        <v>0</v>
      </c>
    </row>
    <row r="81" spans="1:35" x14ac:dyDescent="0.3">
      <c r="A81" s="1">
        <v>44165</v>
      </c>
      <c r="B81">
        <v>2020</v>
      </c>
      <c r="C81" t="s">
        <v>153</v>
      </c>
      <c r="D81" t="s">
        <v>29</v>
      </c>
      <c r="E81" t="s">
        <v>30</v>
      </c>
      <c r="F81" t="s">
        <v>31</v>
      </c>
      <c r="G81" t="s">
        <v>32</v>
      </c>
      <c r="H81" t="s">
        <v>149</v>
      </c>
      <c r="I81">
        <v>0</v>
      </c>
      <c r="J81" t="s">
        <v>34</v>
      </c>
      <c r="K81" t="s">
        <v>154</v>
      </c>
      <c r="L81" t="s">
        <v>34</v>
      </c>
      <c r="M81" t="s">
        <v>31</v>
      </c>
      <c r="N81" t="s">
        <v>149</v>
      </c>
      <c r="O81">
        <v>2018</v>
      </c>
      <c r="P81">
        <v>200830</v>
      </c>
      <c r="Q81" t="s">
        <v>155</v>
      </c>
      <c r="R81" t="s">
        <v>30</v>
      </c>
      <c r="S81">
        <v>0</v>
      </c>
      <c r="T81">
        <v>8</v>
      </c>
      <c r="U81">
        <v>8</v>
      </c>
      <c r="V81">
        <v>8</v>
      </c>
      <c r="W81" t="s">
        <v>93</v>
      </c>
      <c r="X81">
        <v>8</v>
      </c>
      <c r="Y81">
        <v>51566</v>
      </c>
      <c r="Z81" t="s">
        <v>132</v>
      </c>
      <c r="AA81" t="s">
        <v>46</v>
      </c>
      <c r="AB81" t="s">
        <v>46</v>
      </c>
      <c r="AC81" t="s">
        <v>41</v>
      </c>
      <c r="AE81">
        <f>B81-O81</f>
        <v>2</v>
      </c>
      <c r="AF81">
        <f>I81-V81</f>
        <v>-8</v>
      </c>
      <c r="AG81" t="b">
        <f>EXACT(E81,R81)</f>
        <v>1</v>
      </c>
      <c r="AH81" t="b">
        <f>EXACT(C81,Q81)</f>
        <v>0</v>
      </c>
    </row>
    <row r="82" spans="1:35" x14ac:dyDescent="0.3">
      <c r="A82" s="1">
        <v>44336</v>
      </c>
      <c r="B82">
        <v>2021</v>
      </c>
      <c r="C82" t="s">
        <v>156</v>
      </c>
      <c r="D82" t="s">
        <v>29</v>
      </c>
      <c r="E82" t="s">
        <v>30</v>
      </c>
      <c r="F82" t="s">
        <v>31</v>
      </c>
      <c r="G82" t="s">
        <v>32</v>
      </c>
      <c r="H82" t="s">
        <v>149</v>
      </c>
      <c r="I82">
        <v>0</v>
      </c>
      <c r="J82" t="s">
        <v>34</v>
      </c>
      <c r="K82" t="s">
        <v>154</v>
      </c>
      <c r="L82" t="s">
        <v>34</v>
      </c>
      <c r="M82" t="s">
        <v>95</v>
      </c>
      <c r="N82" t="s">
        <v>149</v>
      </c>
      <c r="O82">
        <v>2018</v>
      </c>
      <c r="P82">
        <v>200830</v>
      </c>
      <c r="Q82" t="s">
        <v>155</v>
      </c>
      <c r="R82" t="s">
        <v>30</v>
      </c>
      <c r="S82">
        <v>0</v>
      </c>
      <c r="T82">
        <v>8</v>
      </c>
      <c r="U82">
        <v>8</v>
      </c>
      <c r="V82">
        <v>8</v>
      </c>
      <c r="W82" t="s">
        <v>93</v>
      </c>
      <c r="X82">
        <v>8</v>
      </c>
      <c r="Y82">
        <v>51566</v>
      </c>
      <c r="Z82" t="s">
        <v>132</v>
      </c>
      <c r="AA82" t="s">
        <v>46</v>
      </c>
      <c r="AB82" t="s">
        <v>46</v>
      </c>
      <c r="AC82" t="s">
        <v>41</v>
      </c>
      <c r="AE82">
        <f>B82-O82</f>
        <v>3</v>
      </c>
      <c r="AF82">
        <f>I82-V82</f>
        <v>-8</v>
      </c>
      <c r="AG82" t="b">
        <f>EXACT(E82,R82)</f>
        <v>1</v>
      </c>
      <c r="AH82" t="b">
        <f>EXACT(C82,Q82)</f>
        <v>0</v>
      </c>
    </row>
    <row r="83" spans="1:35" x14ac:dyDescent="0.3">
      <c r="A83" s="1">
        <v>43595</v>
      </c>
      <c r="B83">
        <v>2019</v>
      </c>
      <c r="C83" t="s">
        <v>157</v>
      </c>
      <c r="D83" t="s">
        <v>51</v>
      </c>
      <c r="E83" t="s">
        <v>51</v>
      </c>
      <c r="F83" t="s">
        <v>31</v>
      </c>
      <c r="G83" t="s">
        <v>32</v>
      </c>
      <c r="H83" t="s">
        <v>149</v>
      </c>
      <c r="I83">
        <v>84</v>
      </c>
      <c r="J83">
        <v>84</v>
      </c>
      <c r="K83" t="s">
        <v>158</v>
      </c>
      <c r="L83" t="s">
        <v>34</v>
      </c>
      <c r="M83" t="s">
        <v>31</v>
      </c>
      <c r="N83" t="s">
        <v>149</v>
      </c>
      <c r="O83">
        <v>2018</v>
      </c>
      <c r="P83">
        <v>201530</v>
      </c>
      <c r="Q83" t="s">
        <v>159</v>
      </c>
      <c r="R83" t="s">
        <v>30</v>
      </c>
      <c r="S83">
        <v>0</v>
      </c>
      <c r="T83">
        <v>86</v>
      </c>
      <c r="U83">
        <v>86</v>
      </c>
      <c r="V83">
        <v>25</v>
      </c>
      <c r="W83" t="s">
        <v>93</v>
      </c>
      <c r="X83">
        <v>86</v>
      </c>
      <c r="Y83">
        <v>51736</v>
      </c>
      <c r="Z83" t="s">
        <v>38</v>
      </c>
      <c r="AA83" t="s">
        <v>58</v>
      </c>
      <c r="AB83" t="s">
        <v>40</v>
      </c>
      <c r="AC83" t="s">
        <v>41</v>
      </c>
      <c r="AE83">
        <f>B83-O83</f>
        <v>1</v>
      </c>
      <c r="AF83">
        <f>I83-V83</f>
        <v>59</v>
      </c>
      <c r="AG83" t="b">
        <f>EXACT(E83,R83)</f>
        <v>0</v>
      </c>
      <c r="AH83" t="b">
        <f>EXACT(C83,Q83)</f>
        <v>0</v>
      </c>
    </row>
    <row r="84" spans="1:35" x14ac:dyDescent="0.3">
      <c r="A84" s="1">
        <v>43788</v>
      </c>
      <c r="B84">
        <v>2019</v>
      </c>
      <c r="C84" t="s">
        <v>160</v>
      </c>
      <c r="D84" t="s">
        <v>29</v>
      </c>
      <c r="E84" t="s">
        <v>30</v>
      </c>
      <c r="F84" t="s">
        <v>31</v>
      </c>
      <c r="G84" t="s">
        <v>32</v>
      </c>
      <c r="H84" t="s">
        <v>149</v>
      </c>
      <c r="I84">
        <v>0</v>
      </c>
      <c r="J84" t="s">
        <v>34</v>
      </c>
      <c r="K84" t="s">
        <v>158</v>
      </c>
      <c r="L84" t="s">
        <v>34</v>
      </c>
      <c r="M84" t="s">
        <v>95</v>
      </c>
      <c r="N84" t="s">
        <v>149</v>
      </c>
      <c r="O84">
        <v>2018</v>
      </c>
      <c r="P84">
        <v>201530</v>
      </c>
      <c r="Q84" t="s">
        <v>159</v>
      </c>
      <c r="R84" t="s">
        <v>30</v>
      </c>
      <c r="S84">
        <v>0</v>
      </c>
      <c r="T84">
        <v>86</v>
      </c>
      <c r="U84">
        <v>86</v>
      </c>
      <c r="V84">
        <v>25</v>
      </c>
      <c r="W84" t="s">
        <v>93</v>
      </c>
      <c r="X84">
        <v>86</v>
      </c>
      <c r="Y84">
        <v>51736</v>
      </c>
      <c r="Z84" t="s">
        <v>38</v>
      </c>
      <c r="AA84" t="s">
        <v>58</v>
      </c>
      <c r="AB84" t="s">
        <v>40</v>
      </c>
      <c r="AC84" t="s">
        <v>41</v>
      </c>
      <c r="AE84">
        <f>B84-O84</f>
        <v>1</v>
      </c>
      <c r="AF84">
        <f>I84-V84</f>
        <v>-25</v>
      </c>
      <c r="AG84" t="b">
        <f>EXACT(E84,R84)</f>
        <v>1</v>
      </c>
      <c r="AH84" t="b">
        <f>EXACT(C84,Q84)</f>
        <v>0</v>
      </c>
    </row>
    <row r="85" spans="1:35" x14ac:dyDescent="0.3">
      <c r="A85" s="1">
        <v>43788</v>
      </c>
      <c r="B85">
        <v>2019</v>
      </c>
      <c r="C85" t="s">
        <v>161</v>
      </c>
      <c r="D85" t="s">
        <v>29</v>
      </c>
      <c r="E85" t="s">
        <v>30</v>
      </c>
      <c r="F85" t="s">
        <v>31</v>
      </c>
      <c r="G85" t="s">
        <v>32</v>
      </c>
      <c r="H85" t="s">
        <v>149</v>
      </c>
      <c r="I85">
        <v>0</v>
      </c>
      <c r="J85" t="s">
        <v>34</v>
      </c>
      <c r="K85" t="s">
        <v>158</v>
      </c>
      <c r="L85" t="s">
        <v>34</v>
      </c>
      <c r="M85" t="s">
        <v>95</v>
      </c>
      <c r="N85" t="s">
        <v>149</v>
      </c>
      <c r="O85">
        <v>2018</v>
      </c>
      <c r="P85">
        <v>201530</v>
      </c>
      <c r="Q85" t="s">
        <v>159</v>
      </c>
      <c r="R85" t="s">
        <v>30</v>
      </c>
      <c r="S85">
        <v>0</v>
      </c>
      <c r="T85">
        <v>86</v>
      </c>
      <c r="U85">
        <v>86</v>
      </c>
      <c r="V85">
        <v>25</v>
      </c>
      <c r="W85" t="s">
        <v>93</v>
      </c>
      <c r="X85">
        <v>86</v>
      </c>
      <c r="Y85">
        <v>51736</v>
      </c>
      <c r="Z85" t="s">
        <v>38</v>
      </c>
      <c r="AA85" t="s">
        <v>58</v>
      </c>
      <c r="AB85" t="s">
        <v>40</v>
      </c>
      <c r="AC85" t="s">
        <v>41</v>
      </c>
      <c r="AE85">
        <f>B85-O85</f>
        <v>1</v>
      </c>
      <c r="AF85">
        <f>I85-V85</f>
        <v>-25</v>
      </c>
      <c r="AG85" t="b">
        <f>EXACT(E85,R85)</f>
        <v>1</v>
      </c>
      <c r="AH85" t="b">
        <f>EXACT(C85,Q85)</f>
        <v>0</v>
      </c>
    </row>
    <row r="86" spans="1:35" x14ac:dyDescent="0.3">
      <c r="A86" s="1">
        <v>44145</v>
      </c>
      <c r="B86">
        <v>2020</v>
      </c>
      <c r="C86" t="s">
        <v>162</v>
      </c>
      <c r="D86" t="s">
        <v>29</v>
      </c>
      <c r="E86" t="s">
        <v>30</v>
      </c>
      <c r="F86" t="s">
        <v>31</v>
      </c>
      <c r="G86" t="s">
        <v>32</v>
      </c>
      <c r="H86" t="s">
        <v>149</v>
      </c>
      <c r="I86">
        <v>0</v>
      </c>
      <c r="J86" t="s">
        <v>34</v>
      </c>
      <c r="K86" t="s">
        <v>158</v>
      </c>
      <c r="L86" t="s">
        <v>34</v>
      </c>
      <c r="M86" t="s">
        <v>95</v>
      </c>
      <c r="N86" t="s">
        <v>149</v>
      </c>
      <c r="O86">
        <v>2018</v>
      </c>
      <c r="P86">
        <v>201530</v>
      </c>
      <c r="Q86" t="s">
        <v>159</v>
      </c>
      <c r="R86" t="s">
        <v>30</v>
      </c>
      <c r="S86">
        <v>0</v>
      </c>
      <c r="T86">
        <v>86</v>
      </c>
      <c r="U86">
        <v>86</v>
      </c>
      <c r="V86">
        <v>25</v>
      </c>
      <c r="W86" t="s">
        <v>93</v>
      </c>
      <c r="X86">
        <v>86</v>
      </c>
      <c r="Y86">
        <v>51736</v>
      </c>
      <c r="Z86" t="s">
        <v>38</v>
      </c>
      <c r="AA86" t="s">
        <v>58</v>
      </c>
      <c r="AB86" t="s">
        <v>40</v>
      </c>
      <c r="AC86" t="s">
        <v>41</v>
      </c>
      <c r="AE86">
        <f>B86-O86</f>
        <v>2</v>
      </c>
      <c r="AF86">
        <f>I86-V86</f>
        <v>-25</v>
      </c>
      <c r="AG86" t="b">
        <f>EXACT(E86,R86)</f>
        <v>1</v>
      </c>
      <c r="AH86" t="b">
        <f>EXACT(C86,Q86)</f>
        <v>0</v>
      </c>
    </row>
    <row r="87" spans="1:35" x14ac:dyDescent="0.3">
      <c r="A87" s="1">
        <v>44839</v>
      </c>
      <c r="B87">
        <v>2022</v>
      </c>
      <c r="C87" t="s">
        <v>163</v>
      </c>
      <c r="D87" t="s">
        <v>51</v>
      </c>
      <c r="E87" t="s">
        <v>51</v>
      </c>
      <c r="F87" t="s">
        <v>31</v>
      </c>
      <c r="G87" t="s">
        <v>32</v>
      </c>
      <c r="H87" t="s">
        <v>149</v>
      </c>
      <c r="I87">
        <v>112</v>
      </c>
      <c r="J87">
        <v>112</v>
      </c>
      <c r="K87" t="s">
        <v>164</v>
      </c>
      <c r="L87" t="s">
        <v>34</v>
      </c>
      <c r="M87" t="s">
        <v>31</v>
      </c>
      <c r="N87" t="s">
        <v>149</v>
      </c>
      <c r="O87">
        <v>2018</v>
      </c>
      <c r="P87">
        <v>201530</v>
      </c>
      <c r="Q87" t="s">
        <v>159</v>
      </c>
      <c r="R87" t="s">
        <v>30</v>
      </c>
      <c r="S87">
        <v>0</v>
      </c>
      <c r="T87">
        <v>86</v>
      </c>
      <c r="U87">
        <v>86</v>
      </c>
      <c r="V87">
        <v>25</v>
      </c>
      <c r="W87" t="s">
        <v>93</v>
      </c>
      <c r="X87">
        <v>86</v>
      </c>
      <c r="Y87">
        <v>51736</v>
      </c>
      <c r="Z87" t="s">
        <v>38</v>
      </c>
      <c r="AA87" t="s">
        <v>58</v>
      </c>
      <c r="AB87" t="s">
        <v>40</v>
      </c>
      <c r="AC87" t="s">
        <v>41</v>
      </c>
      <c r="AE87">
        <f>B87-O87</f>
        <v>4</v>
      </c>
      <c r="AF87">
        <f>I87-V87</f>
        <v>87</v>
      </c>
      <c r="AG87" t="b">
        <f>EXACT(E87,R87)</f>
        <v>0</v>
      </c>
      <c r="AH87" t="b">
        <f>EXACT(C87,Q87)</f>
        <v>0</v>
      </c>
    </row>
    <row r="88" spans="1:35" x14ac:dyDescent="0.3">
      <c r="A88" s="1">
        <v>44523</v>
      </c>
      <c r="B88">
        <v>2021</v>
      </c>
      <c r="C88" t="s">
        <v>187</v>
      </c>
      <c r="D88" t="s">
        <v>29</v>
      </c>
      <c r="E88" t="s">
        <v>30</v>
      </c>
      <c r="F88" t="s">
        <v>31</v>
      </c>
      <c r="G88" t="s">
        <v>32</v>
      </c>
      <c r="H88" t="s">
        <v>149</v>
      </c>
      <c r="I88">
        <v>0</v>
      </c>
      <c r="J88" t="s">
        <v>34</v>
      </c>
      <c r="K88" t="s">
        <v>154</v>
      </c>
      <c r="L88" t="s">
        <v>34</v>
      </c>
      <c r="M88" t="s">
        <v>95</v>
      </c>
      <c r="N88" t="s">
        <v>149</v>
      </c>
      <c r="O88">
        <v>2021</v>
      </c>
      <c r="P88">
        <v>205625</v>
      </c>
      <c r="Q88" t="s">
        <v>188</v>
      </c>
      <c r="R88" t="s">
        <v>30</v>
      </c>
      <c r="S88">
        <v>0</v>
      </c>
      <c r="T88">
        <v>1597</v>
      </c>
      <c r="U88">
        <v>284</v>
      </c>
      <c r="V88">
        <v>558</v>
      </c>
      <c r="W88" t="s">
        <v>93</v>
      </c>
      <c r="X88">
        <v>284</v>
      </c>
      <c r="Y88">
        <v>54014</v>
      </c>
      <c r="Z88" t="s">
        <v>38</v>
      </c>
      <c r="AA88" t="s">
        <v>168</v>
      </c>
      <c r="AB88" t="s">
        <v>168</v>
      </c>
      <c r="AC88" t="s">
        <v>41</v>
      </c>
      <c r="AE88">
        <f>B88-O88</f>
        <v>0</v>
      </c>
      <c r="AF88">
        <f>I88-V88</f>
        <v>-558</v>
      </c>
      <c r="AG88" t="b">
        <f>EXACT(E88,R88)</f>
        <v>1</v>
      </c>
      <c r="AH88" t="b">
        <f>EXACT(C88,Q88)</f>
        <v>0</v>
      </c>
      <c r="AI88" t="s">
        <v>218</v>
      </c>
    </row>
    <row r="89" spans="1:35" x14ac:dyDescent="0.3">
      <c r="A89" s="1">
        <v>43788</v>
      </c>
      <c r="B89">
        <v>2019</v>
      </c>
      <c r="C89" t="s">
        <v>160</v>
      </c>
      <c r="D89" t="s">
        <v>29</v>
      </c>
      <c r="E89" t="s">
        <v>30</v>
      </c>
      <c r="F89" t="s">
        <v>31</v>
      </c>
      <c r="G89" t="s">
        <v>32</v>
      </c>
      <c r="H89" t="s">
        <v>149</v>
      </c>
      <c r="I89">
        <v>0</v>
      </c>
      <c r="J89" t="s">
        <v>34</v>
      </c>
      <c r="K89" t="s">
        <v>158</v>
      </c>
      <c r="L89" t="s">
        <v>34</v>
      </c>
      <c r="M89" t="s">
        <v>95</v>
      </c>
      <c r="N89" t="s">
        <v>149</v>
      </c>
      <c r="O89">
        <v>2019</v>
      </c>
      <c r="P89">
        <v>200828</v>
      </c>
      <c r="Q89" t="s">
        <v>165</v>
      </c>
      <c r="R89" t="s">
        <v>51</v>
      </c>
      <c r="S89">
        <v>0</v>
      </c>
      <c r="T89">
        <v>335</v>
      </c>
      <c r="U89">
        <v>84</v>
      </c>
      <c r="V89">
        <v>84</v>
      </c>
      <c r="W89" t="s">
        <v>93</v>
      </c>
      <c r="X89">
        <v>84</v>
      </c>
      <c r="Y89">
        <v>52178</v>
      </c>
      <c r="Z89" t="s">
        <v>38</v>
      </c>
      <c r="AA89" t="s">
        <v>58</v>
      </c>
      <c r="AB89" t="s">
        <v>40</v>
      </c>
      <c r="AC89" t="s">
        <v>41</v>
      </c>
      <c r="AE89">
        <f>B89-O89</f>
        <v>0</v>
      </c>
      <c r="AF89">
        <f>I89-V89</f>
        <v>-84</v>
      </c>
      <c r="AG89" t="b">
        <f>EXACT(E89,R89)</f>
        <v>0</v>
      </c>
      <c r="AH89" t="b">
        <f>EXACT(C89,Q89)</f>
        <v>0</v>
      </c>
    </row>
    <row r="90" spans="1:35" x14ac:dyDescent="0.3">
      <c r="A90" s="1">
        <v>43788</v>
      </c>
      <c r="B90">
        <v>2019</v>
      </c>
      <c r="C90" t="s">
        <v>161</v>
      </c>
      <c r="D90" t="s">
        <v>29</v>
      </c>
      <c r="E90" t="s">
        <v>30</v>
      </c>
      <c r="F90" t="s">
        <v>31</v>
      </c>
      <c r="G90" t="s">
        <v>32</v>
      </c>
      <c r="H90" t="s">
        <v>149</v>
      </c>
      <c r="I90">
        <v>0</v>
      </c>
      <c r="J90" t="s">
        <v>34</v>
      </c>
      <c r="K90" t="s">
        <v>158</v>
      </c>
      <c r="L90" t="s">
        <v>34</v>
      </c>
      <c r="M90" t="s">
        <v>95</v>
      </c>
      <c r="N90" t="s">
        <v>149</v>
      </c>
      <c r="O90">
        <v>2019</v>
      </c>
      <c r="P90">
        <v>200828</v>
      </c>
      <c r="Q90" t="s">
        <v>165</v>
      </c>
      <c r="R90" t="s">
        <v>51</v>
      </c>
      <c r="S90">
        <v>0</v>
      </c>
      <c r="T90">
        <v>335</v>
      </c>
      <c r="U90">
        <v>84</v>
      </c>
      <c r="V90">
        <v>84</v>
      </c>
      <c r="W90" t="s">
        <v>93</v>
      </c>
      <c r="X90">
        <v>84</v>
      </c>
      <c r="Y90">
        <v>52178</v>
      </c>
      <c r="Z90" t="s">
        <v>38</v>
      </c>
      <c r="AA90" t="s">
        <v>58</v>
      </c>
      <c r="AB90" t="s">
        <v>40</v>
      </c>
      <c r="AC90" t="s">
        <v>41</v>
      </c>
      <c r="AE90">
        <f>B90-O90</f>
        <v>0</v>
      </c>
      <c r="AF90">
        <f>I90-V90</f>
        <v>-84</v>
      </c>
      <c r="AG90" t="b">
        <f>EXACT(E90,R90)</f>
        <v>0</v>
      </c>
      <c r="AH90" t="b">
        <f>EXACT(C90,Q90)</f>
        <v>0</v>
      </c>
    </row>
    <row r="91" spans="1:35" x14ac:dyDescent="0.3">
      <c r="A91" s="1">
        <v>44145</v>
      </c>
      <c r="B91">
        <v>2020</v>
      </c>
      <c r="C91" t="s">
        <v>162</v>
      </c>
      <c r="D91" t="s">
        <v>29</v>
      </c>
      <c r="E91" t="s">
        <v>30</v>
      </c>
      <c r="F91" t="s">
        <v>31</v>
      </c>
      <c r="G91" t="s">
        <v>32</v>
      </c>
      <c r="H91" t="s">
        <v>149</v>
      </c>
      <c r="I91">
        <v>0</v>
      </c>
      <c r="J91" t="s">
        <v>34</v>
      </c>
      <c r="K91" t="s">
        <v>158</v>
      </c>
      <c r="L91" t="s">
        <v>34</v>
      </c>
      <c r="M91" t="s">
        <v>95</v>
      </c>
      <c r="N91" t="s">
        <v>149</v>
      </c>
      <c r="O91">
        <v>2019</v>
      </c>
      <c r="P91">
        <v>200828</v>
      </c>
      <c r="Q91" t="s">
        <v>165</v>
      </c>
      <c r="R91" t="s">
        <v>51</v>
      </c>
      <c r="S91">
        <v>0</v>
      </c>
      <c r="T91">
        <v>335</v>
      </c>
      <c r="U91">
        <v>84</v>
      </c>
      <c r="V91">
        <v>84</v>
      </c>
      <c r="W91" t="s">
        <v>93</v>
      </c>
      <c r="X91">
        <v>84</v>
      </c>
      <c r="Y91">
        <v>52178</v>
      </c>
      <c r="Z91" t="s">
        <v>38</v>
      </c>
      <c r="AA91" t="s">
        <v>58</v>
      </c>
      <c r="AB91" t="s">
        <v>40</v>
      </c>
      <c r="AC91" t="s">
        <v>41</v>
      </c>
      <c r="AE91">
        <f>B91-O91</f>
        <v>1</v>
      </c>
      <c r="AF91">
        <f>I91-V91</f>
        <v>-84</v>
      </c>
      <c r="AG91" t="b">
        <f>EXACT(E91,R91)</f>
        <v>0</v>
      </c>
      <c r="AH91" t="b">
        <f>EXACT(C91,Q91)</f>
        <v>0</v>
      </c>
    </row>
    <row r="92" spans="1:35" x14ac:dyDescent="0.3">
      <c r="A92" s="1">
        <v>44839</v>
      </c>
      <c r="B92">
        <v>2022</v>
      </c>
      <c r="C92" t="s">
        <v>163</v>
      </c>
      <c r="D92" t="s">
        <v>51</v>
      </c>
      <c r="E92" t="s">
        <v>51</v>
      </c>
      <c r="F92" t="s">
        <v>31</v>
      </c>
      <c r="G92" t="s">
        <v>32</v>
      </c>
      <c r="H92" t="s">
        <v>149</v>
      </c>
      <c r="I92">
        <v>112</v>
      </c>
      <c r="J92">
        <v>112</v>
      </c>
      <c r="K92" t="s">
        <v>164</v>
      </c>
      <c r="L92" t="s">
        <v>34</v>
      </c>
      <c r="M92" t="s">
        <v>31</v>
      </c>
      <c r="N92" t="s">
        <v>149</v>
      </c>
      <c r="O92">
        <v>2019</v>
      </c>
      <c r="P92">
        <v>200828</v>
      </c>
      <c r="Q92" t="s">
        <v>165</v>
      </c>
      <c r="R92" t="s">
        <v>51</v>
      </c>
      <c r="S92">
        <v>0</v>
      </c>
      <c r="T92">
        <v>335</v>
      </c>
      <c r="U92">
        <v>84</v>
      </c>
      <c r="V92">
        <v>84</v>
      </c>
      <c r="W92" t="s">
        <v>93</v>
      </c>
      <c r="X92">
        <v>84</v>
      </c>
      <c r="Y92">
        <v>52178</v>
      </c>
      <c r="Z92" t="s">
        <v>38</v>
      </c>
      <c r="AA92" t="s">
        <v>58</v>
      </c>
      <c r="AB92" t="s">
        <v>40</v>
      </c>
      <c r="AC92" t="s">
        <v>41</v>
      </c>
      <c r="AE92">
        <f>B92-O92</f>
        <v>3</v>
      </c>
      <c r="AF92">
        <f>I92-V92</f>
        <v>28</v>
      </c>
      <c r="AG92" t="b">
        <f>EXACT(E92,R92)</f>
        <v>1</v>
      </c>
      <c r="AH92" t="b">
        <f>EXACT(C92,Q92)</f>
        <v>0</v>
      </c>
    </row>
    <row r="93" spans="1:35" x14ac:dyDescent="0.3">
      <c r="A93" s="1">
        <v>44154</v>
      </c>
      <c r="B93">
        <v>2020</v>
      </c>
      <c r="C93" t="s">
        <v>166</v>
      </c>
      <c r="D93" t="s">
        <v>29</v>
      </c>
      <c r="E93" t="s">
        <v>30</v>
      </c>
      <c r="F93" t="s">
        <v>31</v>
      </c>
      <c r="G93" t="s">
        <v>32</v>
      </c>
      <c r="H93" t="s">
        <v>149</v>
      </c>
      <c r="I93">
        <v>0</v>
      </c>
      <c r="J93" t="s">
        <v>34</v>
      </c>
      <c r="K93" t="s">
        <v>154</v>
      </c>
      <c r="L93" t="s">
        <v>34</v>
      </c>
      <c r="M93" t="s">
        <v>95</v>
      </c>
      <c r="N93" t="s">
        <v>149</v>
      </c>
      <c r="O93">
        <v>2019</v>
      </c>
      <c r="P93">
        <v>202963</v>
      </c>
      <c r="Q93" t="s">
        <v>167</v>
      </c>
      <c r="R93" t="s">
        <v>30</v>
      </c>
      <c r="S93">
        <v>0</v>
      </c>
      <c r="T93">
        <v>52</v>
      </c>
      <c r="U93">
        <v>52</v>
      </c>
      <c r="V93">
        <v>1</v>
      </c>
      <c r="W93" t="s">
        <v>93</v>
      </c>
      <c r="X93">
        <v>52</v>
      </c>
      <c r="Y93">
        <v>52584</v>
      </c>
      <c r="Z93" t="s">
        <v>38</v>
      </c>
      <c r="AA93" t="s">
        <v>168</v>
      </c>
      <c r="AB93" t="s">
        <v>168</v>
      </c>
      <c r="AC93" t="s">
        <v>41</v>
      </c>
      <c r="AE93">
        <f>B93-O93</f>
        <v>1</v>
      </c>
      <c r="AF93">
        <f>I93-V93</f>
        <v>-1</v>
      </c>
      <c r="AG93" t="b">
        <f>EXACT(E93,R93)</f>
        <v>1</v>
      </c>
      <c r="AH93" t="b">
        <f>EXACT(C93,Q93)</f>
        <v>0</v>
      </c>
    </row>
    <row r="94" spans="1:35" x14ac:dyDescent="0.3">
      <c r="A94" s="1">
        <v>44495</v>
      </c>
      <c r="B94">
        <v>2021</v>
      </c>
      <c r="C94" t="s">
        <v>167</v>
      </c>
      <c r="D94" t="s">
        <v>29</v>
      </c>
      <c r="E94" t="s">
        <v>30</v>
      </c>
      <c r="F94" t="s">
        <v>31</v>
      </c>
      <c r="G94" t="s">
        <v>32</v>
      </c>
      <c r="H94" t="s">
        <v>149</v>
      </c>
      <c r="I94">
        <v>0</v>
      </c>
      <c r="J94" t="s">
        <v>34</v>
      </c>
      <c r="K94" t="s">
        <v>154</v>
      </c>
      <c r="L94" t="s">
        <v>34</v>
      </c>
      <c r="M94" t="s">
        <v>95</v>
      </c>
      <c r="N94" t="s">
        <v>149</v>
      </c>
      <c r="O94">
        <v>2019</v>
      </c>
      <c r="P94">
        <v>202963</v>
      </c>
      <c r="Q94" t="s">
        <v>167</v>
      </c>
      <c r="R94" t="s">
        <v>30</v>
      </c>
      <c r="S94">
        <v>0</v>
      </c>
      <c r="T94">
        <v>52</v>
      </c>
      <c r="U94">
        <v>52</v>
      </c>
      <c r="V94">
        <v>1</v>
      </c>
      <c r="W94" t="s">
        <v>93</v>
      </c>
      <c r="X94">
        <v>52</v>
      </c>
      <c r="Y94">
        <v>52584</v>
      </c>
      <c r="Z94" t="s">
        <v>38</v>
      </c>
      <c r="AA94" t="s">
        <v>168</v>
      </c>
      <c r="AB94" t="s">
        <v>168</v>
      </c>
      <c r="AC94" t="s">
        <v>41</v>
      </c>
      <c r="AE94">
        <f>B94-O94</f>
        <v>2</v>
      </c>
      <c r="AF94">
        <f>I94-V94</f>
        <v>-1</v>
      </c>
      <c r="AG94" t="b">
        <f>EXACT(E94,R94)</f>
        <v>1</v>
      </c>
      <c r="AH94" t="b">
        <f>EXACT(C94,Q94)</f>
        <v>1</v>
      </c>
    </row>
    <row r="95" spans="1:35" x14ac:dyDescent="0.3">
      <c r="A95" s="1">
        <v>44529</v>
      </c>
      <c r="B95">
        <v>2021</v>
      </c>
      <c r="C95" t="s">
        <v>187</v>
      </c>
      <c r="D95" t="s">
        <v>29</v>
      </c>
      <c r="E95" t="s">
        <v>30</v>
      </c>
      <c r="F95" t="s">
        <v>31</v>
      </c>
      <c r="G95" t="s">
        <v>32</v>
      </c>
      <c r="H95" t="s">
        <v>149</v>
      </c>
      <c r="I95">
        <v>0</v>
      </c>
      <c r="J95" t="s">
        <v>34</v>
      </c>
      <c r="K95" t="s">
        <v>154</v>
      </c>
      <c r="L95" t="s">
        <v>34</v>
      </c>
      <c r="M95" t="s">
        <v>95</v>
      </c>
      <c r="N95" t="s">
        <v>149</v>
      </c>
      <c r="O95">
        <v>2021</v>
      </c>
      <c r="P95">
        <v>205625</v>
      </c>
      <c r="Q95" t="s">
        <v>188</v>
      </c>
      <c r="R95" t="s">
        <v>30</v>
      </c>
      <c r="S95">
        <v>0</v>
      </c>
      <c r="T95">
        <v>1597</v>
      </c>
      <c r="U95">
        <v>284</v>
      </c>
      <c r="V95">
        <v>558</v>
      </c>
      <c r="W95" t="s">
        <v>93</v>
      </c>
      <c r="X95">
        <v>284</v>
      </c>
      <c r="Y95">
        <v>54014</v>
      </c>
      <c r="Z95" t="s">
        <v>38</v>
      </c>
      <c r="AA95" t="s">
        <v>168</v>
      </c>
      <c r="AB95" t="s">
        <v>168</v>
      </c>
      <c r="AC95" t="s">
        <v>41</v>
      </c>
      <c r="AE95">
        <f>B95-O95</f>
        <v>0</v>
      </c>
      <c r="AF95">
        <f>I95-V95</f>
        <v>-558</v>
      </c>
      <c r="AG95" t="b">
        <f>EXACT(E95,R95)</f>
        <v>1</v>
      </c>
      <c r="AH95" t="b">
        <f>EXACT(C95,Q95)</f>
        <v>0</v>
      </c>
      <c r="AI95" t="s">
        <v>218</v>
      </c>
    </row>
    <row r="96" spans="1:35" x14ac:dyDescent="0.3">
      <c r="A96" s="1">
        <v>44495</v>
      </c>
      <c r="B96">
        <v>2021</v>
      </c>
      <c r="C96" t="s">
        <v>170</v>
      </c>
      <c r="D96" t="s">
        <v>29</v>
      </c>
      <c r="E96" t="s">
        <v>30</v>
      </c>
      <c r="F96" t="s">
        <v>31</v>
      </c>
      <c r="G96" t="s">
        <v>32</v>
      </c>
      <c r="H96" t="s">
        <v>149</v>
      </c>
      <c r="I96">
        <v>0</v>
      </c>
      <c r="J96" t="s">
        <v>34</v>
      </c>
      <c r="K96" t="s">
        <v>171</v>
      </c>
      <c r="L96" t="s">
        <v>34</v>
      </c>
      <c r="M96" t="s">
        <v>95</v>
      </c>
      <c r="N96" t="s">
        <v>149</v>
      </c>
      <c r="O96">
        <v>2019</v>
      </c>
      <c r="P96">
        <v>202964</v>
      </c>
      <c r="Q96" t="s">
        <v>169</v>
      </c>
      <c r="R96" t="s">
        <v>30</v>
      </c>
      <c r="S96">
        <v>0</v>
      </c>
      <c r="T96">
        <v>468</v>
      </c>
      <c r="U96">
        <v>468</v>
      </c>
      <c r="V96">
        <v>468</v>
      </c>
      <c r="W96" t="s">
        <v>93</v>
      </c>
      <c r="X96">
        <v>468</v>
      </c>
      <c r="Y96">
        <v>52585</v>
      </c>
      <c r="Z96" t="s">
        <v>38</v>
      </c>
      <c r="AA96" t="s">
        <v>58</v>
      </c>
      <c r="AB96" t="s">
        <v>40</v>
      </c>
      <c r="AC96" t="s">
        <v>41</v>
      </c>
      <c r="AE96">
        <f>B96-O96</f>
        <v>2</v>
      </c>
      <c r="AF96">
        <f>I96-V96</f>
        <v>-468</v>
      </c>
      <c r="AG96" t="b">
        <f>EXACT(E96,R96)</f>
        <v>1</v>
      </c>
      <c r="AH96" t="b">
        <f>EXACT(C96,Q96)</f>
        <v>0</v>
      </c>
    </row>
    <row r="97" spans="1:35" x14ac:dyDescent="0.3">
      <c r="A97" s="1">
        <v>44839</v>
      </c>
      <c r="B97">
        <v>2022</v>
      </c>
      <c r="C97" t="s">
        <v>163</v>
      </c>
      <c r="D97" t="s">
        <v>51</v>
      </c>
      <c r="E97" t="s">
        <v>51</v>
      </c>
      <c r="F97" t="s">
        <v>31</v>
      </c>
      <c r="G97" t="s">
        <v>32</v>
      </c>
      <c r="H97" t="s">
        <v>149</v>
      </c>
      <c r="I97">
        <v>112</v>
      </c>
      <c r="J97">
        <v>112</v>
      </c>
      <c r="K97" t="s">
        <v>164</v>
      </c>
      <c r="L97" t="s">
        <v>34</v>
      </c>
      <c r="M97" t="s">
        <v>31</v>
      </c>
      <c r="N97" t="s">
        <v>149</v>
      </c>
      <c r="O97">
        <v>2019</v>
      </c>
      <c r="P97">
        <v>202964</v>
      </c>
      <c r="Q97" t="s">
        <v>169</v>
      </c>
      <c r="R97" t="s">
        <v>30</v>
      </c>
      <c r="S97">
        <v>0</v>
      </c>
      <c r="T97">
        <v>468</v>
      </c>
      <c r="U97">
        <v>468</v>
      </c>
      <c r="V97">
        <v>468</v>
      </c>
      <c r="W97" t="s">
        <v>93</v>
      </c>
      <c r="X97">
        <v>468</v>
      </c>
      <c r="Y97">
        <v>52585</v>
      </c>
      <c r="Z97" t="s">
        <v>38</v>
      </c>
      <c r="AA97" t="s">
        <v>58</v>
      </c>
      <c r="AB97" t="s">
        <v>40</v>
      </c>
      <c r="AC97" t="s">
        <v>41</v>
      </c>
      <c r="AE97">
        <f>B97-O97</f>
        <v>3</v>
      </c>
      <c r="AF97">
        <f>I97-V97</f>
        <v>-356</v>
      </c>
      <c r="AG97" t="b">
        <f>EXACT(E97,R97)</f>
        <v>0</v>
      </c>
      <c r="AH97" t="b">
        <f>EXACT(C97,Q97)</f>
        <v>0</v>
      </c>
    </row>
    <row r="98" spans="1:35" x14ac:dyDescent="0.3">
      <c r="A98" s="1">
        <v>44158</v>
      </c>
      <c r="B98">
        <v>2020</v>
      </c>
      <c r="C98" t="s">
        <v>172</v>
      </c>
      <c r="D98" t="s">
        <v>29</v>
      </c>
      <c r="E98" t="s">
        <v>30</v>
      </c>
      <c r="F98" t="s">
        <v>31</v>
      </c>
      <c r="G98" t="s">
        <v>32</v>
      </c>
      <c r="H98" t="s">
        <v>149</v>
      </c>
      <c r="I98">
        <v>0</v>
      </c>
      <c r="J98" t="s">
        <v>34</v>
      </c>
      <c r="K98" t="s">
        <v>154</v>
      </c>
      <c r="L98" t="s">
        <v>34</v>
      </c>
      <c r="M98" t="s">
        <v>31</v>
      </c>
      <c r="N98" t="s">
        <v>149</v>
      </c>
      <c r="O98">
        <v>2019</v>
      </c>
      <c r="P98">
        <v>202966</v>
      </c>
      <c r="Q98" t="s">
        <v>173</v>
      </c>
      <c r="R98" t="s">
        <v>30</v>
      </c>
      <c r="S98">
        <v>0</v>
      </c>
      <c r="T98">
        <v>9</v>
      </c>
      <c r="U98">
        <v>9</v>
      </c>
      <c r="V98">
        <v>0</v>
      </c>
      <c r="W98" t="s">
        <v>93</v>
      </c>
      <c r="X98">
        <v>9</v>
      </c>
      <c r="Y98">
        <v>52586</v>
      </c>
      <c r="Z98" t="s">
        <v>38</v>
      </c>
      <c r="AA98" t="s">
        <v>46</v>
      </c>
      <c r="AB98" t="s">
        <v>46</v>
      </c>
      <c r="AC98" t="s">
        <v>41</v>
      </c>
      <c r="AE98">
        <f>B98-O98</f>
        <v>1</v>
      </c>
      <c r="AF98">
        <f>I98-V98</f>
        <v>0</v>
      </c>
      <c r="AG98" t="b">
        <f>EXACT(E98,R98)</f>
        <v>1</v>
      </c>
      <c r="AH98" t="b">
        <f>EXACT(C98,Q98)</f>
        <v>0</v>
      </c>
    </row>
    <row r="99" spans="1:35" x14ac:dyDescent="0.3">
      <c r="A99" s="1">
        <v>43595</v>
      </c>
      <c r="B99">
        <v>2019</v>
      </c>
      <c r="C99" t="s">
        <v>157</v>
      </c>
      <c r="D99" t="s">
        <v>51</v>
      </c>
      <c r="E99" t="s">
        <v>51</v>
      </c>
      <c r="F99" t="s">
        <v>31</v>
      </c>
      <c r="G99" t="s">
        <v>32</v>
      </c>
      <c r="H99" t="s">
        <v>149</v>
      </c>
      <c r="I99">
        <v>84</v>
      </c>
      <c r="J99">
        <v>84</v>
      </c>
      <c r="K99" t="s">
        <v>158</v>
      </c>
      <c r="L99" t="s">
        <v>34</v>
      </c>
      <c r="M99" t="s">
        <v>31</v>
      </c>
      <c r="N99" t="s">
        <v>149</v>
      </c>
      <c r="O99">
        <v>2019</v>
      </c>
      <c r="P99">
        <v>202969</v>
      </c>
      <c r="Q99" t="s">
        <v>174</v>
      </c>
      <c r="R99" t="s">
        <v>30</v>
      </c>
      <c r="S99">
        <v>0</v>
      </c>
      <c r="T99">
        <v>13</v>
      </c>
      <c r="U99">
        <v>13</v>
      </c>
      <c r="V99">
        <v>13</v>
      </c>
      <c r="W99" t="s">
        <v>93</v>
      </c>
      <c r="X99">
        <v>13</v>
      </c>
      <c r="Y99">
        <v>52587</v>
      </c>
      <c r="Z99" t="s">
        <v>38</v>
      </c>
      <c r="AA99" t="s">
        <v>58</v>
      </c>
      <c r="AB99" t="s">
        <v>40</v>
      </c>
      <c r="AC99" t="s">
        <v>41</v>
      </c>
      <c r="AE99">
        <f>B99-O99</f>
        <v>0</v>
      </c>
      <c r="AF99">
        <f>I99-V99</f>
        <v>71</v>
      </c>
      <c r="AG99" t="b">
        <f>EXACT(E99,R99)</f>
        <v>0</v>
      </c>
      <c r="AH99" t="b">
        <f>EXACT(C99,Q99)</f>
        <v>0</v>
      </c>
    </row>
    <row r="100" spans="1:35" x14ac:dyDescent="0.3">
      <c r="A100" s="1">
        <v>43788</v>
      </c>
      <c r="B100">
        <v>2019</v>
      </c>
      <c r="C100" t="s">
        <v>160</v>
      </c>
      <c r="D100" t="s">
        <v>29</v>
      </c>
      <c r="E100" t="s">
        <v>30</v>
      </c>
      <c r="F100" t="s">
        <v>31</v>
      </c>
      <c r="G100" t="s">
        <v>32</v>
      </c>
      <c r="H100" t="s">
        <v>149</v>
      </c>
      <c r="I100">
        <v>0</v>
      </c>
      <c r="J100" t="s">
        <v>34</v>
      </c>
      <c r="K100" t="s">
        <v>158</v>
      </c>
      <c r="L100" t="s">
        <v>34</v>
      </c>
      <c r="M100" t="s">
        <v>95</v>
      </c>
      <c r="N100" t="s">
        <v>149</v>
      </c>
      <c r="O100">
        <v>2019</v>
      </c>
      <c r="P100">
        <v>202964</v>
      </c>
      <c r="Q100" t="s">
        <v>169</v>
      </c>
      <c r="R100" t="s">
        <v>30</v>
      </c>
      <c r="S100">
        <v>0</v>
      </c>
      <c r="T100">
        <v>468</v>
      </c>
      <c r="U100">
        <v>468</v>
      </c>
      <c r="V100">
        <v>468</v>
      </c>
      <c r="W100" t="s">
        <v>93</v>
      </c>
      <c r="X100">
        <v>468</v>
      </c>
      <c r="Y100">
        <v>52585</v>
      </c>
      <c r="Z100" t="s">
        <v>38</v>
      </c>
      <c r="AA100" t="s">
        <v>58</v>
      </c>
      <c r="AB100" t="s">
        <v>40</v>
      </c>
      <c r="AC100" t="s">
        <v>41</v>
      </c>
      <c r="AE100">
        <f>B100-O100</f>
        <v>0</v>
      </c>
      <c r="AF100">
        <f>I100-V100</f>
        <v>-468</v>
      </c>
      <c r="AG100" t="b">
        <f>EXACT(E100,R100)</f>
        <v>1</v>
      </c>
      <c r="AH100" t="b">
        <f>EXACT(C100,Q100)</f>
        <v>0</v>
      </c>
      <c r="AI100" t="s">
        <v>218</v>
      </c>
    </row>
    <row r="101" spans="1:35" x14ac:dyDescent="0.3">
      <c r="A101" s="1">
        <v>44888</v>
      </c>
      <c r="B101">
        <v>2022</v>
      </c>
      <c r="C101" t="s">
        <v>196</v>
      </c>
      <c r="D101" t="s">
        <v>29</v>
      </c>
      <c r="E101" t="s">
        <v>30</v>
      </c>
      <c r="F101" t="s">
        <v>31</v>
      </c>
      <c r="G101" t="s">
        <v>32</v>
      </c>
      <c r="H101" t="s">
        <v>149</v>
      </c>
      <c r="I101">
        <v>0</v>
      </c>
      <c r="J101" t="s">
        <v>34</v>
      </c>
      <c r="K101" t="s">
        <v>154</v>
      </c>
      <c r="L101" t="s">
        <v>34</v>
      </c>
      <c r="M101" t="s">
        <v>31</v>
      </c>
      <c r="N101" t="s">
        <v>149</v>
      </c>
      <c r="O101">
        <v>2022</v>
      </c>
      <c r="P101">
        <v>207040</v>
      </c>
      <c r="Q101" t="s">
        <v>196</v>
      </c>
      <c r="R101" t="s">
        <v>30</v>
      </c>
      <c r="S101">
        <v>0</v>
      </c>
      <c r="T101">
        <v>162</v>
      </c>
      <c r="U101">
        <v>95</v>
      </c>
      <c r="V101">
        <v>162</v>
      </c>
      <c r="W101" t="s">
        <v>93</v>
      </c>
      <c r="X101">
        <v>95</v>
      </c>
      <c r="Y101">
        <v>54810</v>
      </c>
      <c r="Z101" t="s">
        <v>38</v>
      </c>
      <c r="AA101" t="s">
        <v>46</v>
      </c>
      <c r="AB101" t="s">
        <v>46</v>
      </c>
      <c r="AC101" t="s">
        <v>41</v>
      </c>
      <c r="AE101">
        <f>B101-O101</f>
        <v>0</v>
      </c>
      <c r="AF101">
        <f>I101-V101</f>
        <v>-162</v>
      </c>
      <c r="AG101" t="b">
        <f>EXACT(E101,R101)</f>
        <v>1</v>
      </c>
      <c r="AH101" t="b">
        <f>EXACT(C101,Q101)</f>
        <v>1</v>
      </c>
      <c r="AI101" t="s">
        <v>218</v>
      </c>
    </row>
    <row r="102" spans="1:35" x14ac:dyDescent="0.3">
      <c r="A102" s="1">
        <v>44145</v>
      </c>
      <c r="B102">
        <v>2020</v>
      </c>
      <c r="C102" t="s">
        <v>162</v>
      </c>
      <c r="D102" t="s">
        <v>29</v>
      </c>
      <c r="E102" t="s">
        <v>30</v>
      </c>
      <c r="F102" t="s">
        <v>31</v>
      </c>
      <c r="G102" t="s">
        <v>32</v>
      </c>
      <c r="H102" t="s">
        <v>149</v>
      </c>
      <c r="I102">
        <v>0</v>
      </c>
      <c r="J102" t="s">
        <v>34</v>
      </c>
      <c r="K102" t="s">
        <v>158</v>
      </c>
      <c r="L102" t="s">
        <v>34</v>
      </c>
      <c r="M102" t="s">
        <v>95</v>
      </c>
      <c r="N102" t="s">
        <v>149</v>
      </c>
      <c r="O102">
        <v>2019</v>
      </c>
      <c r="P102">
        <v>202969</v>
      </c>
      <c r="Q102" t="s">
        <v>174</v>
      </c>
      <c r="R102" t="s">
        <v>30</v>
      </c>
      <c r="S102">
        <v>0</v>
      </c>
      <c r="T102">
        <v>13</v>
      </c>
      <c r="U102">
        <v>13</v>
      </c>
      <c r="V102">
        <v>13</v>
      </c>
      <c r="W102" t="s">
        <v>93</v>
      </c>
      <c r="X102">
        <v>13</v>
      </c>
      <c r="Y102">
        <v>52587</v>
      </c>
      <c r="Z102" t="s">
        <v>38</v>
      </c>
      <c r="AA102" t="s">
        <v>58</v>
      </c>
      <c r="AB102" t="s">
        <v>40</v>
      </c>
      <c r="AC102" t="s">
        <v>41</v>
      </c>
      <c r="AE102">
        <f>B102-O102</f>
        <v>1</v>
      </c>
      <c r="AF102">
        <f>I102-V102</f>
        <v>-13</v>
      </c>
      <c r="AG102" t="b">
        <f>EXACT(E102,R102)</f>
        <v>1</v>
      </c>
      <c r="AH102" t="b">
        <f>EXACT(C102,Q102)</f>
        <v>0</v>
      </c>
    </row>
    <row r="103" spans="1:35" x14ac:dyDescent="0.3">
      <c r="A103" s="1">
        <v>44839</v>
      </c>
      <c r="B103">
        <v>2022</v>
      </c>
      <c r="C103" t="s">
        <v>163</v>
      </c>
      <c r="D103" t="s">
        <v>51</v>
      </c>
      <c r="E103" t="s">
        <v>51</v>
      </c>
      <c r="F103" t="s">
        <v>31</v>
      </c>
      <c r="G103" t="s">
        <v>32</v>
      </c>
      <c r="H103" t="s">
        <v>149</v>
      </c>
      <c r="I103">
        <v>112</v>
      </c>
      <c r="J103">
        <v>112</v>
      </c>
      <c r="K103" t="s">
        <v>164</v>
      </c>
      <c r="L103" t="s">
        <v>34</v>
      </c>
      <c r="M103" t="s">
        <v>31</v>
      </c>
      <c r="N103" t="s">
        <v>149</v>
      </c>
      <c r="O103">
        <v>2019</v>
      </c>
      <c r="P103">
        <v>202969</v>
      </c>
      <c r="Q103" t="s">
        <v>174</v>
      </c>
      <c r="R103" t="s">
        <v>30</v>
      </c>
      <c r="S103">
        <v>0</v>
      </c>
      <c r="T103">
        <v>13</v>
      </c>
      <c r="U103">
        <v>13</v>
      </c>
      <c r="V103">
        <v>13</v>
      </c>
      <c r="W103" t="s">
        <v>93</v>
      </c>
      <c r="X103">
        <v>13</v>
      </c>
      <c r="Y103">
        <v>52587</v>
      </c>
      <c r="Z103" t="s">
        <v>38</v>
      </c>
      <c r="AA103" t="s">
        <v>58</v>
      </c>
      <c r="AB103" t="s">
        <v>40</v>
      </c>
      <c r="AC103" t="s">
        <v>41</v>
      </c>
      <c r="AE103">
        <f>B103-O103</f>
        <v>3</v>
      </c>
      <c r="AF103">
        <f>I103-V103</f>
        <v>99</v>
      </c>
      <c r="AG103" t="b">
        <f>EXACT(E103,R103)</f>
        <v>0</v>
      </c>
      <c r="AH103" t="b">
        <f>EXACT(C103,Q103)</f>
        <v>0</v>
      </c>
    </row>
    <row r="104" spans="1:35" x14ac:dyDescent="0.3">
      <c r="A104" s="1">
        <v>44895</v>
      </c>
      <c r="B104">
        <v>2022</v>
      </c>
      <c r="C104" t="s">
        <v>196</v>
      </c>
      <c r="D104" t="s">
        <v>29</v>
      </c>
      <c r="E104" t="s">
        <v>30</v>
      </c>
      <c r="F104" t="s">
        <v>31</v>
      </c>
      <c r="G104" t="s">
        <v>32</v>
      </c>
      <c r="H104" t="s">
        <v>149</v>
      </c>
      <c r="I104">
        <v>0</v>
      </c>
      <c r="J104" t="s">
        <v>34</v>
      </c>
      <c r="K104" t="s">
        <v>154</v>
      </c>
      <c r="L104" t="s">
        <v>34</v>
      </c>
      <c r="M104" t="s">
        <v>31</v>
      </c>
      <c r="N104" t="s">
        <v>149</v>
      </c>
      <c r="O104">
        <v>2022</v>
      </c>
      <c r="P104">
        <v>207040</v>
      </c>
      <c r="Q104" t="s">
        <v>196</v>
      </c>
      <c r="R104" t="s">
        <v>30</v>
      </c>
      <c r="S104">
        <v>0</v>
      </c>
      <c r="T104">
        <v>162</v>
      </c>
      <c r="U104">
        <v>95</v>
      </c>
      <c r="V104">
        <v>162</v>
      </c>
      <c r="W104" t="s">
        <v>93</v>
      </c>
      <c r="X104">
        <v>95</v>
      </c>
      <c r="Y104">
        <v>54810</v>
      </c>
      <c r="Z104" t="s">
        <v>38</v>
      </c>
      <c r="AA104" t="s">
        <v>46</v>
      </c>
      <c r="AB104" t="s">
        <v>46</v>
      </c>
      <c r="AC104" t="s">
        <v>41</v>
      </c>
      <c r="AE104">
        <f>B104-O104</f>
        <v>0</v>
      </c>
      <c r="AF104">
        <f>I104-V104</f>
        <v>-162</v>
      </c>
      <c r="AG104" t="b">
        <f>EXACT(E104,R104)</f>
        <v>1</v>
      </c>
      <c r="AH104" t="b">
        <f>EXACT(C104,Q104)</f>
        <v>1</v>
      </c>
      <c r="AI104" t="s">
        <v>218</v>
      </c>
    </row>
    <row r="105" spans="1:35" x14ac:dyDescent="0.3">
      <c r="A105" s="1">
        <v>44495</v>
      </c>
      <c r="B105">
        <v>2021</v>
      </c>
      <c r="C105" t="s">
        <v>167</v>
      </c>
      <c r="D105" t="s">
        <v>29</v>
      </c>
      <c r="E105" t="s">
        <v>30</v>
      </c>
      <c r="F105" t="s">
        <v>31</v>
      </c>
      <c r="G105" t="s">
        <v>32</v>
      </c>
      <c r="H105" t="s">
        <v>149</v>
      </c>
      <c r="I105">
        <v>0</v>
      </c>
      <c r="J105" t="s">
        <v>34</v>
      </c>
      <c r="K105" t="s">
        <v>154</v>
      </c>
      <c r="L105" t="s">
        <v>34</v>
      </c>
      <c r="M105" t="s">
        <v>95</v>
      </c>
      <c r="N105" t="s">
        <v>149</v>
      </c>
      <c r="O105">
        <v>2020</v>
      </c>
      <c r="P105">
        <v>202963</v>
      </c>
      <c r="Q105" t="s">
        <v>167</v>
      </c>
      <c r="R105" t="s">
        <v>30</v>
      </c>
      <c r="S105">
        <v>0</v>
      </c>
      <c r="T105">
        <v>77</v>
      </c>
      <c r="U105">
        <v>40</v>
      </c>
      <c r="V105">
        <v>0</v>
      </c>
      <c r="W105" t="s">
        <v>93</v>
      </c>
      <c r="X105">
        <v>40</v>
      </c>
      <c r="Y105">
        <v>52873</v>
      </c>
      <c r="Z105" t="s">
        <v>38</v>
      </c>
      <c r="AA105" t="s">
        <v>168</v>
      </c>
      <c r="AB105" t="s">
        <v>168</v>
      </c>
      <c r="AC105" t="s">
        <v>41</v>
      </c>
      <c r="AE105">
        <f>B105-O105</f>
        <v>1</v>
      </c>
      <c r="AF105">
        <f>I105-V105</f>
        <v>0</v>
      </c>
      <c r="AG105" t="b">
        <f>EXACT(E105,R105)</f>
        <v>1</v>
      </c>
      <c r="AH105" t="b">
        <f>EXACT(C105,Q105)</f>
        <v>1</v>
      </c>
    </row>
    <row r="106" spans="1:35" x14ac:dyDescent="0.3">
      <c r="A106" s="1">
        <v>44659</v>
      </c>
      <c r="B106">
        <v>2022</v>
      </c>
      <c r="C106" t="s">
        <v>190</v>
      </c>
      <c r="D106" t="s">
        <v>51</v>
      </c>
      <c r="E106" t="s">
        <v>51</v>
      </c>
      <c r="F106" t="s">
        <v>31</v>
      </c>
      <c r="G106" t="s">
        <v>32</v>
      </c>
      <c r="H106" t="s">
        <v>149</v>
      </c>
      <c r="I106">
        <v>25</v>
      </c>
      <c r="J106">
        <v>25</v>
      </c>
      <c r="K106" t="s">
        <v>154</v>
      </c>
      <c r="L106" t="s">
        <v>34</v>
      </c>
      <c r="M106" t="s">
        <v>31</v>
      </c>
      <c r="N106" t="s">
        <v>149</v>
      </c>
      <c r="O106">
        <v>2022</v>
      </c>
      <c r="P106">
        <v>205984</v>
      </c>
      <c r="Q106" t="s">
        <v>191</v>
      </c>
      <c r="R106" t="s">
        <v>51</v>
      </c>
      <c r="S106">
        <v>0</v>
      </c>
      <c r="T106">
        <v>229</v>
      </c>
      <c r="U106">
        <v>127</v>
      </c>
      <c r="V106">
        <v>127</v>
      </c>
      <c r="W106" t="s">
        <v>93</v>
      </c>
      <c r="X106">
        <v>127</v>
      </c>
      <c r="Y106">
        <v>54553</v>
      </c>
      <c r="Z106" t="s">
        <v>38</v>
      </c>
      <c r="AA106" t="s">
        <v>46</v>
      </c>
      <c r="AB106" t="s">
        <v>46</v>
      </c>
      <c r="AC106" t="s">
        <v>41</v>
      </c>
      <c r="AE106">
        <f>B106-O106</f>
        <v>0</v>
      </c>
      <c r="AF106">
        <f>I106-V106</f>
        <v>-102</v>
      </c>
      <c r="AG106" t="b">
        <f>EXACT(E106,R106)</f>
        <v>1</v>
      </c>
      <c r="AH106" t="b">
        <f>EXACT(C106,Q106)</f>
        <v>0</v>
      </c>
      <c r="AI106" t="s">
        <v>221</v>
      </c>
    </row>
    <row r="107" spans="1:35" x14ac:dyDescent="0.3">
      <c r="A107" s="1">
        <v>43595</v>
      </c>
      <c r="B107">
        <v>2019</v>
      </c>
      <c r="C107" t="s">
        <v>157</v>
      </c>
      <c r="D107" t="s">
        <v>51</v>
      </c>
      <c r="E107" t="s">
        <v>51</v>
      </c>
      <c r="F107" t="s">
        <v>31</v>
      </c>
      <c r="G107" t="s">
        <v>32</v>
      </c>
      <c r="H107" t="s">
        <v>149</v>
      </c>
      <c r="I107">
        <v>84</v>
      </c>
      <c r="J107">
        <v>84</v>
      </c>
      <c r="K107" t="s">
        <v>158</v>
      </c>
      <c r="L107" t="s">
        <v>34</v>
      </c>
      <c r="M107" t="s">
        <v>31</v>
      </c>
      <c r="N107" t="s">
        <v>149</v>
      </c>
      <c r="O107">
        <v>2020</v>
      </c>
      <c r="P107">
        <v>202969</v>
      </c>
      <c r="Q107" t="s">
        <v>174</v>
      </c>
      <c r="R107" t="s">
        <v>30</v>
      </c>
      <c r="S107">
        <v>0</v>
      </c>
      <c r="T107">
        <v>29</v>
      </c>
      <c r="U107">
        <v>15</v>
      </c>
      <c r="V107">
        <v>1</v>
      </c>
      <c r="W107" t="s">
        <v>93</v>
      </c>
      <c r="X107">
        <v>15</v>
      </c>
      <c r="Y107">
        <v>52875</v>
      </c>
      <c r="Z107" t="s">
        <v>38</v>
      </c>
      <c r="AA107" t="s">
        <v>58</v>
      </c>
      <c r="AB107" t="s">
        <v>40</v>
      </c>
      <c r="AC107" t="s">
        <v>41</v>
      </c>
      <c r="AE107">
        <f>B107-O107</f>
        <v>-1</v>
      </c>
      <c r="AF107">
        <f>I107-V107</f>
        <v>83</v>
      </c>
      <c r="AG107" t="b">
        <f>EXACT(E107,R107)</f>
        <v>0</v>
      </c>
      <c r="AH107" t="b">
        <f>EXACT(C107,Q107)</f>
        <v>0</v>
      </c>
    </row>
    <row r="108" spans="1:35" x14ac:dyDescent="0.3">
      <c r="A108" s="1">
        <v>43788</v>
      </c>
      <c r="B108">
        <v>2019</v>
      </c>
      <c r="C108" t="s">
        <v>160</v>
      </c>
      <c r="D108" t="s">
        <v>29</v>
      </c>
      <c r="E108" t="s">
        <v>30</v>
      </c>
      <c r="F108" t="s">
        <v>31</v>
      </c>
      <c r="G108" t="s">
        <v>32</v>
      </c>
      <c r="H108" t="s">
        <v>149</v>
      </c>
      <c r="I108">
        <v>0</v>
      </c>
      <c r="J108" t="s">
        <v>34</v>
      </c>
      <c r="K108" t="s">
        <v>158</v>
      </c>
      <c r="L108" t="s">
        <v>34</v>
      </c>
      <c r="M108" t="s">
        <v>95</v>
      </c>
      <c r="N108" t="s">
        <v>149</v>
      </c>
      <c r="O108">
        <v>2020</v>
      </c>
      <c r="P108">
        <v>202969</v>
      </c>
      <c r="Q108" t="s">
        <v>174</v>
      </c>
      <c r="R108" t="s">
        <v>30</v>
      </c>
      <c r="S108">
        <v>0</v>
      </c>
      <c r="T108">
        <v>29</v>
      </c>
      <c r="U108">
        <v>15</v>
      </c>
      <c r="V108">
        <v>1</v>
      </c>
      <c r="W108" t="s">
        <v>93</v>
      </c>
      <c r="X108">
        <v>15</v>
      </c>
      <c r="Y108">
        <v>52875</v>
      </c>
      <c r="Z108" t="s">
        <v>38</v>
      </c>
      <c r="AA108" t="s">
        <v>58</v>
      </c>
      <c r="AB108" t="s">
        <v>40</v>
      </c>
      <c r="AC108" t="s">
        <v>41</v>
      </c>
      <c r="AE108">
        <f>B108-O108</f>
        <v>-1</v>
      </c>
      <c r="AF108">
        <f>I108-V108</f>
        <v>-1</v>
      </c>
      <c r="AG108" t="b">
        <f>EXACT(E108,R108)</f>
        <v>1</v>
      </c>
      <c r="AH108" t="b">
        <f>EXACT(C108,Q108)</f>
        <v>0</v>
      </c>
    </row>
    <row r="109" spans="1:35" x14ac:dyDescent="0.3">
      <c r="A109" s="1">
        <v>43788</v>
      </c>
      <c r="B109">
        <v>2019</v>
      </c>
      <c r="C109" t="s">
        <v>161</v>
      </c>
      <c r="D109" t="s">
        <v>29</v>
      </c>
      <c r="E109" t="s">
        <v>30</v>
      </c>
      <c r="F109" t="s">
        <v>31</v>
      </c>
      <c r="G109" t="s">
        <v>32</v>
      </c>
      <c r="H109" t="s">
        <v>149</v>
      </c>
      <c r="I109">
        <v>0</v>
      </c>
      <c r="J109" t="s">
        <v>34</v>
      </c>
      <c r="K109" t="s">
        <v>158</v>
      </c>
      <c r="L109" t="s">
        <v>34</v>
      </c>
      <c r="M109" t="s">
        <v>95</v>
      </c>
      <c r="N109" t="s">
        <v>149</v>
      </c>
      <c r="O109">
        <v>2020</v>
      </c>
      <c r="P109">
        <v>202969</v>
      </c>
      <c r="Q109" t="s">
        <v>174</v>
      </c>
      <c r="R109" t="s">
        <v>30</v>
      </c>
      <c r="S109">
        <v>0</v>
      </c>
      <c r="T109">
        <v>29</v>
      </c>
      <c r="U109">
        <v>15</v>
      </c>
      <c r="V109">
        <v>1</v>
      </c>
      <c r="W109" t="s">
        <v>93</v>
      </c>
      <c r="X109">
        <v>15</v>
      </c>
      <c r="Y109">
        <v>52875</v>
      </c>
      <c r="Z109" t="s">
        <v>38</v>
      </c>
      <c r="AA109" t="s">
        <v>58</v>
      </c>
      <c r="AB109" t="s">
        <v>40</v>
      </c>
      <c r="AC109" t="s">
        <v>41</v>
      </c>
      <c r="AE109">
        <f>B109-O109</f>
        <v>-1</v>
      </c>
      <c r="AF109">
        <f>I109-V109</f>
        <v>-1</v>
      </c>
      <c r="AG109" t="b">
        <f>EXACT(E109,R109)</f>
        <v>1</v>
      </c>
      <c r="AH109" t="b">
        <f>EXACT(C109,Q109)</f>
        <v>0</v>
      </c>
    </row>
    <row r="110" spans="1:35" x14ac:dyDescent="0.3">
      <c r="A110" s="1">
        <v>44495</v>
      </c>
      <c r="B110">
        <v>2021</v>
      </c>
      <c r="C110" t="s">
        <v>167</v>
      </c>
      <c r="D110" t="s">
        <v>29</v>
      </c>
      <c r="E110" t="s">
        <v>30</v>
      </c>
      <c r="F110" t="s">
        <v>31</v>
      </c>
      <c r="G110" t="s">
        <v>32</v>
      </c>
      <c r="H110" t="s">
        <v>149</v>
      </c>
      <c r="I110">
        <v>0</v>
      </c>
      <c r="J110" t="s">
        <v>34</v>
      </c>
      <c r="K110" t="s">
        <v>154</v>
      </c>
      <c r="L110" t="s">
        <v>34</v>
      </c>
      <c r="M110" t="s">
        <v>95</v>
      </c>
      <c r="N110" t="s">
        <v>149</v>
      </c>
      <c r="O110">
        <v>2021</v>
      </c>
      <c r="P110">
        <v>202963</v>
      </c>
      <c r="Q110" t="s">
        <v>167</v>
      </c>
      <c r="R110" t="s">
        <v>30</v>
      </c>
      <c r="S110">
        <v>0</v>
      </c>
      <c r="T110">
        <v>160</v>
      </c>
      <c r="U110">
        <v>30</v>
      </c>
      <c r="V110">
        <v>77</v>
      </c>
      <c r="W110" t="s">
        <v>93</v>
      </c>
      <c r="X110">
        <v>30</v>
      </c>
      <c r="Y110">
        <v>53549</v>
      </c>
      <c r="Z110" t="s">
        <v>38</v>
      </c>
      <c r="AA110" t="s">
        <v>168</v>
      </c>
      <c r="AB110" t="s">
        <v>168</v>
      </c>
      <c r="AC110" t="s">
        <v>41</v>
      </c>
      <c r="AE110">
        <f>B110-O110</f>
        <v>0</v>
      </c>
      <c r="AF110">
        <f>I110-V110</f>
        <v>-77</v>
      </c>
      <c r="AG110" t="b">
        <f>EXACT(E110,R110)</f>
        <v>1</v>
      </c>
      <c r="AH110" t="b">
        <f>EXACT(C110,Q110)</f>
        <v>1</v>
      </c>
      <c r="AI110" t="s">
        <v>218</v>
      </c>
    </row>
    <row r="111" spans="1:35" x14ac:dyDescent="0.3">
      <c r="A111" s="1">
        <v>44839</v>
      </c>
      <c r="B111">
        <v>2022</v>
      </c>
      <c r="C111" t="s">
        <v>163</v>
      </c>
      <c r="D111" t="s">
        <v>51</v>
      </c>
      <c r="E111" t="s">
        <v>51</v>
      </c>
      <c r="F111" t="s">
        <v>31</v>
      </c>
      <c r="G111" t="s">
        <v>32</v>
      </c>
      <c r="H111" t="s">
        <v>149</v>
      </c>
      <c r="I111">
        <v>112</v>
      </c>
      <c r="J111">
        <v>112</v>
      </c>
      <c r="K111" t="s">
        <v>164</v>
      </c>
      <c r="L111" t="s">
        <v>34</v>
      </c>
      <c r="M111" t="s">
        <v>31</v>
      </c>
      <c r="N111" t="s">
        <v>149</v>
      </c>
      <c r="O111">
        <v>2020</v>
      </c>
      <c r="P111">
        <v>202969</v>
      </c>
      <c r="Q111" t="s">
        <v>174</v>
      </c>
      <c r="R111" t="s">
        <v>30</v>
      </c>
      <c r="S111">
        <v>0</v>
      </c>
      <c r="T111">
        <v>29</v>
      </c>
      <c r="U111">
        <v>15</v>
      </c>
      <c r="V111">
        <v>1</v>
      </c>
      <c r="W111" t="s">
        <v>93</v>
      </c>
      <c r="X111">
        <v>15</v>
      </c>
      <c r="Y111">
        <v>52875</v>
      </c>
      <c r="Z111" t="s">
        <v>38</v>
      </c>
      <c r="AA111" t="s">
        <v>58</v>
      </c>
      <c r="AB111" t="s">
        <v>40</v>
      </c>
      <c r="AC111" t="s">
        <v>41</v>
      </c>
      <c r="AE111">
        <f>B111-O111</f>
        <v>2</v>
      </c>
      <c r="AF111">
        <f>I111-V111</f>
        <v>111</v>
      </c>
      <c r="AG111" t="b">
        <f>EXACT(E111,R111)</f>
        <v>0</v>
      </c>
      <c r="AH111" t="b">
        <f>EXACT(C111,Q111)</f>
        <v>0</v>
      </c>
    </row>
    <row r="112" spans="1:35" x14ac:dyDescent="0.3">
      <c r="A112" s="1">
        <v>44139</v>
      </c>
      <c r="B112">
        <v>2020</v>
      </c>
      <c r="C112" t="s">
        <v>175</v>
      </c>
      <c r="D112" t="s">
        <v>29</v>
      </c>
      <c r="E112" t="s">
        <v>30</v>
      </c>
      <c r="F112" t="s">
        <v>31</v>
      </c>
      <c r="G112" t="s">
        <v>32</v>
      </c>
      <c r="H112" t="s">
        <v>149</v>
      </c>
      <c r="I112">
        <v>0</v>
      </c>
      <c r="J112" t="s">
        <v>34</v>
      </c>
      <c r="K112" t="s">
        <v>154</v>
      </c>
      <c r="L112" t="s">
        <v>34</v>
      </c>
      <c r="M112" t="s">
        <v>31</v>
      </c>
      <c r="N112" t="s">
        <v>149</v>
      </c>
      <c r="O112">
        <v>2020</v>
      </c>
      <c r="P112">
        <v>203596</v>
      </c>
      <c r="Q112" t="s">
        <v>176</v>
      </c>
      <c r="R112" t="s">
        <v>30</v>
      </c>
      <c r="S112">
        <v>0</v>
      </c>
      <c r="T112">
        <v>30</v>
      </c>
      <c r="U112">
        <v>15</v>
      </c>
      <c r="V112">
        <v>15</v>
      </c>
      <c r="W112" t="s">
        <v>151</v>
      </c>
      <c r="X112">
        <v>15</v>
      </c>
      <c r="Y112">
        <v>53015</v>
      </c>
      <c r="Z112" t="s">
        <v>38</v>
      </c>
      <c r="AA112" t="s">
        <v>177</v>
      </c>
      <c r="AB112" t="s">
        <v>112</v>
      </c>
      <c r="AC112" t="s">
        <v>177</v>
      </c>
      <c r="AE112">
        <f>B112-O112</f>
        <v>0</v>
      </c>
      <c r="AF112">
        <f>I112-V112</f>
        <v>-15</v>
      </c>
      <c r="AG112" t="b">
        <f>EXACT(E112,R112)</f>
        <v>1</v>
      </c>
      <c r="AH112" t="b">
        <f>EXACT(C112,Q112)</f>
        <v>0</v>
      </c>
    </row>
    <row r="113" spans="1:35" x14ac:dyDescent="0.3">
      <c r="A113" s="1">
        <v>44495</v>
      </c>
      <c r="B113">
        <v>2021</v>
      </c>
      <c r="C113" t="s">
        <v>170</v>
      </c>
      <c r="D113" t="s">
        <v>29</v>
      </c>
      <c r="E113" t="s">
        <v>30</v>
      </c>
      <c r="F113" t="s">
        <v>31</v>
      </c>
      <c r="G113" t="s">
        <v>32</v>
      </c>
      <c r="H113" t="s">
        <v>149</v>
      </c>
      <c r="I113">
        <v>0</v>
      </c>
      <c r="J113" t="s">
        <v>34</v>
      </c>
      <c r="K113" t="s">
        <v>171</v>
      </c>
      <c r="L113" t="s">
        <v>34</v>
      </c>
      <c r="M113" t="s">
        <v>95</v>
      </c>
      <c r="N113" t="s">
        <v>149</v>
      </c>
      <c r="O113">
        <v>2021</v>
      </c>
      <c r="P113">
        <v>205623</v>
      </c>
      <c r="Q113" t="s">
        <v>184</v>
      </c>
      <c r="R113" t="s">
        <v>30</v>
      </c>
      <c r="S113">
        <v>0</v>
      </c>
      <c r="T113">
        <v>40</v>
      </c>
      <c r="U113">
        <v>20</v>
      </c>
      <c r="V113">
        <v>53</v>
      </c>
      <c r="W113" t="s">
        <v>93</v>
      </c>
      <c r="X113">
        <v>20</v>
      </c>
      <c r="Y113">
        <v>54012</v>
      </c>
      <c r="Z113" t="s">
        <v>38</v>
      </c>
      <c r="AA113" t="s">
        <v>58</v>
      </c>
      <c r="AB113" t="s">
        <v>40</v>
      </c>
      <c r="AC113" t="s">
        <v>41</v>
      </c>
      <c r="AE113">
        <f>B113-O113</f>
        <v>0</v>
      </c>
      <c r="AF113">
        <f>I113-V113</f>
        <v>-53</v>
      </c>
      <c r="AG113" t="b">
        <f>EXACT(E113,R113)</f>
        <v>1</v>
      </c>
      <c r="AH113" t="b">
        <f>EXACT(C113,Q113)</f>
        <v>0</v>
      </c>
      <c r="AI113" t="s">
        <v>218</v>
      </c>
    </row>
    <row r="114" spans="1:35" x14ac:dyDescent="0.3">
      <c r="A114" s="1">
        <v>44336</v>
      </c>
      <c r="B114">
        <v>2021</v>
      </c>
      <c r="C114" t="s">
        <v>156</v>
      </c>
      <c r="D114" t="s">
        <v>29</v>
      </c>
      <c r="E114" t="s">
        <v>30</v>
      </c>
      <c r="F114" t="s">
        <v>31</v>
      </c>
      <c r="G114" t="s">
        <v>32</v>
      </c>
      <c r="H114" t="s">
        <v>149</v>
      </c>
      <c r="I114">
        <v>0</v>
      </c>
      <c r="J114" t="s">
        <v>34</v>
      </c>
      <c r="K114" t="s">
        <v>154</v>
      </c>
      <c r="L114" t="s">
        <v>34</v>
      </c>
      <c r="M114" t="s">
        <v>95</v>
      </c>
      <c r="N114" t="s">
        <v>149</v>
      </c>
      <c r="O114">
        <v>2020</v>
      </c>
      <c r="P114">
        <v>204224</v>
      </c>
      <c r="Q114" t="s">
        <v>178</v>
      </c>
      <c r="R114" t="s">
        <v>30</v>
      </c>
      <c r="S114">
        <v>0</v>
      </c>
      <c r="T114">
        <v>86</v>
      </c>
      <c r="U114">
        <v>43</v>
      </c>
      <c r="V114">
        <v>38</v>
      </c>
      <c r="W114" t="s">
        <v>93</v>
      </c>
      <c r="X114">
        <v>43</v>
      </c>
      <c r="Y114">
        <v>53147</v>
      </c>
      <c r="Z114" t="s">
        <v>38</v>
      </c>
      <c r="AA114" t="s">
        <v>46</v>
      </c>
      <c r="AB114" t="s">
        <v>46</v>
      </c>
      <c r="AC114" t="s">
        <v>41</v>
      </c>
      <c r="AE114">
        <f>B114-O114</f>
        <v>1</v>
      </c>
      <c r="AF114">
        <f>I114-V114</f>
        <v>-38</v>
      </c>
      <c r="AG114" t="b">
        <f>EXACT(E114,R114)</f>
        <v>1</v>
      </c>
      <c r="AH114" t="b">
        <f>EXACT(C114,Q114)</f>
        <v>0</v>
      </c>
    </row>
    <row r="115" spans="1:35" x14ac:dyDescent="0.3">
      <c r="A115" s="1">
        <v>44165</v>
      </c>
      <c r="B115">
        <v>2020</v>
      </c>
      <c r="C115" t="s">
        <v>153</v>
      </c>
      <c r="D115" t="s">
        <v>29</v>
      </c>
      <c r="E115" t="s">
        <v>30</v>
      </c>
      <c r="F115" t="s">
        <v>31</v>
      </c>
      <c r="G115" t="s">
        <v>32</v>
      </c>
      <c r="H115" t="s">
        <v>149</v>
      </c>
      <c r="I115">
        <v>0</v>
      </c>
      <c r="J115" t="s">
        <v>34</v>
      </c>
      <c r="K115" t="s">
        <v>154</v>
      </c>
      <c r="L115" t="s">
        <v>34</v>
      </c>
      <c r="M115" t="s">
        <v>31</v>
      </c>
      <c r="N115" t="s">
        <v>149</v>
      </c>
      <c r="O115">
        <v>2020</v>
      </c>
      <c r="P115">
        <v>204224</v>
      </c>
      <c r="Q115" t="s">
        <v>178</v>
      </c>
      <c r="R115" t="s">
        <v>30</v>
      </c>
      <c r="S115">
        <v>0</v>
      </c>
      <c r="T115">
        <v>86</v>
      </c>
      <c r="U115">
        <v>43</v>
      </c>
      <c r="V115">
        <v>38</v>
      </c>
      <c r="W115" t="s">
        <v>93</v>
      </c>
      <c r="X115">
        <v>43</v>
      </c>
      <c r="Y115">
        <v>53147</v>
      </c>
      <c r="Z115" t="s">
        <v>38</v>
      </c>
      <c r="AA115" t="s">
        <v>46</v>
      </c>
      <c r="AB115" t="s">
        <v>46</v>
      </c>
      <c r="AC115" t="s">
        <v>41</v>
      </c>
      <c r="AE115">
        <f>B115-O115</f>
        <v>0</v>
      </c>
      <c r="AF115">
        <f>I115-V115</f>
        <v>-38</v>
      </c>
      <c r="AG115" t="b">
        <f>EXACT(E115,R115)</f>
        <v>1</v>
      </c>
      <c r="AH115" t="b">
        <f>EXACT(C115,Q115)</f>
        <v>0</v>
      </c>
      <c r="AI115" t="s">
        <v>222</v>
      </c>
    </row>
    <row r="116" spans="1:35" x14ac:dyDescent="0.3">
      <c r="A116" s="1">
        <v>44676</v>
      </c>
      <c r="B116">
        <v>2022</v>
      </c>
      <c r="C116" t="s">
        <v>192</v>
      </c>
      <c r="D116" t="s">
        <v>51</v>
      </c>
      <c r="E116" t="s">
        <v>51</v>
      </c>
      <c r="F116" t="s">
        <v>31</v>
      </c>
      <c r="G116" t="s">
        <v>32</v>
      </c>
      <c r="H116" t="s">
        <v>149</v>
      </c>
      <c r="I116">
        <v>102</v>
      </c>
      <c r="J116">
        <v>74</v>
      </c>
      <c r="K116" t="s">
        <v>154</v>
      </c>
      <c r="L116" t="s">
        <v>34</v>
      </c>
      <c r="M116" t="s">
        <v>31</v>
      </c>
      <c r="N116" t="s">
        <v>149</v>
      </c>
      <c r="O116">
        <v>2022</v>
      </c>
      <c r="P116">
        <v>205984</v>
      </c>
      <c r="Q116" t="s">
        <v>191</v>
      </c>
      <c r="R116" t="s">
        <v>51</v>
      </c>
      <c r="S116">
        <v>0</v>
      </c>
      <c r="T116">
        <v>229</v>
      </c>
      <c r="U116">
        <v>127</v>
      </c>
      <c r="V116">
        <v>127</v>
      </c>
      <c r="W116" t="s">
        <v>93</v>
      </c>
      <c r="X116">
        <v>127</v>
      </c>
      <c r="Y116">
        <v>54553</v>
      </c>
      <c r="Z116" t="s">
        <v>38</v>
      </c>
      <c r="AA116" t="s">
        <v>46</v>
      </c>
      <c r="AB116" t="s">
        <v>46</v>
      </c>
      <c r="AC116" t="s">
        <v>41</v>
      </c>
      <c r="AE116">
        <f>B116-O116</f>
        <v>0</v>
      </c>
      <c r="AF116">
        <f>I116-V116</f>
        <v>-25</v>
      </c>
      <c r="AG116" t="b">
        <f>EXACT(E116,R116)</f>
        <v>1</v>
      </c>
      <c r="AH116" t="b">
        <f>EXACT(C116,Q116)</f>
        <v>0</v>
      </c>
      <c r="AI116" t="s">
        <v>221</v>
      </c>
    </row>
    <row r="117" spans="1:35" x14ac:dyDescent="0.3">
      <c r="A117" s="1">
        <v>44509</v>
      </c>
      <c r="B117">
        <v>2021</v>
      </c>
      <c r="C117" t="s">
        <v>185</v>
      </c>
      <c r="D117" t="s">
        <v>29</v>
      </c>
      <c r="E117" t="s">
        <v>30</v>
      </c>
      <c r="F117" t="s">
        <v>31</v>
      </c>
      <c r="G117" t="s">
        <v>32</v>
      </c>
      <c r="H117" t="s">
        <v>149</v>
      </c>
      <c r="I117">
        <v>0</v>
      </c>
      <c r="J117" t="s">
        <v>34</v>
      </c>
      <c r="K117" t="s">
        <v>154</v>
      </c>
      <c r="L117" t="s">
        <v>34</v>
      </c>
      <c r="M117" t="s">
        <v>95</v>
      </c>
      <c r="N117" t="s">
        <v>149</v>
      </c>
      <c r="O117">
        <v>2021</v>
      </c>
      <c r="P117">
        <v>205624</v>
      </c>
      <c r="Q117" t="s">
        <v>185</v>
      </c>
      <c r="R117" t="s">
        <v>30</v>
      </c>
      <c r="S117">
        <v>0</v>
      </c>
      <c r="T117">
        <v>24</v>
      </c>
      <c r="U117">
        <v>10</v>
      </c>
      <c r="V117">
        <v>20</v>
      </c>
      <c r="W117" t="s">
        <v>93</v>
      </c>
      <c r="X117">
        <v>10</v>
      </c>
      <c r="Y117">
        <v>54013</v>
      </c>
      <c r="Z117" t="s">
        <v>38</v>
      </c>
      <c r="AA117" t="s">
        <v>46</v>
      </c>
      <c r="AB117" t="s">
        <v>46</v>
      </c>
      <c r="AC117" t="s">
        <v>41</v>
      </c>
      <c r="AE117">
        <f>B117-O117</f>
        <v>0</v>
      </c>
      <c r="AF117">
        <f>I117-V117</f>
        <v>-20</v>
      </c>
      <c r="AG117" t="b">
        <f>EXACT(E117,R117)</f>
        <v>1</v>
      </c>
      <c r="AH117" t="b">
        <f>EXACT(C117,Q117)</f>
        <v>1</v>
      </c>
      <c r="AI117" t="s">
        <v>218</v>
      </c>
    </row>
    <row r="118" spans="1:35" x14ac:dyDescent="0.3">
      <c r="A118" s="1">
        <v>43210</v>
      </c>
      <c r="B118">
        <v>2018</v>
      </c>
      <c r="C118" t="s">
        <v>152</v>
      </c>
      <c r="D118" t="s">
        <v>51</v>
      </c>
      <c r="E118" t="s">
        <v>51</v>
      </c>
      <c r="F118" t="s">
        <v>31</v>
      </c>
      <c r="G118" t="s">
        <v>32</v>
      </c>
      <c r="H118" t="s">
        <v>149</v>
      </c>
      <c r="I118">
        <v>210</v>
      </c>
      <c r="J118">
        <v>210</v>
      </c>
      <c r="K118" t="s">
        <v>150</v>
      </c>
      <c r="L118" t="s">
        <v>34</v>
      </c>
      <c r="M118" t="s">
        <v>54</v>
      </c>
      <c r="N118" t="s">
        <v>149</v>
      </c>
      <c r="O118">
        <v>2021</v>
      </c>
      <c r="P118">
        <v>202674</v>
      </c>
      <c r="Q118" t="s">
        <v>150</v>
      </c>
      <c r="R118" t="s">
        <v>51</v>
      </c>
      <c r="S118">
        <v>0</v>
      </c>
      <c r="T118">
        <v>150</v>
      </c>
      <c r="U118">
        <v>150</v>
      </c>
      <c r="V118">
        <v>150</v>
      </c>
      <c r="W118" t="s">
        <v>151</v>
      </c>
      <c r="X118">
        <v>150</v>
      </c>
      <c r="Y118">
        <v>53536</v>
      </c>
      <c r="Z118" t="s">
        <v>57</v>
      </c>
      <c r="AA118" t="s">
        <v>58</v>
      </c>
      <c r="AB118" t="s">
        <v>40</v>
      </c>
      <c r="AC118" t="s">
        <v>41</v>
      </c>
      <c r="AE118">
        <f>B118-O118</f>
        <v>-3</v>
      </c>
      <c r="AF118">
        <f>I118-V118</f>
        <v>60</v>
      </c>
      <c r="AG118" t="b">
        <f>EXACT(E118,R118)</f>
        <v>1</v>
      </c>
      <c r="AH118" t="b">
        <f>EXACT(C118,Q118)</f>
        <v>0</v>
      </c>
    </row>
    <row r="119" spans="1:35" x14ac:dyDescent="0.3">
      <c r="A119" s="1">
        <v>44286</v>
      </c>
      <c r="B119">
        <v>2021</v>
      </c>
      <c r="C119" t="s">
        <v>183</v>
      </c>
      <c r="D119" t="s">
        <v>51</v>
      </c>
      <c r="E119" t="s">
        <v>51</v>
      </c>
      <c r="F119" t="s">
        <v>31</v>
      </c>
      <c r="G119" t="s">
        <v>32</v>
      </c>
      <c r="H119" t="s">
        <v>149</v>
      </c>
      <c r="I119">
        <v>150</v>
      </c>
      <c r="J119">
        <v>150</v>
      </c>
      <c r="K119" t="s">
        <v>150</v>
      </c>
      <c r="L119" t="s">
        <v>34</v>
      </c>
      <c r="M119" t="s">
        <v>54</v>
      </c>
      <c r="N119" t="s">
        <v>149</v>
      </c>
      <c r="O119">
        <v>2021</v>
      </c>
      <c r="P119">
        <v>202674</v>
      </c>
      <c r="Q119" t="s">
        <v>150</v>
      </c>
      <c r="R119" t="s">
        <v>51</v>
      </c>
      <c r="S119">
        <v>0</v>
      </c>
      <c r="T119">
        <v>150</v>
      </c>
      <c r="U119">
        <v>150</v>
      </c>
      <c r="V119">
        <v>150</v>
      </c>
      <c r="W119" t="s">
        <v>151</v>
      </c>
      <c r="X119">
        <v>150</v>
      </c>
      <c r="Y119">
        <v>53536</v>
      </c>
      <c r="Z119" t="s">
        <v>57</v>
      </c>
      <c r="AA119" t="s">
        <v>58</v>
      </c>
      <c r="AB119" t="s">
        <v>40</v>
      </c>
      <c r="AC119" t="s">
        <v>41</v>
      </c>
      <c r="AE119">
        <f>B119-O119</f>
        <v>0</v>
      </c>
      <c r="AF119">
        <f>I119-V119</f>
        <v>0</v>
      </c>
      <c r="AG119" t="b">
        <f>EXACT(E119,R119)</f>
        <v>1</v>
      </c>
      <c r="AH119" t="b">
        <f>EXACT(C119,Q119)</f>
        <v>0</v>
      </c>
    </row>
    <row r="120" spans="1:35" x14ac:dyDescent="0.3">
      <c r="A120" s="1">
        <v>44154</v>
      </c>
      <c r="B120">
        <v>2020</v>
      </c>
      <c r="C120" t="s">
        <v>166</v>
      </c>
      <c r="D120" t="s">
        <v>29</v>
      </c>
      <c r="E120" t="s">
        <v>30</v>
      </c>
      <c r="F120" t="s">
        <v>31</v>
      </c>
      <c r="G120" t="s">
        <v>32</v>
      </c>
      <c r="H120" t="s">
        <v>149</v>
      </c>
      <c r="I120">
        <v>0</v>
      </c>
      <c r="J120" t="s">
        <v>34</v>
      </c>
      <c r="K120" t="s">
        <v>154</v>
      </c>
      <c r="L120" t="s">
        <v>34</v>
      </c>
      <c r="M120" t="s">
        <v>95</v>
      </c>
      <c r="N120" t="s">
        <v>149</v>
      </c>
      <c r="O120">
        <v>2021</v>
      </c>
      <c r="P120">
        <v>202963</v>
      </c>
      <c r="Q120" t="s">
        <v>167</v>
      </c>
      <c r="R120" t="s">
        <v>30</v>
      </c>
      <c r="S120">
        <v>0</v>
      </c>
      <c r="T120">
        <v>160</v>
      </c>
      <c r="U120">
        <v>30</v>
      </c>
      <c r="V120">
        <v>77</v>
      </c>
      <c r="W120" t="s">
        <v>93</v>
      </c>
      <c r="X120">
        <v>30</v>
      </c>
      <c r="Y120">
        <v>53549</v>
      </c>
      <c r="Z120" t="s">
        <v>38</v>
      </c>
      <c r="AA120" t="s">
        <v>168</v>
      </c>
      <c r="AB120" t="s">
        <v>168</v>
      </c>
      <c r="AC120" t="s">
        <v>41</v>
      </c>
      <c r="AE120">
        <f>B120-O120</f>
        <v>-1</v>
      </c>
      <c r="AF120">
        <f>I120-V120</f>
        <v>-77</v>
      </c>
      <c r="AG120" t="b">
        <f>EXACT(E120,R120)</f>
        <v>1</v>
      </c>
      <c r="AH120" t="b">
        <f>EXACT(C120,Q120)</f>
        <v>0</v>
      </c>
    </row>
    <row r="121" spans="1:35" x14ac:dyDescent="0.3">
      <c r="A121" s="1">
        <v>43788</v>
      </c>
      <c r="B121">
        <v>2019</v>
      </c>
      <c r="C121" t="s">
        <v>160</v>
      </c>
      <c r="D121" t="s">
        <v>29</v>
      </c>
      <c r="E121" t="s">
        <v>30</v>
      </c>
      <c r="F121" t="s">
        <v>31</v>
      </c>
      <c r="G121" t="s">
        <v>32</v>
      </c>
      <c r="H121" t="s">
        <v>149</v>
      </c>
      <c r="I121">
        <v>0</v>
      </c>
      <c r="J121" t="s">
        <v>34</v>
      </c>
      <c r="K121" t="s">
        <v>158</v>
      </c>
      <c r="L121" t="s">
        <v>34</v>
      </c>
      <c r="M121" t="s">
        <v>95</v>
      </c>
      <c r="N121" t="s">
        <v>149</v>
      </c>
      <c r="O121">
        <v>2019</v>
      </c>
      <c r="P121">
        <v>202969</v>
      </c>
      <c r="Q121" t="s">
        <v>174</v>
      </c>
      <c r="R121" t="s">
        <v>30</v>
      </c>
      <c r="S121">
        <v>0</v>
      </c>
      <c r="T121">
        <v>13</v>
      </c>
      <c r="U121">
        <v>13</v>
      </c>
      <c r="V121">
        <v>13</v>
      </c>
      <c r="W121" t="s">
        <v>93</v>
      </c>
      <c r="X121">
        <v>13</v>
      </c>
      <c r="Y121">
        <v>52587</v>
      </c>
      <c r="Z121" t="s">
        <v>38</v>
      </c>
      <c r="AA121" t="s">
        <v>58</v>
      </c>
      <c r="AB121" t="s">
        <v>40</v>
      </c>
      <c r="AC121" t="s">
        <v>41</v>
      </c>
      <c r="AE121">
        <f>B121-O121</f>
        <v>0</v>
      </c>
      <c r="AF121">
        <f>I121-V121</f>
        <v>-13</v>
      </c>
      <c r="AG121" t="b">
        <f>EXACT(E121,R121)</f>
        <v>1</v>
      </c>
      <c r="AH121" t="b">
        <f>EXACT(C121,Q121)</f>
        <v>0</v>
      </c>
      <c r="AI121" t="s">
        <v>218</v>
      </c>
    </row>
    <row r="122" spans="1:35" x14ac:dyDescent="0.3">
      <c r="A122" s="1">
        <v>44158</v>
      </c>
      <c r="B122">
        <v>2020</v>
      </c>
      <c r="C122" t="s">
        <v>172</v>
      </c>
      <c r="D122" t="s">
        <v>29</v>
      </c>
      <c r="E122" t="s">
        <v>30</v>
      </c>
      <c r="F122" t="s">
        <v>31</v>
      </c>
      <c r="G122" t="s">
        <v>32</v>
      </c>
      <c r="H122" t="s">
        <v>149</v>
      </c>
      <c r="I122">
        <v>0</v>
      </c>
      <c r="J122" t="s">
        <v>34</v>
      </c>
      <c r="K122" t="s">
        <v>154</v>
      </c>
      <c r="L122" t="s">
        <v>34</v>
      </c>
      <c r="M122" t="s">
        <v>31</v>
      </c>
      <c r="N122" t="s">
        <v>149</v>
      </c>
      <c r="O122">
        <v>2021</v>
      </c>
      <c r="P122">
        <v>202966</v>
      </c>
      <c r="Q122" t="s">
        <v>173</v>
      </c>
      <c r="R122" t="s">
        <v>30</v>
      </c>
      <c r="S122">
        <v>0</v>
      </c>
      <c r="T122">
        <v>6</v>
      </c>
      <c r="U122">
        <v>6</v>
      </c>
      <c r="V122">
        <v>0</v>
      </c>
      <c r="W122" t="s">
        <v>93</v>
      </c>
      <c r="X122">
        <v>6</v>
      </c>
      <c r="Y122">
        <v>53550</v>
      </c>
      <c r="Z122" t="s">
        <v>38</v>
      </c>
      <c r="AA122" t="s">
        <v>46</v>
      </c>
      <c r="AB122" t="s">
        <v>46</v>
      </c>
      <c r="AC122" t="s">
        <v>41</v>
      </c>
      <c r="AE122">
        <f>B122-O122</f>
        <v>-1</v>
      </c>
      <c r="AF122">
        <f>I122-V122</f>
        <v>0</v>
      </c>
      <c r="AG122" t="b">
        <f>EXACT(E122,R122)</f>
        <v>1</v>
      </c>
      <c r="AH122" t="b">
        <f>EXACT(C122,Q122)</f>
        <v>0</v>
      </c>
    </row>
    <row r="123" spans="1:35" x14ac:dyDescent="0.3">
      <c r="A123" s="1">
        <v>43595</v>
      </c>
      <c r="B123">
        <v>2019</v>
      </c>
      <c r="C123" t="s">
        <v>157</v>
      </c>
      <c r="D123" t="s">
        <v>51</v>
      </c>
      <c r="E123" t="s">
        <v>51</v>
      </c>
      <c r="F123" t="s">
        <v>31</v>
      </c>
      <c r="G123" t="s">
        <v>32</v>
      </c>
      <c r="H123" t="s">
        <v>149</v>
      </c>
      <c r="I123">
        <v>84</v>
      </c>
      <c r="J123">
        <v>84</v>
      </c>
      <c r="K123" t="s">
        <v>158</v>
      </c>
      <c r="L123" t="s">
        <v>34</v>
      </c>
      <c r="M123" t="s">
        <v>31</v>
      </c>
      <c r="N123" t="s">
        <v>149</v>
      </c>
      <c r="O123">
        <v>2021</v>
      </c>
      <c r="P123">
        <v>202969</v>
      </c>
      <c r="Q123" t="s">
        <v>174</v>
      </c>
      <c r="R123" t="s">
        <v>30</v>
      </c>
      <c r="S123">
        <v>0</v>
      </c>
      <c r="T123">
        <v>14</v>
      </c>
      <c r="U123">
        <v>14</v>
      </c>
      <c r="V123">
        <v>10</v>
      </c>
      <c r="W123" t="s">
        <v>93</v>
      </c>
      <c r="X123">
        <v>14</v>
      </c>
      <c r="Y123">
        <v>53551</v>
      </c>
      <c r="Z123" t="s">
        <v>38</v>
      </c>
      <c r="AA123" t="s">
        <v>58</v>
      </c>
      <c r="AB123" t="s">
        <v>40</v>
      </c>
      <c r="AC123" t="s">
        <v>41</v>
      </c>
      <c r="AE123">
        <f>B123-O123</f>
        <v>-2</v>
      </c>
      <c r="AF123">
        <f>I123-V123</f>
        <v>74</v>
      </c>
      <c r="AG123" t="b">
        <f>EXACT(E123,R123)</f>
        <v>0</v>
      </c>
      <c r="AH123" t="b">
        <f>EXACT(C123,Q123)</f>
        <v>0</v>
      </c>
    </row>
    <row r="124" spans="1:35" x14ac:dyDescent="0.3">
      <c r="A124" s="1">
        <v>43788</v>
      </c>
      <c r="B124">
        <v>2019</v>
      </c>
      <c r="C124" t="s">
        <v>160</v>
      </c>
      <c r="D124" t="s">
        <v>29</v>
      </c>
      <c r="E124" t="s">
        <v>30</v>
      </c>
      <c r="F124" t="s">
        <v>31</v>
      </c>
      <c r="G124" t="s">
        <v>32</v>
      </c>
      <c r="H124" t="s">
        <v>149</v>
      </c>
      <c r="I124">
        <v>0</v>
      </c>
      <c r="J124" t="s">
        <v>34</v>
      </c>
      <c r="K124" t="s">
        <v>158</v>
      </c>
      <c r="L124" t="s">
        <v>34</v>
      </c>
      <c r="M124" t="s">
        <v>95</v>
      </c>
      <c r="N124" t="s">
        <v>149</v>
      </c>
      <c r="O124">
        <v>2021</v>
      </c>
      <c r="P124">
        <v>202969</v>
      </c>
      <c r="Q124" t="s">
        <v>174</v>
      </c>
      <c r="R124" t="s">
        <v>30</v>
      </c>
      <c r="S124">
        <v>0</v>
      </c>
      <c r="T124">
        <v>14</v>
      </c>
      <c r="U124">
        <v>14</v>
      </c>
      <c r="V124">
        <v>10</v>
      </c>
      <c r="W124" t="s">
        <v>93</v>
      </c>
      <c r="X124">
        <v>14</v>
      </c>
      <c r="Y124">
        <v>53551</v>
      </c>
      <c r="Z124" t="s">
        <v>38</v>
      </c>
      <c r="AA124" t="s">
        <v>58</v>
      </c>
      <c r="AB124" t="s">
        <v>40</v>
      </c>
      <c r="AC124" t="s">
        <v>41</v>
      </c>
      <c r="AE124">
        <f>B124-O124</f>
        <v>-2</v>
      </c>
      <c r="AF124">
        <f>I124-V124</f>
        <v>-10</v>
      </c>
      <c r="AG124" t="b">
        <f>EXACT(E124,R124)</f>
        <v>1</v>
      </c>
      <c r="AH124" t="b">
        <f>EXACT(C124,Q124)</f>
        <v>0</v>
      </c>
    </row>
    <row r="125" spans="1:35" x14ac:dyDescent="0.3">
      <c r="A125" s="1">
        <v>43788</v>
      </c>
      <c r="B125">
        <v>2019</v>
      </c>
      <c r="C125" t="s">
        <v>161</v>
      </c>
      <c r="D125" t="s">
        <v>29</v>
      </c>
      <c r="E125" t="s">
        <v>30</v>
      </c>
      <c r="F125" t="s">
        <v>31</v>
      </c>
      <c r="G125" t="s">
        <v>32</v>
      </c>
      <c r="H125" t="s">
        <v>149</v>
      </c>
      <c r="I125">
        <v>0</v>
      </c>
      <c r="J125" t="s">
        <v>34</v>
      </c>
      <c r="K125" t="s">
        <v>158</v>
      </c>
      <c r="L125" t="s">
        <v>34</v>
      </c>
      <c r="M125" t="s">
        <v>95</v>
      </c>
      <c r="N125" t="s">
        <v>149</v>
      </c>
      <c r="O125">
        <v>2021</v>
      </c>
      <c r="P125">
        <v>202969</v>
      </c>
      <c r="Q125" t="s">
        <v>174</v>
      </c>
      <c r="R125" t="s">
        <v>30</v>
      </c>
      <c r="S125">
        <v>0</v>
      </c>
      <c r="T125">
        <v>14</v>
      </c>
      <c r="U125">
        <v>14</v>
      </c>
      <c r="V125">
        <v>10</v>
      </c>
      <c r="W125" t="s">
        <v>93</v>
      </c>
      <c r="X125">
        <v>14</v>
      </c>
      <c r="Y125">
        <v>53551</v>
      </c>
      <c r="Z125" t="s">
        <v>38</v>
      </c>
      <c r="AA125" t="s">
        <v>58</v>
      </c>
      <c r="AB125" t="s">
        <v>40</v>
      </c>
      <c r="AC125" t="s">
        <v>41</v>
      </c>
      <c r="AE125">
        <f>B125-O125</f>
        <v>-2</v>
      </c>
      <c r="AF125">
        <f>I125-V125</f>
        <v>-10</v>
      </c>
      <c r="AG125" t="b">
        <f>EXACT(E125,R125)</f>
        <v>1</v>
      </c>
      <c r="AH125" t="b">
        <f>EXACT(C125,Q125)</f>
        <v>0</v>
      </c>
    </row>
    <row r="126" spans="1:35" x14ac:dyDescent="0.3">
      <c r="A126" s="1">
        <v>44145</v>
      </c>
      <c r="B126">
        <v>2020</v>
      </c>
      <c r="C126" t="s">
        <v>162</v>
      </c>
      <c r="D126" t="s">
        <v>29</v>
      </c>
      <c r="E126" t="s">
        <v>30</v>
      </c>
      <c r="F126" t="s">
        <v>31</v>
      </c>
      <c r="G126" t="s">
        <v>32</v>
      </c>
      <c r="H126" t="s">
        <v>149</v>
      </c>
      <c r="I126">
        <v>0</v>
      </c>
      <c r="J126" t="s">
        <v>34</v>
      </c>
      <c r="K126" t="s">
        <v>158</v>
      </c>
      <c r="L126" t="s">
        <v>34</v>
      </c>
      <c r="M126" t="s">
        <v>95</v>
      </c>
      <c r="N126" t="s">
        <v>149</v>
      </c>
      <c r="O126">
        <v>2021</v>
      </c>
      <c r="P126">
        <v>202969</v>
      </c>
      <c r="Q126" t="s">
        <v>174</v>
      </c>
      <c r="R126" t="s">
        <v>30</v>
      </c>
      <c r="S126">
        <v>0</v>
      </c>
      <c r="T126">
        <v>14</v>
      </c>
      <c r="U126">
        <v>14</v>
      </c>
      <c r="V126">
        <v>10</v>
      </c>
      <c r="W126" t="s">
        <v>93</v>
      </c>
      <c r="X126">
        <v>14</v>
      </c>
      <c r="Y126">
        <v>53551</v>
      </c>
      <c r="Z126" t="s">
        <v>38</v>
      </c>
      <c r="AA126" t="s">
        <v>58</v>
      </c>
      <c r="AB126" t="s">
        <v>40</v>
      </c>
      <c r="AC126" t="s">
        <v>41</v>
      </c>
      <c r="AE126">
        <f>B126-O126</f>
        <v>-1</v>
      </c>
      <c r="AF126">
        <f>I126-V126</f>
        <v>-10</v>
      </c>
      <c r="AG126" t="b">
        <f>EXACT(E126,R126)</f>
        <v>1</v>
      </c>
      <c r="AH126" t="b">
        <f>EXACT(C126,Q126)</f>
        <v>0</v>
      </c>
    </row>
    <row r="127" spans="1:35" x14ac:dyDescent="0.3">
      <c r="A127" s="1">
        <v>44839</v>
      </c>
      <c r="B127">
        <v>2022</v>
      </c>
      <c r="C127" t="s">
        <v>163</v>
      </c>
      <c r="D127" t="s">
        <v>51</v>
      </c>
      <c r="E127" t="s">
        <v>51</v>
      </c>
      <c r="F127" t="s">
        <v>31</v>
      </c>
      <c r="G127" t="s">
        <v>32</v>
      </c>
      <c r="H127" t="s">
        <v>149</v>
      </c>
      <c r="I127">
        <v>112</v>
      </c>
      <c r="J127">
        <v>112</v>
      </c>
      <c r="K127" t="s">
        <v>164</v>
      </c>
      <c r="L127" t="s">
        <v>34</v>
      </c>
      <c r="M127" t="s">
        <v>31</v>
      </c>
      <c r="N127" t="s">
        <v>149</v>
      </c>
      <c r="O127">
        <v>2021</v>
      </c>
      <c r="P127">
        <v>202969</v>
      </c>
      <c r="Q127" t="s">
        <v>174</v>
      </c>
      <c r="R127" t="s">
        <v>30</v>
      </c>
      <c r="S127">
        <v>0</v>
      </c>
      <c r="T127">
        <v>14</v>
      </c>
      <c r="U127">
        <v>14</v>
      </c>
      <c r="V127">
        <v>10</v>
      </c>
      <c r="W127" t="s">
        <v>93</v>
      </c>
      <c r="X127">
        <v>14</v>
      </c>
      <c r="Y127">
        <v>53551</v>
      </c>
      <c r="Z127" t="s">
        <v>38</v>
      </c>
      <c r="AA127" t="s">
        <v>58</v>
      </c>
      <c r="AB127" t="s">
        <v>40</v>
      </c>
      <c r="AC127" t="s">
        <v>41</v>
      </c>
      <c r="AE127">
        <f>B127-O127</f>
        <v>1</v>
      </c>
      <c r="AF127">
        <f>I127-V127</f>
        <v>102</v>
      </c>
      <c r="AG127" t="b">
        <f>EXACT(E127,R127)</f>
        <v>0</v>
      </c>
      <c r="AH127" t="b">
        <f>EXACT(C127,Q127)</f>
        <v>0</v>
      </c>
    </row>
    <row r="128" spans="1:35" x14ac:dyDescent="0.3">
      <c r="A128" s="1">
        <v>44165</v>
      </c>
      <c r="B128">
        <v>2020</v>
      </c>
      <c r="C128" t="s">
        <v>153</v>
      </c>
      <c r="D128" t="s">
        <v>29</v>
      </c>
      <c r="E128" t="s">
        <v>30</v>
      </c>
      <c r="F128" t="s">
        <v>31</v>
      </c>
      <c r="G128" t="s">
        <v>32</v>
      </c>
      <c r="H128" t="s">
        <v>149</v>
      </c>
      <c r="I128">
        <v>0</v>
      </c>
      <c r="J128" t="s">
        <v>34</v>
      </c>
      <c r="K128" t="s">
        <v>154</v>
      </c>
      <c r="L128" t="s">
        <v>34</v>
      </c>
      <c r="M128" t="s">
        <v>31</v>
      </c>
      <c r="N128" t="s">
        <v>149</v>
      </c>
      <c r="O128">
        <v>2021</v>
      </c>
      <c r="P128">
        <v>204224</v>
      </c>
      <c r="Q128" t="s">
        <v>178</v>
      </c>
      <c r="R128" t="s">
        <v>30</v>
      </c>
      <c r="S128">
        <v>0</v>
      </c>
      <c r="T128">
        <v>5</v>
      </c>
      <c r="U128">
        <v>5</v>
      </c>
      <c r="V128">
        <v>5</v>
      </c>
      <c r="W128" t="s">
        <v>93</v>
      </c>
      <c r="X128">
        <v>5</v>
      </c>
      <c r="Y128">
        <v>53724</v>
      </c>
      <c r="Z128" t="s">
        <v>38</v>
      </c>
      <c r="AA128" t="s">
        <v>46</v>
      </c>
      <c r="AB128" t="s">
        <v>46</v>
      </c>
      <c r="AC128" t="s">
        <v>41</v>
      </c>
      <c r="AE128">
        <f>B128-O128</f>
        <v>-1</v>
      </c>
      <c r="AF128">
        <f>I128-V128</f>
        <v>-5</v>
      </c>
      <c r="AG128" t="b">
        <f>EXACT(E128,R128)</f>
        <v>1</v>
      </c>
      <c r="AH128" t="b">
        <f>EXACT(C128,Q128)</f>
        <v>0</v>
      </c>
    </row>
    <row r="129" spans="1:35" x14ac:dyDescent="0.3">
      <c r="A129" s="1">
        <v>43788</v>
      </c>
      <c r="B129">
        <v>2019</v>
      </c>
      <c r="C129" t="s">
        <v>161</v>
      </c>
      <c r="D129" t="s">
        <v>29</v>
      </c>
      <c r="E129" t="s">
        <v>30</v>
      </c>
      <c r="F129" t="s">
        <v>31</v>
      </c>
      <c r="G129" t="s">
        <v>32</v>
      </c>
      <c r="H129" t="s">
        <v>149</v>
      </c>
      <c r="I129">
        <v>0</v>
      </c>
      <c r="J129" t="s">
        <v>34</v>
      </c>
      <c r="K129" t="s">
        <v>158</v>
      </c>
      <c r="L129" t="s">
        <v>34</v>
      </c>
      <c r="M129" t="s">
        <v>95</v>
      </c>
      <c r="N129" t="s">
        <v>149</v>
      </c>
      <c r="O129">
        <v>2019</v>
      </c>
      <c r="P129">
        <v>202969</v>
      </c>
      <c r="Q129" t="s">
        <v>174</v>
      </c>
      <c r="R129" t="s">
        <v>30</v>
      </c>
      <c r="S129">
        <v>0</v>
      </c>
      <c r="T129">
        <v>13</v>
      </c>
      <c r="U129">
        <v>13</v>
      </c>
      <c r="V129">
        <v>13</v>
      </c>
      <c r="W129" t="s">
        <v>93</v>
      </c>
      <c r="X129">
        <v>13</v>
      </c>
      <c r="Y129">
        <v>52587</v>
      </c>
      <c r="Z129" t="s">
        <v>38</v>
      </c>
      <c r="AA129" t="s">
        <v>58</v>
      </c>
      <c r="AB129" t="s">
        <v>40</v>
      </c>
      <c r="AC129" t="s">
        <v>41</v>
      </c>
      <c r="AE129">
        <f>B129-O129</f>
        <v>0</v>
      </c>
      <c r="AF129">
        <f>I129-V129</f>
        <v>-13</v>
      </c>
      <c r="AG129" t="b">
        <f>EXACT(E129,R129)</f>
        <v>1</v>
      </c>
      <c r="AH129" t="b">
        <f>EXACT(C129,Q129)</f>
        <v>0</v>
      </c>
      <c r="AI129" t="s">
        <v>218</v>
      </c>
    </row>
    <row r="130" spans="1:35" x14ac:dyDescent="0.3">
      <c r="A130" s="1">
        <v>44867</v>
      </c>
      <c r="B130">
        <v>2022</v>
      </c>
      <c r="C130" t="s">
        <v>186</v>
      </c>
      <c r="D130" t="s">
        <v>29</v>
      </c>
      <c r="E130" t="s">
        <v>30</v>
      </c>
      <c r="F130" t="s">
        <v>31</v>
      </c>
      <c r="G130" t="s">
        <v>32</v>
      </c>
      <c r="H130" t="s">
        <v>149</v>
      </c>
      <c r="I130">
        <v>0</v>
      </c>
      <c r="J130" t="s">
        <v>34</v>
      </c>
      <c r="K130" t="s">
        <v>154</v>
      </c>
      <c r="L130" t="s">
        <v>34</v>
      </c>
      <c r="M130" t="s">
        <v>95</v>
      </c>
      <c r="N130" t="s">
        <v>149</v>
      </c>
      <c r="O130">
        <v>2022</v>
      </c>
      <c r="P130">
        <v>206908</v>
      </c>
      <c r="Q130" t="s">
        <v>194</v>
      </c>
      <c r="R130" t="s">
        <v>30</v>
      </c>
      <c r="S130">
        <v>0</v>
      </c>
      <c r="T130">
        <v>12</v>
      </c>
      <c r="U130">
        <v>12</v>
      </c>
      <c r="V130">
        <v>12</v>
      </c>
      <c r="W130" t="s">
        <v>93</v>
      </c>
      <c r="X130">
        <v>12</v>
      </c>
      <c r="Y130">
        <v>54765</v>
      </c>
      <c r="Z130" t="s">
        <v>38</v>
      </c>
      <c r="AA130" t="s">
        <v>46</v>
      </c>
      <c r="AB130" t="s">
        <v>46</v>
      </c>
      <c r="AC130" t="s">
        <v>41</v>
      </c>
      <c r="AE130">
        <f>B130-O130</f>
        <v>0</v>
      </c>
      <c r="AF130">
        <f>I130-V130</f>
        <v>-12</v>
      </c>
      <c r="AG130" t="b">
        <f>EXACT(E130,R130)</f>
        <v>1</v>
      </c>
      <c r="AH130" t="b">
        <f>EXACT(C130,Q130)</f>
        <v>0</v>
      </c>
      <c r="AI130" t="s">
        <v>218</v>
      </c>
    </row>
    <row r="131" spans="1:35" x14ac:dyDescent="0.3">
      <c r="A131" s="1">
        <v>44867</v>
      </c>
      <c r="B131">
        <v>2022</v>
      </c>
      <c r="C131" t="s">
        <v>186</v>
      </c>
      <c r="D131" t="s">
        <v>29</v>
      </c>
      <c r="E131" t="s">
        <v>30</v>
      </c>
      <c r="F131" t="s">
        <v>31</v>
      </c>
      <c r="G131" t="s">
        <v>32</v>
      </c>
      <c r="H131" t="s">
        <v>149</v>
      </c>
      <c r="I131">
        <v>0</v>
      </c>
      <c r="J131" t="s">
        <v>34</v>
      </c>
      <c r="K131" t="s">
        <v>154</v>
      </c>
      <c r="L131" t="s">
        <v>34</v>
      </c>
      <c r="M131" t="s">
        <v>95</v>
      </c>
      <c r="N131" t="s">
        <v>149</v>
      </c>
      <c r="O131">
        <v>2022</v>
      </c>
      <c r="P131">
        <v>206888</v>
      </c>
      <c r="Q131" t="s">
        <v>186</v>
      </c>
      <c r="R131" t="s">
        <v>30</v>
      </c>
      <c r="S131">
        <v>0</v>
      </c>
      <c r="T131">
        <v>14</v>
      </c>
      <c r="U131">
        <v>8</v>
      </c>
      <c r="V131">
        <v>8</v>
      </c>
      <c r="W131" t="s">
        <v>93</v>
      </c>
      <c r="X131">
        <v>8</v>
      </c>
      <c r="Y131">
        <v>54752</v>
      </c>
      <c r="Z131" t="s">
        <v>38</v>
      </c>
      <c r="AA131" t="s">
        <v>46</v>
      </c>
      <c r="AB131" t="s">
        <v>46</v>
      </c>
      <c r="AC131" t="s">
        <v>41</v>
      </c>
      <c r="AE131">
        <f>B131-O131</f>
        <v>0</v>
      </c>
      <c r="AF131">
        <f>I131-V131</f>
        <v>-8</v>
      </c>
      <c r="AG131" t="b">
        <f>EXACT(E131,R131)</f>
        <v>1</v>
      </c>
      <c r="AH131" t="b">
        <f>EXACT(C131,Q131)</f>
        <v>1</v>
      </c>
      <c r="AI131" t="s">
        <v>218</v>
      </c>
    </row>
    <row r="132" spans="1:35" x14ac:dyDescent="0.3">
      <c r="A132" s="1">
        <v>44867</v>
      </c>
      <c r="B132">
        <v>2022</v>
      </c>
      <c r="C132" t="s">
        <v>186</v>
      </c>
      <c r="D132" t="s">
        <v>29</v>
      </c>
      <c r="E132" t="s">
        <v>30</v>
      </c>
      <c r="F132" t="s">
        <v>31</v>
      </c>
      <c r="G132" t="s">
        <v>32</v>
      </c>
      <c r="H132" t="s">
        <v>149</v>
      </c>
      <c r="I132">
        <v>0</v>
      </c>
      <c r="J132" t="s">
        <v>34</v>
      </c>
      <c r="K132" t="s">
        <v>154</v>
      </c>
      <c r="L132" t="s">
        <v>34</v>
      </c>
      <c r="M132" t="s">
        <v>95</v>
      </c>
      <c r="N132" t="s">
        <v>149</v>
      </c>
      <c r="O132">
        <v>2021</v>
      </c>
      <c r="P132">
        <v>205624</v>
      </c>
      <c r="Q132" t="s">
        <v>185</v>
      </c>
      <c r="R132" t="s">
        <v>30</v>
      </c>
      <c r="S132">
        <v>0</v>
      </c>
      <c r="T132">
        <v>24</v>
      </c>
      <c r="U132">
        <v>10</v>
      </c>
      <c r="V132">
        <v>20</v>
      </c>
      <c r="W132" t="s">
        <v>93</v>
      </c>
      <c r="X132">
        <v>10</v>
      </c>
      <c r="Y132">
        <v>54013</v>
      </c>
      <c r="Z132" t="s">
        <v>38</v>
      </c>
      <c r="AA132" t="s">
        <v>46</v>
      </c>
      <c r="AB132" t="s">
        <v>46</v>
      </c>
      <c r="AC132" t="s">
        <v>41</v>
      </c>
      <c r="AE132">
        <f>B132-O132</f>
        <v>1</v>
      </c>
      <c r="AF132">
        <f>I132-V132</f>
        <v>-20</v>
      </c>
      <c r="AG132" t="b">
        <f>EXACT(E132,R132)</f>
        <v>1</v>
      </c>
      <c r="AH132" t="b">
        <f>EXACT(C132,Q132)</f>
        <v>0</v>
      </c>
    </row>
    <row r="133" spans="1:35" x14ac:dyDescent="0.3">
      <c r="A133" s="1">
        <v>44336</v>
      </c>
      <c r="B133">
        <v>2021</v>
      </c>
      <c r="C133" t="s">
        <v>156</v>
      </c>
      <c r="D133" t="s">
        <v>29</v>
      </c>
      <c r="E133" t="s">
        <v>30</v>
      </c>
      <c r="F133" t="s">
        <v>31</v>
      </c>
      <c r="G133" t="s">
        <v>32</v>
      </c>
      <c r="H133" t="s">
        <v>149</v>
      </c>
      <c r="I133">
        <v>0</v>
      </c>
      <c r="J133" t="s">
        <v>34</v>
      </c>
      <c r="K133" t="s">
        <v>154</v>
      </c>
      <c r="L133" t="s">
        <v>34</v>
      </c>
      <c r="M133" t="s">
        <v>95</v>
      </c>
      <c r="N133" t="s">
        <v>149</v>
      </c>
      <c r="O133">
        <v>2021</v>
      </c>
      <c r="P133">
        <v>204224</v>
      </c>
      <c r="Q133" t="s">
        <v>178</v>
      </c>
      <c r="R133" t="s">
        <v>30</v>
      </c>
      <c r="S133">
        <v>0</v>
      </c>
      <c r="T133">
        <v>5</v>
      </c>
      <c r="U133">
        <v>5</v>
      </c>
      <c r="V133">
        <v>5</v>
      </c>
      <c r="W133" t="s">
        <v>93</v>
      </c>
      <c r="X133">
        <v>5</v>
      </c>
      <c r="Y133">
        <v>53724</v>
      </c>
      <c r="Z133" t="s">
        <v>38</v>
      </c>
      <c r="AA133" t="s">
        <v>46</v>
      </c>
      <c r="AB133" t="s">
        <v>46</v>
      </c>
      <c r="AC133" t="s">
        <v>41</v>
      </c>
      <c r="AE133">
        <f>B133-O133</f>
        <v>0</v>
      </c>
      <c r="AF133">
        <f>I133-V133</f>
        <v>-5</v>
      </c>
      <c r="AG133" t="b">
        <f>EXACT(E133,R133)</f>
        <v>1</v>
      </c>
      <c r="AH133" t="b">
        <f>EXACT(C133,Q133)</f>
        <v>0</v>
      </c>
      <c r="AI133" t="s">
        <v>218</v>
      </c>
    </row>
    <row r="134" spans="1:35" x14ac:dyDescent="0.3">
      <c r="A134" s="1">
        <v>43789</v>
      </c>
      <c r="B134">
        <v>2019</v>
      </c>
      <c r="C134" t="s">
        <v>98</v>
      </c>
      <c r="D134" t="s">
        <v>29</v>
      </c>
      <c r="E134" t="s">
        <v>30</v>
      </c>
      <c r="F134" t="s">
        <v>31</v>
      </c>
      <c r="G134" t="s">
        <v>32</v>
      </c>
      <c r="H134" t="s">
        <v>86</v>
      </c>
      <c r="I134">
        <v>0</v>
      </c>
      <c r="J134" t="s">
        <v>34</v>
      </c>
      <c r="K134" t="s">
        <v>91</v>
      </c>
      <c r="L134" t="s">
        <v>34</v>
      </c>
      <c r="M134" t="s">
        <v>31</v>
      </c>
      <c r="N134" t="s">
        <v>86</v>
      </c>
      <c r="O134">
        <v>2019</v>
      </c>
      <c r="P134">
        <v>197811211901</v>
      </c>
      <c r="Q134" t="s">
        <v>92</v>
      </c>
      <c r="R134" t="s">
        <v>30</v>
      </c>
      <c r="S134">
        <v>0</v>
      </c>
      <c r="T134">
        <v>0</v>
      </c>
      <c r="U134">
        <v>0</v>
      </c>
      <c r="V134">
        <v>3</v>
      </c>
      <c r="W134" t="s">
        <v>93</v>
      </c>
      <c r="X134">
        <v>3</v>
      </c>
      <c r="Y134">
        <v>30290</v>
      </c>
      <c r="Z134" t="s">
        <v>38</v>
      </c>
      <c r="AA134" t="s">
        <v>58</v>
      </c>
      <c r="AB134" t="s">
        <v>40</v>
      </c>
      <c r="AC134" t="s">
        <v>41</v>
      </c>
      <c r="AE134">
        <f>B134-O134</f>
        <v>0</v>
      </c>
      <c r="AF134">
        <f>I134-V134</f>
        <v>-3</v>
      </c>
      <c r="AG134" t="b">
        <f>EXACT(E134,R134)</f>
        <v>1</v>
      </c>
      <c r="AH134" t="b">
        <f>EXACT(C134,Q134)</f>
        <v>0</v>
      </c>
      <c r="AI134" t="s">
        <v>218</v>
      </c>
    </row>
    <row r="135" spans="1:35" x14ac:dyDescent="0.3">
      <c r="A135" s="1">
        <v>44158</v>
      </c>
      <c r="B135">
        <v>2020</v>
      </c>
      <c r="C135" t="s">
        <v>172</v>
      </c>
      <c r="D135" t="s">
        <v>29</v>
      </c>
      <c r="E135" t="s">
        <v>30</v>
      </c>
      <c r="F135" t="s">
        <v>31</v>
      </c>
      <c r="G135" t="s">
        <v>32</v>
      </c>
      <c r="H135" t="s">
        <v>149</v>
      </c>
      <c r="I135">
        <v>0</v>
      </c>
      <c r="J135" t="s">
        <v>34</v>
      </c>
      <c r="K135" t="s">
        <v>154</v>
      </c>
      <c r="L135" t="s">
        <v>34</v>
      </c>
      <c r="M135" t="s">
        <v>31</v>
      </c>
      <c r="N135" t="s">
        <v>149</v>
      </c>
      <c r="O135">
        <v>2020</v>
      </c>
      <c r="P135">
        <v>202966</v>
      </c>
      <c r="Q135" t="s">
        <v>173</v>
      </c>
      <c r="R135" t="s">
        <v>30</v>
      </c>
      <c r="S135">
        <v>0</v>
      </c>
      <c r="T135">
        <v>17</v>
      </c>
      <c r="U135">
        <v>9</v>
      </c>
      <c r="V135">
        <v>3</v>
      </c>
      <c r="W135" t="s">
        <v>93</v>
      </c>
      <c r="X135">
        <v>9</v>
      </c>
      <c r="Y135">
        <v>52874</v>
      </c>
      <c r="Z135" t="s">
        <v>38</v>
      </c>
      <c r="AA135" t="s">
        <v>46</v>
      </c>
      <c r="AB135" t="s">
        <v>46</v>
      </c>
      <c r="AC135" t="s">
        <v>41</v>
      </c>
      <c r="AE135">
        <f>B135-O135</f>
        <v>0</v>
      </c>
      <c r="AF135">
        <f>I135-V135</f>
        <v>-3</v>
      </c>
      <c r="AG135" t="b">
        <f>EXACT(E135,R135)</f>
        <v>1</v>
      </c>
      <c r="AH135" t="b">
        <f>EXACT(C135,Q135)</f>
        <v>0</v>
      </c>
      <c r="AI135" t="s">
        <v>218</v>
      </c>
    </row>
    <row r="136" spans="1:35" x14ac:dyDescent="0.3">
      <c r="A136" s="1">
        <v>43595</v>
      </c>
      <c r="B136">
        <v>2019</v>
      </c>
      <c r="C136" t="s">
        <v>157</v>
      </c>
      <c r="D136" t="s">
        <v>51</v>
      </c>
      <c r="E136" t="s">
        <v>51</v>
      </c>
      <c r="F136" t="s">
        <v>31</v>
      </c>
      <c r="G136" t="s">
        <v>32</v>
      </c>
      <c r="H136" t="s">
        <v>149</v>
      </c>
      <c r="I136">
        <v>84</v>
      </c>
      <c r="J136">
        <v>84</v>
      </c>
      <c r="K136" t="s">
        <v>158</v>
      </c>
      <c r="L136" t="s">
        <v>34</v>
      </c>
      <c r="M136" t="s">
        <v>31</v>
      </c>
      <c r="N136" t="s">
        <v>149</v>
      </c>
      <c r="O136">
        <v>2022</v>
      </c>
      <c r="P136">
        <v>204638</v>
      </c>
      <c r="Q136" t="s">
        <v>189</v>
      </c>
      <c r="R136" t="s">
        <v>51</v>
      </c>
      <c r="S136">
        <v>0</v>
      </c>
      <c r="T136">
        <v>224</v>
      </c>
      <c r="U136">
        <v>112</v>
      </c>
      <c r="V136">
        <v>112</v>
      </c>
      <c r="W136" t="s">
        <v>93</v>
      </c>
      <c r="X136">
        <v>112</v>
      </c>
      <c r="Y136">
        <v>54387</v>
      </c>
      <c r="Z136" t="s">
        <v>38</v>
      </c>
      <c r="AA136" t="s">
        <v>58</v>
      </c>
      <c r="AB136" t="s">
        <v>40</v>
      </c>
      <c r="AC136" t="s">
        <v>41</v>
      </c>
      <c r="AE136">
        <f>B136-O136</f>
        <v>-3</v>
      </c>
      <c r="AF136">
        <f>I136-V136</f>
        <v>-28</v>
      </c>
      <c r="AG136" t="b">
        <f>EXACT(E136,R136)</f>
        <v>1</v>
      </c>
      <c r="AH136" t="b">
        <f>EXACT(C136,Q136)</f>
        <v>0</v>
      </c>
    </row>
    <row r="137" spans="1:35" x14ac:dyDescent="0.3">
      <c r="A137" s="1">
        <v>43788</v>
      </c>
      <c r="B137">
        <v>2019</v>
      </c>
      <c r="C137" t="s">
        <v>160</v>
      </c>
      <c r="D137" t="s">
        <v>29</v>
      </c>
      <c r="E137" t="s">
        <v>30</v>
      </c>
      <c r="F137" t="s">
        <v>31</v>
      </c>
      <c r="G137" t="s">
        <v>32</v>
      </c>
      <c r="H137" t="s">
        <v>149</v>
      </c>
      <c r="I137">
        <v>0</v>
      </c>
      <c r="J137" t="s">
        <v>34</v>
      </c>
      <c r="K137" t="s">
        <v>158</v>
      </c>
      <c r="L137" t="s">
        <v>34</v>
      </c>
      <c r="M137" t="s">
        <v>95</v>
      </c>
      <c r="N137" t="s">
        <v>149</v>
      </c>
      <c r="O137">
        <v>2022</v>
      </c>
      <c r="P137">
        <v>204638</v>
      </c>
      <c r="Q137" t="s">
        <v>189</v>
      </c>
      <c r="R137" t="s">
        <v>51</v>
      </c>
      <c r="S137">
        <v>0</v>
      </c>
      <c r="T137">
        <v>224</v>
      </c>
      <c r="U137">
        <v>112</v>
      </c>
      <c r="V137">
        <v>112</v>
      </c>
      <c r="W137" t="s">
        <v>93</v>
      </c>
      <c r="X137">
        <v>112</v>
      </c>
      <c r="Y137">
        <v>54387</v>
      </c>
      <c r="Z137" t="s">
        <v>38</v>
      </c>
      <c r="AA137" t="s">
        <v>58</v>
      </c>
      <c r="AB137" t="s">
        <v>40</v>
      </c>
      <c r="AC137" t="s">
        <v>41</v>
      </c>
      <c r="AE137">
        <f>B137-O137</f>
        <v>-3</v>
      </c>
      <c r="AF137">
        <f>I137-V137</f>
        <v>-112</v>
      </c>
      <c r="AG137" t="b">
        <f>EXACT(E137,R137)</f>
        <v>0</v>
      </c>
      <c r="AH137" t="b">
        <f>EXACT(C137,Q137)</f>
        <v>0</v>
      </c>
    </row>
    <row r="138" spans="1:35" x14ac:dyDescent="0.3">
      <c r="A138" s="1">
        <v>43788</v>
      </c>
      <c r="B138">
        <v>2019</v>
      </c>
      <c r="C138" t="s">
        <v>161</v>
      </c>
      <c r="D138" t="s">
        <v>29</v>
      </c>
      <c r="E138" t="s">
        <v>30</v>
      </c>
      <c r="F138" t="s">
        <v>31</v>
      </c>
      <c r="G138" t="s">
        <v>32</v>
      </c>
      <c r="H138" t="s">
        <v>149</v>
      </c>
      <c r="I138">
        <v>0</v>
      </c>
      <c r="J138" t="s">
        <v>34</v>
      </c>
      <c r="K138" t="s">
        <v>158</v>
      </c>
      <c r="L138" t="s">
        <v>34</v>
      </c>
      <c r="M138" t="s">
        <v>95</v>
      </c>
      <c r="N138" t="s">
        <v>149</v>
      </c>
      <c r="O138">
        <v>2022</v>
      </c>
      <c r="P138">
        <v>204638</v>
      </c>
      <c r="Q138" t="s">
        <v>189</v>
      </c>
      <c r="R138" t="s">
        <v>51</v>
      </c>
      <c r="S138">
        <v>0</v>
      </c>
      <c r="T138">
        <v>224</v>
      </c>
      <c r="U138">
        <v>112</v>
      </c>
      <c r="V138">
        <v>112</v>
      </c>
      <c r="W138" t="s">
        <v>93</v>
      </c>
      <c r="X138">
        <v>112</v>
      </c>
      <c r="Y138">
        <v>54387</v>
      </c>
      <c r="Z138" t="s">
        <v>38</v>
      </c>
      <c r="AA138" t="s">
        <v>58</v>
      </c>
      <c r="AB138" t="s">
        <v>40</v>
      </c>
      <c r="AC138" t="s">
        <v>41</v>
      </c>
      <c r="AE138">
        <f>B138-O138</f>
        <v>-3</v>
      </c>
      <c r="AF138">
        <f>I138-V138</f>
        <v>-112</v>
      </c>
      <c r="AG138" t="b">
        <f>EXACT(E138,R138)</f>
        <v>0</v>
      </c>
      <c r="AH138" t="b">
        <f>EXACT(C138,Q138)</f>
        <v>0</v>
      </c>
    </row>
    <row r="139" spans="1:35" x14ac:dyDescent="0.3">
      <c r="A139" s="1">
        <v>44145</v>
      </c>
      <c r="B139">
        <v>2020</v>
      </c>
      <c r="C139" t="s">
        <v>162</v>
      </c>
      <c r="D139" t="s">
        <v>29</v>
      </c>
      <c r="E139" t="s">
        <v>30</v>
      </c>
      <c r="F139" t="s">
        <v>31</v>
      </c>
      <c r="G139" t="s">
        <v>32</v>
      </c>
      <c r="H139" t="s">
        <v>149</v>
      </c>
      <c r="I139">
        <v>0</v>
      </c>
      <c r="J139" t="s">
        <v>34</v>
      </c>
      <c r="K139" t="s">
        <v>158</v>
      </c>
      <c r="L139" t="s">
        <v>34</v>
      </c>
      <c r="M139" t="s">
        <v>95</v>
      </c>
      <c r="N139" t="s">
        <v>149</v>
      </c>
      <c r="O139">
        <v>2022</v>
      </c>
      <c r="P139">
        <v>204638</v>
      </c>
      <c r="Q139" t="s">
        <v>189</v>
      </c>
      <c r="R139" t="s">
        <v>51</v>
      </c>
      <c r="S139">
        <v>0</v>
      </c>
      <c r="T139">
        <v>224</v>
      </c>
      <c r="U139">
        <v>112</v>
      </c>
      <c r="V139">
        <v>112</v>
      </c>
      <c r="W139" t="s">
        <v>93</v>
      </c>
      <c r="X139">
        <v>112</v>
      </c>
      <c r="Y139">
        <v>54387</v>
      </c>
      <c r="Z139" t="s">
        <v>38</v>
      </c>
      <c r="AA139" t="s">
        <v>58</v>
      </c>
      <c r="AB139" t="s">
        <v>40</v>
      </c>
      <c r="AC139" t="s">
        <v>41</v>
      </c>
      <c r="AE139">
        <f>B139-O139</f>
        <v>-2</v>
      </c>
      <c r="AF139">
        <f>I139-V139</f>
        <v>-112</v>
      </c>
      <c r="AG139" t="b">
        <f>EXACT(E139,R139)</f>
        <v>0</v>
      </c>
      <c r="AH139" t="b">
        <f>EXACT(C139,Q139)</f>
        <v>0</v>
      </c>
    </row>
    <row r="140" spans="1:35" x14ac:dyDescent="0.3">
      <c r="A140" s="1">
        <v>44159</v>
      </c>
      <c r="B140">
        <v>2020</v>
      </c>
      <c r="C140" t="s">
        <v>179</v>
      </c>
      <c r="D140" t="s">
        <v>29</v>
      </c>
      <c r="E140" t="s">
        <v>30</v>
      </c>
      <c r="F140" t="s">
        <v>31</v>
      </c>
      <c r="G140" t="s">
        <v>32</v>
      </c>
      <c r="H140" t="s">
        <v>149</v>
      </c>
      <c r="I140">
        <v>0</v>
      </c>
      <c r="J140" t="s">
        <v>34</v>
      </c>
      <c r="K140" t="s">
        <v>154</v>
      </c>
      <c r="L140" t="s">
        <v>34</v>
      </c>
      <c r="M140" t="s">
        <v>31</v>
      </c>
      <c r="N140" t="s">
        <v>149</v>
      </c>
      <c r="O140">
        <v>2020</v>
      </c>
      <c r="P140">
        <v>204225</v>
      </c>
      <c r="Q140" t="s">
        <v>180</v>
      </c>
      <c r="R140" t="s">
        <v>30</v>
      </c>
      <c r="S140">
        <v>0</v>
      </c>
      <c r="T140">
        <v>3</v>
      </c>
      <c r="U140">
        <v>3</v>
      </c>
      <c r="V140">
        <v>3</v>
      </c>
      <c r="W140" t="s">
        <v>93</v>
      </c>
      <c r="X140">
        <v>3</v>
      </c>
      <c r="Y140">
        <v>53148</v>
      </c>
      <c r="Z140" t="s">
        <v>38</v>
      </c>
      <c r="AA140" t="s">
        <v>168</v>
      </c>
      <c r="AB140" t="s">
        <v>168</v>
      </c>
      <c r="AC140" t="s">
        <v>41</v>
      </c>
      <c r="AE140">
        <f>B140-O140</f>
        <v>0</v>
      </c>
      <c r="AF140">
        <f>I140-V140</f>
        <v>-3</v>
      </c>
      <c r="AG140" t="b">
        <f>EXACT(E140,R140)</f>
        <v>1</v>
      </c>
      <c r="AH140" t="b">
        <f>EXACT(C140,Q140)</f>
        <v>0</v>
      </c>
      <c r="AI140" t="s">
        <v>218</v>
      </c>
    </row>
    <row r="141" spans="1:35" x14ac:dyDescent="0.3">
      <c r="A141" s="1">
        <v>44145</v>
      </c>
      <c r="B141">
        <v>2020</v>
      </c>
      <c r="C141" t="s">
        <v>162</v>
      </c>
      <c r="D141" t="s">
        <v>29</v>
      </c>
      <c r="E141" t="s">
        <v>30</v>
      </c>
      <c r="F141" t="s">
        <v>31</v>
      </c>
      <c r="G141" t="s">
        <v>32</v>
      </c>
      <c r="H141" t="s">
        <v>149</v>
      </c>
      <c r="I141">
        <v>0</v>
      </c>
      <c r="J141" t="s">
        <v>34</v>
      </c>
      <c r="K141" t="s">
        <v>158</v>
      </c>
      <c r="L141" t="s">
        <v>34</v>
      </c>
      <c r="M141" t="s">
        <v>95</v>
      </c>
      <c r="N141" t="s">
        <v>149</v>
      </c>
      <c r="O141">
        <v>2020</v>
      </c>
      <c r="P141">
        <v>202969</v>
      </c>
      <c r="Q141" t="s">
        <v>174</v>
      </c>
      <c r="R141" t="s">
        <v>30</v>
      </c>
      <c r="S141">
        <v>0</v>
      </c>
      <c r="T141">
        <v>29</v>
      </c>
      <c r="U141">
        <v>15</v>
      </c>
      <c r="V141">
        <v>1</v>
      </c>
      <c r="W141" t="s">
        <v>93</v>
      </c>
      <c r="X141">
        <v>15</v>
      </c>
      <c r="Y141">
        <v>52875</v>
      </c>
      <c r="Z141" t="s">
        <v>38</v>
      </c>
      <c r="AA141" t="s">
        <v>58</v>
      </c>
      <c r="AB141" t="s">
        <v>40</v>
      </c>
      <c r="AC141" t="s">
        <v>41</v>
      </c>
      <c r="AE141">
        <f>B141-O141</f>
        <v>0</v>
      </c>
      <c r="AF141">
        <f>I141-V141</f>
        <v>-1</v>
      </c>
      <c r="AG141" t="b">
        <f>EXACT(E141,R141)</f>
        <v>1</v>
      </c>
      <c r="AH141" t="b">
        <f>EXACT(C141,Q141)</f>
        <v>0</v>
      </c>
      <c r="AI141" t="s">
        <v>218</v>
      </c>
    </row>
    <row r="142" spans="1:35" x14ac:dyDescent="0.3">
      <c r="A142" s="1">
        <v>44139</v>
      </c>
      <c r="B142">
        <v>2020</v>
      </c>
      <c r="C142" t="s">
        <v>175</v>
      </c>
      <c r="D142" t="s">
        <v>29</v>
      </c>
      <c r="E142" t="s">
        <v>30</v>
      </c>
      <c r="F142" t="s">
        <v>31</v>
      </c>
      <c r="G142" t="s">
        <v>32</v>
      </c>
      <c r="H142" t="s">
        <v>149</v>
      </c>
      <c r="I142">
        <v>0</v>
      </c>
      <c r="J142" t="s">
        <v>34</v>
      </c>
      <c r="K142" t="s">
        <v>154</v>
      </c>
      <c r="L142" t="s">
        <v>34</v>
      </c>
      <c r="M142" t="s">
        <v>31</v>
      </c>
      <c r="N142" t="s">
        <v>149</v>
      </c>
      <c r="O142">
        <v>2020</v>
      </c>
      <c r="P142">
        <v>204274</v>
      </c>
      <c r="Q142" t="s">
        <v>181</v>
      </c>
      <c r="R142" t="s">
        <v>30</v>
      </c>
      <c r="S142">
        <v>0</v>
      </c>
      <c r="T142">
        <v>1</v>
      </c>
      <c r="U142">
        <v>1</v>
      </c>
      <c r="V142">
        <v>1</v>
      </c>
      <c r="W142" t="s">
        <v>93</v>
      </c>
      <c r="X142">
        <v>1</v>
      </c>
      <c r="Y142">
        <v>53167</v>
      </c>
      <c r="Z142" t="s">
        <v>132</v>
      </c>
      <c r="AA142" t="s">
        <v>177</v>
      </c>
      <c r="AB142" t="s">
        <v>112</v>
      </c>
      <c r="AC142" t="s">
        <v>177</v>
      </c>
      <c r="AE142">
        <f>B142-O142</f>
        <v>0</v>
      </c>
      <c r="AF142">
        <f>I142-V142</f>
        <v>-1</v>
      </c>
      <c r="AG142" t="b">
        <f>EXACT(E142,R142)</f>
        <v>1</v>
      </c>
      <c r="AH142" t="b">
        <f>EXACT(C142,Q142)</f>
        <v>0</v>
      </c>
      <c r="AI142" t="s">
        <v>218</v>
      </c>
    </row>
    <row r="143" spans="1:35" x14ac:dyDescent="0.3">
      <c r="A143" s="1">
        <v>43595</v>
      </c>
      <c r="B143">
        <v>2019</v>
      </c>
      <c r="C143" t="s">
        <v>157</v>
      </c>
      <c r="D143" t="s">
        <v>51</v>
      </c>
      <c r="E143" t="s">
        <v>51</v>
      </c>
      <c r="F143" t="s">
        <v>31</v>
      </c>
      <c r="G143" t="s">
        <v>32</v>
      </c>
      <c r="H143" t="s">
        <v>149</v>
      </c>
      <c r="I143">
        <v>84</v>
      </c>
      <c r="J143">
        <v>84</v>
      </c>
      <c r="K143" t="s">
        <v>158</v>
      </c>
      <c r="L143" t="s">
        <v>34</v>
      </c>
      <c r="M143" t="s">
        <v>31</v>
      </c>
      <c r="N143" t="s">
        <v>149</v>
      </c>
      <c r="O143">
        <v>2022</v>
      </c>
      <c r="P143">
        <v>205995</v>
      </c>
      <c r="Q143" t="s">
        <v>193</v>
      </c>
      <c r="R143" t="s">
        <v>51</v>
      </c>
      <c r="S143">
        <v>0</v>
      </c>
      <c r="T143">
        <v>134</v>
      </c>
      <c r="U143">
        <v>67</v>
      </c>
      <c r="V143">
        <v>0</v>
      </c>
      <c r="W143" t="s">
        <v>93</v>
      </c>
      <c r="X143">
        <v>67</v>
      </c>
      <c r="Y143">
        <v>54557</v>
      </c>
      <c r="Z143" t="s">
        <v>38</v>
      </c>
      <c r="AA143" t="s">
        <v>58</v>
      </c>
      <c r="AB143" t="s">
        <v>40</v>
      </c>
      <c r="AC143" t="s">
        <v>41</v>
      </c>
      <c r="AE143">
        <f>B143-O143</f>
        <v>-3</v>
      </c>
      <c r="AF143">
        <f>I143-V143</f>
        <v>84</v>
      </c>
      <c r="AG143" t="b">
        <f>EXACT(E143,R143)</f>
        <v>1</v>
      </c>
      <c r="AH143" t="b">
        <f>EXACT(C143,Q143)</f>
        <v>0</v>
      </c>
    </row>
    <row r="144" spans="1:35" x14ac:dyDescent="0.3">
      <c r="A144" s="1">
        <v>43788</v>
      </c>
      <c r="B144">
        <v>2019</v>
      </c>
      <c r="C144" t="s">
        <v>160</v>
      </c>
      <c r="D144" t="s">
        <v>29</v>
      </c>
      <c r="E144" t="s">
        <v>30</v>
      </c>
      <c r="F144" t="s">
        <v>31</v>
      </c>
      <c r="G144" t="s">
        <v>32</v>
      </c>
      <c r="H144" t="s">
        <v>149</v>
      </c>
      <c r="I144">
        <v>0</v>
      </c>
      <c r="J144" t="s">
        <v>34</v>
      </c>
      <c r="K144" t="s">
        <v>158</v>
      </c>
      <c r="L144" t="s">
        <v>34</v>
      </c>
      <c r="M144" t="s">
        <v>95</v>
      </c>
      <c r="N144" t="s">
        <v>149</v>
      </c>
      <c r="O144">
        <v>2022</v>
      </c>
      <c r="P144">
        <v>205995</v>
      </c>
      <c r="Q144" t="s">
        <v>193</v>
      </c>
      <c r="R144" t="s">
        <v>51</v>
      </c>
      <c r="S144">
        <v>0</v>
      </c>
      <c r="T144">
        <v>134</v>
      </c>
      <c r="U144">
        <v>67</v>
      </c>
      <c r="V144">
        <v>0</v>
      </c>
      <c r="W144" t="s">
        <v>93</v>
      </c>
      <c r="X144">
        <v>67</v>
      </c>
      <c r="Y144">
        <v>54557</v>
      </c>
      <c r="Z144" t="s">
        <v>38</v>
      </c>
      <c r="AA144" t="s">
        <v>58</v>
      </c>
      <c r="AB144" t="s">
        <v>40</v>
      </c>
      <c r="AC144" t="s">
        <v>41</v>
      </c>
      <c r="AE144">
        <f>B144-O144</f>
        <v>-3</v>
      </c>
      <c r="AF144">
        <f>I144-V144</f>
        <v>0</v>
      </c>
      <c r="AG144" t="b">
        <f>EXACT(E144,R144)</f>
        <v>0</v>
      </c>
      <c r="AH144" t="b">
        <f>EXACT(C144,Q144)</f>
        <v>0</v>
      </c>
    </row>
    <row r="145" spans="1:35" x14ac:dyDescent="0.3">
      <c r="A145" s="1">
        <v>43788</v>
      </c>
      <c r="B145">
        <v>2019</v>
      </c>
      <c r="C145" t="s">
        <v>161</v>
      </c>
      <c r="D145" t="s">
        <v>29</v>
      </c>
      <c r="E145" t="s">
        <v>30</v>
      </c>
      <c r="F145" t="s">
        <v>31</v>
      </c>
      <c r="G145" t="s">
        <v>32</v>
      </c>
      <c r="H145" t="s">
        <v>149</v>
      </c>
      <c r="I145">
        <v>0</v>
      </c>
      <c r="J145" t="s">
        <v>34</v>
      </c>
      <c r="K145" t="s">
        <v>158</v>
      </c>
      <c r="L145" t="s">
        <v>34</v>
      </c>
      <c r="M145" t="s">
        <v>95</v>
      </c>
      <c r="N145" t="s">
        <v>149</v>
      </c>
      <c r="O145">
        <v>2022</v>
      </c>
      <c r="P145">
        <v>205995</v>
      </c>
      <c r="Q145" t="s">
        <v>193</v>
      </c>
      <c r="R145" t="s">
        <v>51</v>
      </c>
      <c r="S145">
        <v>0</v>
      </c>
      <c r="T145">
        <v>134</v>
      </c>
      <c r="U145">
        <v>67</v>
      </c>
      <c r="V145">
        <v>0</v>
      </c>
      <c r="W145" t="s">
        <v>93</v>
      </c>
      <c r="X145">
        <v>67</v>
      </c>
      <c r="Y145">
        <v>54557</v>
      </c>
      <c r="Z145" t="s">
        <v>38</v>
      </c>
      <c r="AA145" t="s">
        <v>58</v>
      </c>
      <c r="AB145" t="s">
        <v>40</v>
      </c>
      <c r="AC145" t="s">
        <v>41</v>
      </c>
      <c r="AE145">
        <f>B145-O145</f>
        <v>-3</v>
      </c>
      <c r="AF145">
        <f>I145-V145</f>
        <v>0</v>
      </c>
      <c r="AG145" t="b">
        <f>EXACT(E145,R145)</f>
        <v>0</v>
      </c>
      <c r="AH145" t="b">
        <f>EXACT(C145,Q145)</f>
        <v>0</v>
      </c>
    </row>
    <row r="146" spans="1:35" x14ac:dyDescent="0.3">
      <c r="A146" s="1">
        <v>44145</v>
      </c>
      <c r="B146">
        <v>2020</v>
      </c>
      <c r="C146" t="s">
        <v>162</v>
      </c>
      <c r="D146" t="s">
        <v>29</v>
      </c>
      <c r="E146" t="s">
        <v>30</v>
      </c>
      <c r="F146" t="s">
        <v>31</v>
      </c>
      <c r="G146" t="s">
        <v>32</v>
      </c>
      <c r="H146" t="s">
        <v>149</v>
      </c>
      <c r="I146">
        <v>0</v>
      </c>
      <c r="J146" t="s">
        <v>34</v>
      </c>
      <c r="K146" t="s">
        <v>158</v>
      </c>
      <c r="L146" t="s">
        <v>34</v>
      </c>
      <c r="M146" t="s">
        <v>95</v>
      </c>
      <c r="N146" t="s">
        <v>149</v>
      </c>
      <c r="O146">
        <v>2022</v>
      </c>
      <c r="P146">
        <v>205995</v>
      </c>
      <c r="Q146" t="s">
        <v>193</v>
      </c>
      <c r="R146" t="s">
        <v>51</v>
      </c>
      <c r="S146">
        <v>0</v>
      </c>
      <c r="T146">
        <v>134</v>
      </c>
      <c r="U146">
        <v>67</v>
      </c>
      <c r="V146">
        <v>0</v>
      </c>
      <c r="W146" t="s">
        <v>93</v>
      </c>
      <c r="X146">
        <v>67</v>
      </c>
      <c r="Y146">
        <v>54557</v>
      </c>
      <c r="Z146" t="s">
        <v>38</v>
      </c>
      <c r="AA146" t="s">
        <v>58</v>
      </c>
      <c r="AB146" t="s">
        <v>40</v>
      </c>
      <c r="AC146" t="s">
        <v>41</v>
      </c>
      <c r="AE146">
        <f>B146-O146</f>
        <v>-2</v>
      </c>
      <c r="AF146">
        <f>I146-V146</f>
        <v>0</v>
      </c>
      <c r="AG146" t="b">
        <f>EXACT(E146,R146)</f>
        <v>0</v>
      </c>
      <c r="AH146" t="b">
        <f>EXACT(C146,Q146)</f>
        <v>0</v>
      </c>
    </row>
    <row r="147" spans="1:35" x14ac:dyDescent="0.3">
      <c r="A147" s="1">
        <v>44875</v>
      </c>
      <c r="B147">
        <v>2022</v>
      </c>
      <c r="C147" t="s">
        <v>195</v>
      </c>
      <c r="D147" t="s">
        <v>29</v>
      </c>
      <c r="E147" t="s">
        <v>30</v>
      </c>
      <c r="F147" t="s">
        <v>31</v>
      </c>
      <c r="G147" t="s">
        <v>32</v>
      </c>
      <c r="H147" t="s">
        <v>149</v>
      </c>
      <c r="I147">
        <v>0</v>
      </c>
      <c r="J147" t="s">
        <v>34</v>
      </c>
      <c r="K147" t="s">
        <v>154</v>
      </c>
      <c r="L147" t="s">
        <v>34</v>
      </c>
      <c r="M147" t="s">
        <v>95</v>
      </c>
      <c r="N147" t="s">
        <v>149</v>
      </c>
      <c r="O147">
        <v>2022</v>
      </c>
      <c r="P147">
        <v>206979</v>
      </c>
      <c r="Q147" t="s">
        <v>195</v>
      </c>
      <c r="R147" t="s">
        <v>30</v>
      </c>
      <c r="S147">
        <v>0</v>
      </c>
      <c r="T147">
        <v>15</v>
      </c>
      <c r="U147">
        <v>15</v>
      </c>
      <c r="V147">
        <v>1</v>
      </c>
      <c r="W147" t="s">
        <v>93</v>
      </c>
      <c r="X147">
        <v>15</v>
      </c>
      <c r="Y147">
        <v>54794</v>
      </c>
      <c r="Z147" t="s">
        <v>38</v>
      </c>
      <c r="AA147" t="s">
        <v>58</v>
      </c>
      <c r="AB147" t="s">
        <v>40</v>
      </c>
      <c r="AC147" t="s">
        <v>41</v>
      </c>
      <c r="AE147">
        <f>B147-O147</f>
        <v>0</v>
      </c>
      <c r="AF147">
        <f>I147-V147</f>
        <v>-1</v>
      </c>
      <c r="AG147" t="b">
        <f>EXACT(E147,R147)</f>
        <v>1</v>
      </c>
      <c r="AH147" t="b">
        <f>EXACT(C147,Q147)</f>
        <v>1</v>
      </c>
      <c r="AI147" t="s">
        <v>218</v>
      </c>
    </row>
    <row r="148" spans="1:35" x14ac:dyDescent="0.3">
      <c r="A148" s="1">
        <v>44509</v>
      </c>
      <c r="B148">
        <v>2021</v>
      </c>
      <c r="C148" t="s">
        <v>185</v>
      </c>
      <c r="D148" t="s">
        <v>29</v>
      </c>
      <c r="E148" t="s">
        <v>30</v>
      </c>
      <c r="F148" t="s">
        <v>31</v>
      </c>
      <c r="G148" t="s">
        <v>32</v>
      </c>
      <c r="H148" t="s">
        <v>149</v>
      </c>
      <c r="I148">
        <v>0</v>
      </c>
      <c r="J148" t="s">
        <v>34</v>
      </c>
      <c r="K148" t="s">
        <v>154</v>
      </c>
      <c r="L148" t="s">
        <v>34</v>
      </c>
      <c r="M148" t="s">
        <v>95</v>
      </c>
      <c r="N148" t="s">
        <v>149</v>
      </c>
      <c r="O148">
        <v>2022</v>
      </c>
      <c r="P148">
        <v>206888</v>
      </c>
      <c r="Q148" t="s">
        <v>186</v>
      </c>
      <c r="R148" t="s">
        <v>30</v>
      </c>
      <c r="S148">
        <v>0</v>
      </c>
      <c r="T148">
        <v>14</v>
      </c>
      <c r="U148">
        <v>8</v>
      </c>
      <c r="V148">
        <v>8</v>
      </c>
      <c r="W148" t="s">
        <v>93</v>
      </c>
      <c r="X148">
        <v>8</v>
      </c>
      <c r="Y148">
        <v>54752</v>
      </c>
      <c r="Z148" t="s">
        <v>38</v>
      </c>
      <c r="AA148" t="s">
        <v>46</v>
      </c>
      <c r="AB148" t="s">
        <v>46</v>
      </c>
      <c r="AC148" t="s">
        <v>41</v>
      </c>
      <c r="AE148">
        <f>B148-O148</f>
        <v>-1</v>
      </c>
      <c r="AF148">
        <f>I148-V148</f>
        <v>-8</v>
      </c>
      <c r="AG148" t="b">
        <f>EXACT(E148,R148)</f>
        <v>1</v>
      </c>
      <c r="AH148" t="b">
        <f>EXACT(C148,Q148)</f>
        <v>0</v>
      </c>
    </row>
    <row r="149" spans="1:35" x14ac:dyDescent="0.3">
      <c r="A149" s="1">
        <v>43595</v>
      </c>
      <c r="B149">
        <v>2019</v>
      </c>
      <c r="C149" t="s">
        <v>157</v>
      </c>
      <c r="D149" t="s">
        <v>51</v>
      </c>
      <c r="E149" t="s">
        <v>51</v>
      </c>
      <c r="F149" t="s">
        <v>31</v>
      </c>
      <c r="G149" t="s">
        <v>32</v>
      </c>
      <c r="H149" t="s">
        <v>149</v>
      </c>
      <c r="I149">
        <v>84</v>
      </c>
      <c r="J149">
        <v>84</v>
      </c>
      <c r="K149" t="s">
        <v>158</v>
      </c>
      <c r="L149" t="s">
        <v>34</v>
      </c>
      <c r="M149" t="s">
        <v>31</v>
      </c>
      <c r="N149" t="s">
        <v>149</v>
      </c>
      <c r="O149">
        <v>2019</v>
      </c>
      <c r="P149">
        <v>200828</v>
      </c>
      <c r="Q149" t="s">
        <v>165</v>
      </c>
      <c r="R149" t="s">
        <v>51</v>
      </c>
      <c r="S149">
        <v>0</v>
      </c>
      <c r="T149">
        <v>335</v>
      </c>
      <c r="U149">
        <v>84</v>
      </c>
      <c r="V149">
        <v>84</v>
      </c>
      <c r="W149" t="s">
        <v>93</v>
      </c>
      <c r="X149">
        <v>84</v>
      </c>
      <c r="Y149">
        <v>52178</v>
      </c>
      <c r="Z149" t="s">
        <v>38</v>
      </c>
      <c r="AA149" t="s">
        <v>58</v>
      </c>
      <c r="AB149" t="s">
        <v>40</v>
      </c>
      <c r="AC149" t="s">
        <v>41</v>
      </c>
      <c r="AE149">
        <f>B149-O149</f>
        <v>0</v>
      </c>
      <c r="AF149">
        <f>I149-V149</f>
        <v>0</v>
      </c>
      <c r="AG149" t="b">
        <f>EXACT(E149,R149)</f>
        <v>1</v>
      </c>
      <c r="AH149" t="b">
        <f>EXACT(C149,Q149)</f>
        <v>0</v>
      </c>
      <c r="AI149" t="s">
        <v>222</v>
      </c>
    </row>
    <row r="150" spans="1:35" x14ac:dyDescent="0.3">
      <c r="A150" s="1">
        <v>44509</v>
      </c>
      <c r="B150">
        <v>2021</v>
      </c>
      <c r="C150" t="s">
        <v>185</v>
      </c>
      <c r="D150" t="s">
        <v>29</v>
      </c>
      <c r="E150" t="s">
        <v>30</v>
      </c>
      <c r="F150" t="s">
        <v>31</v>
      </c>
      <c r="G150" t="s">
        <v>32</v>
      </c>
      <c r="H150" t="s">
        <v>149</v>
      </c>
      <c r="I150">
        <v>0</v>
      </c>
      <c r="J150" t="s">
        <v>34</v>
      </c>
      <c r="K150" t="s">
        <v>154</v>
      </c>
      <c r="L150" t="s">
        <v>34</v>
      </c>
      <c r="M150" t="s">
        <v>95</v>
      </c>
      <c r="N150" t="s">
        <v>149</v>
      </c>
      <c r="O150">
        <v>2022</v>
      </c>
      <c r="P150">
        <v>206908</v>
      </c>
      <c r="Q150" t="s">
        <v>194</v>
      </c>
      <c r="R150" t="s">
        <v>30</v>
      </c>
      <c r="S150">
        <v>0</v>
      </c>
      <c r="T150">
        <v>12</v>
      </c>
      <c r="U150">
        <v>12</v>
      </c>
      <c r="V150">
        <v>12</v>
      </c>
      <c r="W150" t="s">
        <v>93</v>
      </c>
      <c r="X150">
        <v>12</v>
      </c>
      <c r="Y150">
        <v>54765</v>
      </c>
      <c r="Z150" t="s">
        <v>38</v>
      </c>
      <c r="AA150" t="s">
        <v>46</v>
      </c>
      <c r="AB150" t="s">
        <v>46</v>
      </c>
      <c r="AC150" t="s">
        <v>41</v>
      </c>
      <c r="AE150">
        <f>B150-O150</f>
        <v>-1</v>
      </c>
      <c r="AF150">
        <f>I150-V150</f>
        <v>-12</v>
      </c>
      <c r="AG150" t="b">
        <f>EXACT(E150,R150)</f>
        <v>1</v>
      </c>
      <c r="AH150" t="b">
        <f>EXACT(C150,Q150)</f>
        <v>0</v>
      </c>
    </row>
    <row r="151" spans="1:35" x14ac:dyDescent="0.3">
      <c r="A151" s="1">
        <v>44154</v>
      </c>
      <c r="B151">
        <v>2020</v>
      </c>
      <c r="C151" t="s">
        <v>166</v>
      </c>
      <c r="D151" t="s">
        <v>29</v>
      </c>
      <c r="E151" t="s">
        <v>30</v>
      </c>
      <c r="F151" t="s">
        <v>31</v>
      </c>
      <c r="G151" t="s">
        <v>32</v>
      </c>
      <c r="H151" t="s">
        <v>149</v>
      </c>
      <c r="I151">
        <v>0</v>
      </c>
      <c r="J151" t="s">
        <v>34</v>
      </c>
      <c r="K151" t="s">
        <v>154</v>
      </c>
      <c r="L151" t="s">
        <v>34</v>
      </c>
      <c r="M151" t="s">
        <v>95</v>
      </c>
      <c r="N151" t="s">
        <v>149</v>
      </c>
      <c r="O151">
        <v>2020</v>
      </c>
      <c r="P151">
        <v>202963</v>
      </c>
      <c r="Q151" t="s">
        <v>167</v>
      </c>
      <c r="R151" t="s">
        <v>30</v>
      </c>
      <c r="S151">
        <v>0</v>
      </c>
      <c r="T151">
        <v>77</v>
      </c>
      <c r="U151">
        <v>40</v>
      </c>
      <c r="V151">
        <v>0</v>
      </c>
      <c r="W151" t="s">
        <v>93</v>
      </c>
      <c r="X151">
        <v>40</v>
      </c>
      <c r="Y151">
        <v>52873</v>
      </c>
      <c r="Z151" t="s">
        <v>38</v>
      </c>
      <c r="AA151" t="s">
        <v>168</v>
      </c>
      <c r="AB151" t="s">
        <v>168</v>
      </c>
      <c r="AC151" t="s">
        <v>41</v>
      </c>
      <c r="AE151">
        <f>B151-O151</f>
        <v>0</v>
      </c>
      <c r="AF151">
        <f>I151-V151</f>
        <v>0</v>
      </c>
      <c r="AG151" t="b">
        <f>EXACT(E151,R151)</f>
        <v>1</v>
      </c>
      <c r="AH151" t="b">
        <f>EXACT(C151,Q151)</f>
        <v>0</v>
      </c>
      <c r="AI151" t="s">
        <v>218</v>
      </c>
    </row>
    <row r="152" spans="1:35" x14ac:dyDescent="0.3">
      <c r="A152" s="1">
        <v>44322</v>
      </c>
      <c r="B152">
        <v>2021</v>
      </c>
      <c r="C152" t="s">
        <v>182</v>
      </c>
      <c r="D152" t="s">
        <v>51</v>
      </c>
      <c r="E152" t="s">
        <v>51</v>
      </c>
      <c r="F152" t="s">
        <v>31</v>
      </c>
      <c r="G152" t="s">
        <v>32</v>
      </c>
      <c r="H152" t="s">
        <v>149</v>
      </c>
      <c r="I152">
        <v>60</v>
      </c>
      <c r="J152">
        <v>60</v>
      </c>
      <c r="K152" t="s">
        <v>154</v>
      </c>
      <c r="L152" t="s">
        <v>34</v>
      </c>
      <c r="M152" t="s">
        <v>31</v>
      </c>
      <c r="N152" t="s">
        <v>149</v>
      </c>
      <c r="O152">
        <v>2021</v>
      </c>
      <c r="P152">
        <v>176396</v>
      </c>
      <c r="Q152" t="s">
        <v>182</v>
      </c>
      <c r="R152" t="s">
        <v>51</v>
      </c>
      <c r="S152">
        <v>0</v>
      </c>
      <c r="T152">
        <v>60</v>
      </c>
      <c r="U152">
        <v>60</v>
      </c>
      <c r="V152">
        <v>60</v>
      </c>
      <c r="W152" t="s">
        <v>93</v>
      </c>
      <c r="X152">
        <v>60</v>
      </c>
      <c r="Y152">
        <v>53337</v>
      </c>
      <c r="Z152" t="s">
        <v>38</v>
      </c>
      <c r="AA152" t="s">
        <v>46</v>
      </c>
      <c r="AB152" t="s">
        <v>46</v>
      </c>
      <c r="AC152" t="s">
        <v>41</v>
      </c>
      <c r="AE152">
        <f>B152-O152</f>
        <v>0</v>
      </c>
      <c r="AF152">
        <f>I152-V152</f>
        <v>0</v>
      </c>
      <c r="AG152" t="b">
        <f>EXACT(E152,R152)</f>
        <v>1</v>
      </c>
      <c r="AH152" t="b">
        <f>EXACT(C152,Q152)</f>
        <v>1</v>
      </c>
      <c r="AI152" t="s">
        <v>218</v>
      </c>
    </row>
    <row r="153" spans="1:35" x14ac:dyDescent="0.3">
      <c r="A153" s="1">
        <v>44839</v>
      </c>
      <c r="B153">
        <v>2022</v>
      </c>
      <c r="C153" t="s">
        <v>163</v>
      </c>
      <c r="D153" t="s">
        <v>51</v>
      </c>
      <c r="E153" t="s">
        <v>51</v>
      </c>
      <c r="F153" t="s">
        <v>31</v>
      </c>
      <c r="G153" t="s">
        <v>32</v>
      </c>
      <c r="H153" t="s">
        <v>149</v>
      </c>
      <c r="I153">
        <v>112</v>
      </c>
      <c r="J153">
        <v>112</v>
      </c>
      <c r="K153" t="s">
        <v>164</v>
      </c>
      <c r="L153" t="s">
        <v>34</v>
      </c>
      <c r="M153" t="s">
        <v>31</v>
      </c>
      <c r="N153" t="s">
        <v>149</v>
      </c>
      <c r="O153">
        <v>2022</v>
      </c>
      <c r="P153">
        <v>204638</v>
      </c>
      <c r="Q153" t="s">
        <v>189</v>
      </c>
      <c r="R153" t="s">
        <v>51</v>
      </c>
      <c r="S153">
        <v>0</v>
      </c>
      <c r="T153">
        <v>224</v>
      </c>
      <c r="U153">
        <v>112</v>
      </c>
      <c r="V153">
        <v>112</v>
      </c>
      <c r="W153" t="s">
        <v>93</v>
      </c>
      <c r="X153">
        <v>112</v>
      </c>
      <c r="Y153">
        <v>54387</v>
      </c>
      <c r="Z153" t="s">
        <v>38</v>
      </c>
      <c r="AA153" t="s">
        <v>58</v>
      </c>
      <c r="AB153" t="s">
        <v>40</v>
      </c>
      <c r="AC153" t="s">
        <v>41</v>
      </c>
      <c r="AD153" t="s">
        <v>218</v>
      </c>
      <c r="AE153">
        <f>B153-O153</f>
        <v>0</v>
      </c>
      <c r="AF153">
        <f>I153-V153</f>
        <v>0</v>
      </c>
      <c r="AG153" t="b">
        <f>EXACT(E153,R153)</f>
        <v>1</v>
      </c>
      <c r="AH153" t="b">
        <f>EXACT(C153,Q153)</f>
        <v>0</v>
      </c>
      <c r="AI153" t="s">
        <v>218</v>
      </c>
    </row>
    <row r="154" spans="1:35" x14ac:dyDescent="0.3">
      <c r="A154" s="1">
        <v>44839</v>
      </c>
      <c r="B154">
        <v>2022</v>
      </c>
      <c r="C154" t="s">
        <v>163</v>
      </c>
      <c r="D154" t="s">
        <v>51</v>
      </c>
      <c r="E154" t="s">
        <v>51</v>
      </c>
      <c r="F154" t="s">
        <v>31</v>
      </c>
      <c r="G154" t="s">
        <v>32</v>
      </c>
      <c r="H154" t="s">
        <v>149</v>
      </c>
      <c r="I154">
        <v>112</v>
      </c>
      <c r="J154">
        <v>112</v>
      </c>
      <c r="K154" t="s">
        <v>164</v>
      </c>
      <c r="L154" t="s">
        <v>34</v>
      </c>
      <c r="M154" t="s">
        <v>31</v>
      </c>
      <c r="N154" t="s">
        <v>149</v>
      </c>
      <c r="O154">
        <v>2022</v>
      </c>
      <c r="P154">
        <v>205995</v>
      </c>
      <c r="Q154" t="s">
        <v>193</v>
      </c>
      <c r="R154" t="s">
        <v>51</v>
      </c>
      <c r="S154">
        <v>0</v>
      </c>
      <c r="T154">
        <v>134</v>
      </c>
      <c r="U154">
        <v>67</v>
      </c>
      <c r="V154">
        <v>0</v>
      </c>
      <c r="W154" t="s">
        <v>93</v>
      </c>
      <c r="X154">
        <v>67</v>
      </c>
      <c r="Y154">
        <v>54557</v>
      </c>
      <c r="Z154" t="s">
        <v>38</v>
      </c>
      <c r="AA154" t="s">
        <v>58</v>
      </c>
      <c r="AB154" t="s">
        <v>40</v>
      </c>
      <c r="AC154" t="s">
        <v>41</v>
      </c>
      <c r="AD154" t="s">
        <v>218</v>
      </c>
      <c r="AE154">
        <f>B154-O154</f>
        <v>0</v>
      </c>
      <c r="AF154">
        <f>I154-V154</f>
        <v>112</v>
      </c>
      <c r="AG154" t="b">
        <f>EXACT(E154,R154)</f>
        <v>1</v>
      </c>
      <c r="AH154" t="b">
        <f>EXACT(C154,Q154)</f>
        <v>0</v>
      </c>
      <c r="AI154" t="s">
        <v>223</v>
      </c>
    </row>
    <row r="155" spans="1:35" x14ac:dyDescent="0.3">
      <c r="A155" s="1">
        <v>42018</v>
      </c>
      <c r="B155">
        <v>2015</v>
      </c>
      <c r="C155" t="s">
        <v>197</v>
      </c>
      <c r="D155" t="s">
        <v>29</v>
      </c>
      <c r="E155" t="s">
        <v>30</v>
      </c>
      <c r="F155" t="s">
        <v>31</v>
      </c>
      <c r="G155" t="s">
        <v>32</v>
      </c>
      <c r="H155" t="s">
        <v>198</v>
      </c>
      <c r="I155">
        <v>0</v>
      </c>
      <c r="J155" t="s">
        <v>34</v>
      </c>
      <c r="K155" t="s">
        <v>199</v>
      </c>
      <c r="L155" t="s">
        <v>34</v>
      </c>
      <c r="M155" t="s">
        <v>31</v>
      </c>
      <c r="N155" t="s">
        <v>198</v>
      </c>
      <c r="O155">
        <v>2019</v>
      </c>
      <c r="P155" t="s">
        <v>200</v>
      </c>
      <c r="Q155" t="s">
        <v>201</v>
      </c>
      <c r="R155" t="s">
        <v>51</v>
      </c>
      <c r="S155">
        <v>0</v>
      </c>
      <c r="T155">
        <v>75</v>
      </c>
      <c r="U155">
        <v>75</v>
      </c>
      <c r="V155">
        <v>30</v>
      </c>
      <c r="W155" t="s">
        <v>202</v>
      </c>
      <c r="X155">
        <v>75</v>
      </c>
      <c r="Y155">
        <v>56033</v>
      </c>
      <c r="Z155" t="s">
        <v>38</v>
      </c>
      <c r="AA155" t="s">
        <v>58</v>
      </c>
      <c r="AB155" t="s">
        <v>40</v>
      </c>
      <c r="AC155" t="s">
        <v>41</v>
      </c>
      <c r="AE155">
        <f t="shared" ref="AE131:AE194" si="4">B155-O155</f>
        <v>-4</v>
      </c>
      <c r="AF155">
        <f t="shared" ref="AF131:AF194" si="5">I155-V155</f>
        <v>-30</v>
      </c>
      <c r="AG155" t="b">
        <f t="shared" ref="AG131:AG194" si="6">EXACT(E155,R155)</f>
        <v>0</v>
      </c>
      <c r="AH155" t="b">
        <f t="shared" ref="AH131:AH194" si="7">EXACT(C155,Q155)</f>
        <v>0</v>
      </c>
    </row>
    <row r="156" spans="1:35" x14ac:dyDescent="0.3">
      <c r="A156" s="1">
        <v>42031</v>
      </c>
      <c r="B156">
        <v>2015</v>
      </c>
      <c r="C156" t="s">
        <v>197</v>
      </c>
      <c r="D156" t="s">
        <v>29</v>
      </c>
      <c r="E156" t="s">
        <v>30</v>
      </c>
      <c r="F156" t="s">
        <v>31</v>
      </c>
      <c r="G156" t="s">
        <v>32</v>
      </c>
      <c r="H156" t="s">
        <v>198</v>
      </c>
      <c r="I156">
        <v>0</v>
      </c>
      <c r="J156" t="s">
        <v>34</v>
      </c>
      <c r="K156" t="s">
        <v>199</v>
      </c>
      <c r="L156" t="s">
        <v>34</v>
      </c>
      <c r="M156" t="s">
        <v>31</v>
      </c>
      <c r="N156" t="s">
        <v>198</v>
      </c>
      <c r="O156">
        <v>2019</v>
      </c>
      <c r="P156" t="s">
        <v>200</v>
      </c>
      <c r="Q156" t="s">
        <v>201</v>
      </c>
      <c r="R156" t="s">
        <v>51</v>
      </c>
      <c r="S156">
        <v>0</v>
      </c>
      <c r="T156">
        <v>75</v>
      </c>
      <c r="U156">
        <v>75</v>
      </c>
      <c r="V156">
        <v>30</v>
      </c>
      <c r="W156" t="s">
        <v>202</v>
      </c>
      <c r="X156">
        <v>75</v>
      </c>
      <c r="Y156">
        <v>56033</v>
      </c>
      <c r="Z156" t="s">
        <v>38</v>
      </c>
      <c r="AA156" t="s">
        <v>58</v>
      </c>
      <c r="AB156" t="s">
        <v>40</v>
      </c>
      <c r="AC156" t="s">
        <v>41</v>
      </c>
      <c r="AE156">
        <f t="shared" si="4"/>
        <v>-4</v>
      </c>
      <c r="AF156">
        <f t="shared" si="5"/>
        <v>-30</v>
      </c>
      <c r="AG156" t="b">
        <f t="shared" si="6"/>
        <v>0</v>
      </c>
      <c r="AH156" t="b">
        <f t="shared" si="7"/>
        <v>0</v>
      </c>
    </row>
    <row r="157" spans="1:35" x14ac:dyDescent="0.3">
      <c r="A157" s="1">
        <v>42066</v>
      </c>
      <c r="B157">
        <v>2015</v>
      </c>
      <c r="C157" t="s">
        <v>197</v>
      </c>
      <c r="D157" t="s">
        <v>29</v>
      </c>
      <c r="E157" t="s">
        <v>30</v>
      </c>
      <c r="F157" t="s">
        <v>31</v>
      </c>
      <c r="G157" t="s">
        <v>32</v>
      </c>
      <c r="H157" t="s">
        <v>198</v>
      </c>
      <c r="I157">
        <v>0</v>
      </c>
      <c r="J157" t="s">
        <v>34</v>
      </c>
      <c r="K157" t="s">
        <v>199</v>
      </c>
      <c r="L157" t="s">
        <v>34</v>
      </c>
      <c r="M157" t="s">
        <v>31</v>
      </c>
      <c r="N157" t="s">
        <v>198</v>
      </c>
      <c r="O157">
        <v>2019</v>
      </c>
      <c r="P157" t="s">
        <v>200</v>
      </c>
      <c r="Q157" t="s">
        <v>201</v>
      </c>
      <c r="R157" t="s">
        <v>51</v>
      </c>
      <c r="S157">
        <v>0</v>
      </c>
      <c r="T157">
        <v>75</v>
      </c>
      <c r="U157">
        <v>75</v>
      </c>
      <c r="V157">
        <v>30</v>
      </c>
      <c r="W157" t="s">
        <v>202</v>
      </c>
      <c r="X157">
        <v>75</v>
      </c>
      <c r="Y157">
        <v>56033</v>
      </c>
      <c r="Z157" t="s">
        <v>38</v>
      </c>
      <c r="AA157" t="s">
        <v>58</v>
      </c>
      <c r="AB157" t="s">
        <v>40</v>
      </c>
      <c r="AC157" t="s">
        <v>41</v>
      </c>
      <c r="AE157">
        <f t="shared" si="4"/>
        <v>-4</v>
      </c>
      <c r="AF157">
        <f t="shared" si="5"/>
        <v>-30</v>
      </c>
      <c r="AG157" t="b">
        <f t="shared" si="6"/>
        <v>0</v>
      </c>
      <c r="AH157" t="b">
        <f t="shared" si="7"/>
        <v>0</v>
      </c>
    </row>
    <row r="158" spans="1:35" x14ac:dyDescent="0.3">
      <c r="A158" s="1">
        <v>42075</v>
      </c>
      <c r="B158">
        <v>2015</v>
      </c>
      <c r="C158" t="s">
        <v>197</v>
      </c>
      <c r="D158" t="s">
        <v>29</v>
      </c>
      <c r="E158" t="s">
        <v>30</v>
      </c>
      <c r="F158" t="s">
        <v>31</v>
      </c>
      <c r="G158" t="s">
        <v>32</v>
      </c>
      <c r="H158" t="s">
        <v>198</v>
      </c>
      <c r="I158">
        <v>0</v>
      </c>
      <c r="J158" t="s">
        <v>34</v>
      </c>
      <c r="K158" t="s">
        <v>199</v>
      </c>
      <c r="L158" t="s">
        <v>34</v>
      </c>
      <c r="M158" t="s">
        <v>31</v>
      </c>
      <c r="N158" t="s">
        <v>198</v>
      </c>
      <c r="O158">
        <v>2019</v>
      </c>
      <c r="P158" t="s">
        <v>200</v>
      </c>
      <c r="Q158" t="s">
        <v>201</v>
      </c>
      <c r="R158" t="s">
        <v>51</v>
      </c>
      <c r="S158">
        <v>0</v>
      </c>
      <c r="T158">
        <v>75</v>
      </c>
      <c r="U158">
        <v>75</v>
      </c>
      <c r="V158">
        <v>30</v>
      </c>
      <c r="W158" t="s">
        <v>202</v>
      </c>
      <c r="X158">
        <v>75</v>
      </c>
      <c r="Y158">
        <v>56033</v>
      </c>
      <c r="Z158" t="s">
        <v>38</v>
      </c>
      <c r="AA158" t="s">
        <v>58</v>
      </c>
      <c r="AB158" t="s">
        <v>40</v>
      </c>
      <c r="AC158" t="s">
        <v>41</v>
      </c>
      <c r="AE158">
        <f t="shared" si="4"/>
        <v>-4</v>
      </c>
      <c r="AF158">
        <f t="shared" si="5"/>
        <v>-30</v>
      </c>
      <c r="AG158" t="b">
        <f t="shared" si="6"/>
        <v>0</v>
      </c>
      <c r="AH158" t="b">
        <f t="shared" si="7"/>
        <v>0</v>
      </c>
    </row>
    <row r="159" spans="1:35" x14ac:dyDescent="0.3">
      <c r="A159" s="1">
        <v>42082</v>
      </c>
      <c r="B159">
        <v>2015</v>
      </c>
      <c r="C159" t="s">
        <v>197</v>
      </c>
      <c r="D159" t="s">
        <v>29</v>
      </c>
      <c r="E159" t="s">
        <v>30</v>
      </c>
      <c r="F159" t="s">
        <v>31</v>
      </c>
      <c r="G159" t="s">
        <v>32</v>
      </c>
      <c r="H159" t="s">
        <v>198</v>
      </c>
      <c r="I159">
        <v>0</v>
      </c>
      <c r="J159" t="s">
        <v>34</v>
      </c>
      <c r="K159" t="s">
        <v>199</v>
      </c>
      <c r="L159" t="s">
        <v>34</v>
      </c>
      <c r="M159" t="s">
        <v>31</v>
      </c>
      <c r="N159" t="s">
        <v>198</v>
      </c>
      <c r="O159">
        <v>2019</v>
      </c>
      <c r="P159" t="s">
        <v>200</v>
      </c>
      <c r="Q159" t="s">
        <v>201</v>
      </c>
      <c r="R159" t="s">
        <v>51</v>
      </c>
      <c r="S159">
        <v>0</v>
      </c>
      <c r="T159">
        <v>75</v>
      </c>
      <c r="U159">
        <v>75</v>
      </c>
      <c r="V159">
        <v>30</v>
      </c>
      <c r="W159" t="s">
        <v>202</v>
      </c>
      <c r="X159">
        <v>75</v>
      </c>
      <c r="Y159">
        <v>56033</v>
      </c>
      <c r="Z159" t="s">
        <v>38</v>
      </c>
      <c r="AA159" t="s">
        <v>58</v>
      </c>
      <c r="AB159" t="s">
        <v>40</v>
      </c>
      <c r="AC159" t="s">
        <v>41</v>
      </c>
      <c r="AE159">
        <f t="shared" si="4"/>
        <v>-4</v>
      </c>
      <c r="AF159">
        <f t="shared" si="5"/>
        <v>-30</v>
      </c>
      <c r="AG159" t="b">
        <f t="shared" si="6"/>
        <v>0</v>
      </c>
      <c r="AH159" t="b">
        <f t="shared" si="7"/>
        <v>0</v>
      </c>
    </row>
    <row r="160" spans="1:35" x14ac:dyDescent="0.3">
      <c r="A160" s="1">
        <v>42390</v>
      </c>
      <c r="B160">
        <v>2016</v>
      </c>
      <c r="C160" t="s">
        <v>203</v>
      </c>
      <c r="D160" t="s">
        <v>29</v>
      </c>
      <c r="E160" t="s">
        <v>30</v>
      </c>
      <c r="F160" t="s">
        <v>31</v>
      </c>
      <c r="G160" t="s">
        <v>32</v>
      </c>
      <c r="H160" t="s">
        <v>198</v>
      </c>
      <c r="I160">
        <v>0</v>
      </c>
      <c r="J160" t="s">
        <v>34</v>
      </c>
      <c r="K160" t="s">
        <v>199</v>
      </c>
      <c r="L160" t="s">
        <v>34</v>
      </c>
      <c r="M160" t="s">
        <v>31</v>
      </c>
      <c r="N160" t="s">
        <v>198</v>
      </c>
      <c r="O160">
        <v>2019</v>
      </c>
      <c r="P160" t="s">
        <v>200</v>
      </c>
      <c r="Q160" t="s">
        <v>201</v>
      </c>
      <c r="R160" t="s">
        <v>51</v>
      </c>
      <c r="S160">
        <v>0</v>
      </c>
      <c r="T160">
        <v>75</v>
      </c>
      <c r="U160">
        <v>75</v>
      </c>
      <c r="V160">
        <v>30</v>
      </c>
      <c r="W160" t="s">
        <v>202</v>
      </c>
      <c r="X160">
        <v>75</v>
      </c>
      <c r="Y160">
        <v>56033</v>
      </c>
      <c r="Z160" t="s">
        <v>38</v>
      </c>
      <c r="AA160" t="s">
        <v>58</v>
      </c>
      <c r="AB160" t="s">
        <v>40</v>
      </c>
      <c r="AC160" t="s">
        <v>41</v>
      </c>
      <c r="AE160">
        <f t="shared" si="4"/>
        <v>-3</v>
      </c>
      <c r="AF160">
        <f t="shared" si="5"/>
        <v>-30</v>
      </c>
      <c r="AG160" t="b">
        <f t="shared" si="6"/>
        <v>0</v>
      </c>
      <c r="AH160" t="b">
        <f t="shared" si="7"/>
        <v>0</v>
      </c>
    </row>
    <row r="161" spans="1:34" x14ac:dyDescent="0.3">
      <c r="A161" s="1">
        <v>42414</v>
      </c>
      <c r="B161">
        <v>2016</v>
      </c>
      <c r="C161" t="s">
        <v>203</v>
      </c>
      <c r="D161" t="s">
        <v>29</v>
      </c>
      <c r="E161" t="s">
        <v>30</v>
      </c>
      <c r="F161" t="s">
        <v>31</v>
      </c>
      <c r="G161" t="s">
        <v>32</v>
      </c>
      <c r="H161" t="s">
        <v>198</v>
      </c>
      <c r="I161">
        <v>0</v>
      </c>
      <c r="J161" t="s">
        <v>34</v>
      </c>
      <c r="K161" t="s">
        <v>199</v>
      </c>
      <c r="L161" t="s">
        <v>34</v>
      </c>
      <c r="M161" t="s">
        <v>31</v>
      </c>
      <c r="N161" t="s">
        <v>198</v>
      </c>
      <c r="O161">
        <v>2019</v>
      </c>
      <c r="P161" t="s">
        <v>200</v>
      </c>
      <c r="Q161" t="s">
        <v>201</v>
      </c>
      <c r="R161" t="s">
        <v>51</v>
      </c>
      <c r="S161">
        <v>0</v>
      </c>
      <c r="T161">
        <v>75</v>
      </c>
      <c r="U161">
        <v>75</v>
      </c>
      <c r="V161">
        <v>30</v>
      </c>
      <c r="W161" t="s">
        <v>202</v>
      </c>
      <c r="X161">
        <v>75</v>
      </c>
      <c r="Y161">
        <v>56033</v>
      </c>
      <c r="Z161" t="s">
        <v>38</v>
      </c>
      <c r="AA161" t="s">
        <v>58</v>
      </c>
      <c r="AB161" t="s">
        <v>40</v>
      </c>
      <c r="AC161" t="s">
        <v>41</v>
      </c>
      <c r="AE161">
        <f t="shared" si="4"/>
        <v>-3</v>
      </c>
      <c r="AF161">
        <f t="shared" si="5"/>
        <v>-30</v>
      </c>
      <c r="AG161" t="b">
        <f t="shared" si="6"/>
        <v>0</v>
      </c>
      <c r="AH161" t="b">
        <f t="shared" si="7"/>
        <v>0</v>
      </c>
    </row>
    <row r="162" spans="1:34" x14ac:dyDescent="0.3">
      <c r="A162" s="1">
        <v>42417</v>
      </c>
      <c r="B162">
        <v>2016</v>
      </c>
      <c r="C162" t="s">
        <v>203</v>
      </c>
      <c r="D162" t="s">
        <v>29</v>
      </c>
      <c r="E162" t="s">
        <v>30</v>
      </c>
      <c r="F162" t="s">
        <v>31</v>
      </c>
      <c r="G162" t="s">
        <v>32</v>
      </c>
      <c r="H162" t="s">
        <v>198</v>
      </c>
      <c r="I162">
        <v>0</v>
      </c>
      <c r="J162" t="s">
        <v>34</v>
      </c>
      <c r="K162" t="s">
        <v>199</v>
      </c>
      <c r="L162" t="s">
        <v>34</v>
      </c>
      <c r="M162" t="s">
        <v>31</v>
      </c>
      <c r="N162" t="s">
        <v>198</v>
      </c>
      <c r="O162">
        <v>2019</v>
      </c>
      <c r="P162" t="s">
        <v>200</v>
      </c>
      <c r="Q162" t="s">
        <v>201</v>
      </c>
      <c r="R162" t="s">
        <v>51</v>
      </c>
      <c r="S162">
        <v>0</v>
      </c>
      <c r="T162">
        <v>75</v>
      </c>
      <c r="U162">
        <v>75</v>
      </c>
      <c r="V162">
        <v>30</v>
      </c>
      <c r="W162" t="s">
        <v>202</v>
      </c>
      <c r="X162">
        <v>75</v>
      </c>
      <c r="Y162">
        <v>56033</v>
      </c>
      <c r="Z162" t="s">
        <v>38</v>
      </c>
      <c r="AA162" t="s">
        <v>58</v>
      </c>
      <c r="AB162" t="s">
        <v>40</v>
      </c>
      <c r="AC162" t="s">
        <v>41</v>
      </c>
      <c r="AE162">
        <f t="shared" si="4"/>
        <v>-3</v>
      </c>
      <c r="AF162">
        <f t="shared" si="5"/>
        <v>-30</v>
      </c>
      <c r="AG162" t="b">
        <f t="shared" si="6"/>
        <v>0</v>
      </c>
      <c r="AH162" t="b">
        <f t="shared" si="7"/>
        <v>0</v>
      </c>
    </row>
    <row r="163" spans="1:34" x14ac:dyDescent="0.3">
      <c r="A163" s="1">
        <v>42489</v>
      </c>
      <c r="B163">
        <v>2016</v>
      </c>
      <c r="C163" t="s">
        <v>203</v>
      </c>
      <c r="D163" t="s">
        <v>29</v>
      </c>
      <c r="E163" t="s">
        <v>30</v>
      </c>
      <c r="F163" t="s">
        <v>31</v>
      </c>
      <c r="G163" t="s">
        <v>32</v>
      </c>
      <c r="H163" t="s">
        <v>198</v>
      </c>
      <c r="I163">
        <v>0</v>
      </c>
      <c r="J163" t="s">
        <v>34</v>
      </c>
      <c r="K163" t="s">
        <v>199</v>
      </c>
      <c r="L163" t="s">
        <v>34</v>
      </c>
      <c r="M163" t="s">
        <v>31</v>
      </c>
      <c r="N163" t="s">
        <v>198</v>
      </c>
      <c r="O163">
        <v>2019</v>
      </c>
      <c r="P163" t="s">
        <v>200</v>
      </c>
      <c r="Q163" t="s">
        <v>201</v>
      </c>
      <c r="R163" t="s">
        <v>51</v>
      </c>
      <c r="S163">
        <v>0</v>
      </c>
      <c r="T163">
        <v>75</v>
      </c>
      <c r="U163">
        <v>75</v>
      </c>
      <c r="V163">
        <v>30</v>
      </c>
      <c r="W163" t="s">
        <v>202</v>
      </c>
      <c r="X163">
        <v>75</v>
      </c>
      <c r="Y163">
        <v>56033</v>
      </c>
      <c r="Z163" t="s">
        <v>38</v>
      </c>
      <c r="AA163" t="s">
        <v>58</v>
      </c>
      <c r="AB163" t="s">
        <v>40</v>
      </c>
      <c r="AC163" t="s">
        <v>41</v>
      </c>
      <c r="AE163">
        <f t="shared" si="4"/>
        <v>-3</v>
      </c>
      <c r="AF163">
        <f t="shared" si="5"/>
        <v>-30</v>
      </c>
      <c r="AG163" t="b">
        <f t="shared" si="6"/>
        <v>0</v>
      </c>
      <c r="AH163" t="b">
        <f t="shared" si="7"/>
        <v>0</v>
      </c>
    </row>
    <row r="164" spans="1:34" x14ac:dyDescent="0.3">
      <c r="A164" s="1">
        <v>42492</v>
      </c>
      <c r="B164">
        <v>2016</v>
      </c>
      <c r="C164" t="s">
        <v>203</v>
      </c>
      <c r="D164" t="s">
        <v>29</v>
      </c>
      <c r="E164" t="s">
        <v>30</v>
      </c>
      <c r="F164" t="s">
        <v>31</v>
      </c>
      <c r="G164" t="s">
        <v>32</v>
      </c>
      <c r="H164" t="s">
        <v>198</v>
      </c>
      <c r="I164">
        <v>0</v>
      </c>
      <c r="J164" t="s">
        <v>34</v>
      </c>
      <c r="K164" t="s">
        <v>199</v>
      </c>
      <c r="L164" t="s">
        <v>34</v>
      </c>
      <c r="M164" t="s">
        <v>31</v>
      </c>
      <c r="N164" t="s">
        <v>198</v>
      </c>
      <c r="O164">
        <v>2019</v>
      </c>
      <c r="P164" t="s">
        <v>200</v>
      </c>
      <c r="Q164" t="s">
        <v>201</v>
      </c>
      <c r="R164" t="s">
        <v>51</v>
      </c>
      <c r="S164">
        <v>0</v>
      </c>
      <c r="T164">
        <v>75</v>
      </c>
      <c r="U164">
        <v>75</v>
      </c>
      <c r="V164">
        <v>30</v>
      </c>
      <c r="W164" t="s">
        <v>202</v>
      </c>
      <c r="X164">
        <v>75</v>
      </c>
      <c r="Y164">
        <v>56033</v>
      </c>
      <c r="Z164" t="s">
        <v>38</v>
      </c>
      <c r="AA164" t="s">
        <v>58</v>
      </c>
      <c r="AB164" t="s">
        <v>40</v>
      </c>
      <c r="AC164" t="s">
        <v>41</v>
      </c>
      <c r="AE164">
        <f t="shared" si="4"/>
        <v>-3</v>
      </c>
      <c r="AF164">
        <f t="shared" si="5"/>
        <v>-30</v>
      </c>
      <c r="AG164" t="b">
        <f t="shared" si="6"/>
        <v>0</v>
      </c>
      <c r="AH164" t="b">
        <f t="shared" si="7"/>
        <v>0</v>
      </c>
    </row>
    <row r="165" spans="1:34" x14ac:dyDescent="0.3">
      <c r="A165" s="1">
        <v>42704</v>
      </c>
      <c r="B165">
        <v>2016</v>
      </c>
      <c r="C165" t="s">
        <v>204</v>
      </c>
      <c r="D165" t="s">
        <v>29</v>
      </c>
      <c r="E165" t="s">
        <v>30</v>
      </c>
      <c r="F165" t="s">
        <v>31</v>
      </c>
      <c r="G165" t="s">
        <v>32</v>
      </c>
      <c r="H165" t="s">
        <v>198</v>
      </c>
      <c r="I165">
        <v>0</v>
      </c>
      <c r="J165" t="s">
        <v>34</v>
      </c>
      <c r="K165" t="s">
        <v>199</v>
      </c>
      <c r="L165" t="s">
        <v>34</v>
      </c>
      <c r="M165" t="s">
        <v>31</v>
      </c>
      <c r="N165" t="s">
        <v>198</v>
      </c>
      <c r="O165">
        <v>2019</v>
      </c>
      <c r="P165" t="s">
        <v>200</v>
      </c>
      <c r="Q165" t="s">
        <v>201</v>
      </c>
      <c r="R165" t="s">
        <v>51</v>
      </c>
      <c r="S165">
        <v>0</v>
      </c>
      <c r="T165">
        <v>75</v>
      </c>
      <c r="U165">
        <v>75</v>
      </c>
      <c r="V165">
        <v>30</v>
      </c>
      <c r="W165" t="s">
        <v>202</v>
      </c>
      <c r="X165">
        <v>75</v>
      </c>
      <c r="Y165">
        <v>56033</v>
      </c>
      <c r="Z165" t="s">
        <v>38</v>
      </c>
      <c r="AA165" t="s">
        <v>58</v>
      </c>
      <c r="AB165" t="s">
        <v>40</v>
      </c>
      <c r="AC165" t="s">
        <v>41</v>
      </c>
      <c r="AE165">
        <f t="shared" si="4"/>
        <v>-3</v>
      </c>
      <c r="AF165">
        <f t="shared" si="5"/>
        <v>-30</v>
      </c>
      <c r="AG165" t="b">
        <f t="shared" si="6"/>
        <v>0</v>
      </c>
      <c r="AH165" t="b">
        <f t="shared" si="7"/>
        <v>0</v>
      </c>
    </row>
    <row r="166" spans="1:34" x14ac:dyDescent="0.3">
      <c r="A166" s="1">
        <v>42753</v>
      </c>
      <c r="B166">
        <v>2017</v>
      </c>
      <c r="C166" t="s">
        <v>204</v>
      </c>
      <c r="D166" t="s">
        <v>29</v>
      </c>
      <c r="E166" t="s">
        <v>30</v>
      </c>
      <c r="F166" t="s">
        <v>31</v>
      </c>
      <c r="G166" t="s">
        <v>32</v>
      </c>
      <c r="H166" t="s">
        <v>198</v>
      </c>
      <c r="I166">
        <v>0</v>
      </c>
      <c r="J166" t="s">
        <v>34</v>
      </c>
      <c r="K166" t="s">
        <v>199</v>
      </c>
      <c r="L166" t="s">
        <v>34</v>
      </c>
      <c r="M166" t="s">
        <v>31</v>
      </c>
      <c r="N166" t="s">
        <v>198</v>
      </c>
      <c r="O166">
        <v>2019</v>
      </c>
      <c r="P166" t="s">
        <v>200</v>
      </c>
      <c r="Q166" t="s">
        <v>201</v>
      </c>
      <c r="R166" t="s">
        <v>51</v>
      </c>
      <c r="S166">
        <v>0</v>
      </c>
      <c r="T166">
        <v>75</v>
      </c>
      <c r="U166">
        <v>75</v>
      </c>
      <c r="V166">
        <v>30</v>
      </c>
      <c r="W166" t="s">
        <v>202</v>
      </c>
      <c r="X166">
        <v>75</v>
      </c>
      <c r="Y166">
        <v>56033</v>
      </c>
      <c r="Z166" t="s">
        <v>38</v>
      </c>
      <c r="AA166" t="s">
        <v>58</v>
      </c>
      <c r="AB166" t="s">
        <v>40</v>
      </c>
      <c r="AC166" t="s">
        <v>41</v>
      </c>
      <c r="AE166">
        <f t="shared" si="4"/>
        <v>-2</v>
      </c>
      <c r="AF166">
        <f t="shared" si="5"/>
        <v>-30</v>
      </c>
      <c r="AG166" t="b">
        <f t="shared" si="6"/>
        <v>0</v>
      </c>
      <c r="AH166" t="b">
        <f t="shared" si="7"/>
        <v>0</v>
      </c>
    </row>
    <row r="167" spans="1:34" x14ac:dyDescent="0.3">
      <c r="A167" s="1">
        <v>42931</v>
      </c>
      <c r="B167">
        <v>2017</v>
      </c>
      <c r="C167" t="s">
        <v>205</v>
      </c>
      <c r="D167" t="s">
        <v>29</v>
      </c>
      <c r="E167" t="s">
        <v>30</v>
      </c>
      <c r="F167" t="s">
        <v>31</v>
      </c>
      <c r="G167" t="s">
        <v>32</v>
      </c>
      <c r="H167" t="s">
        <v>198</v>
      </c>
      <c r="I167">
        <v>0</v>
      </c>
      <c r="J167" t="s">
        <v>34</v>
      </c>
      <c r="K167" t="s">
        <v>199</v>
      </c>
      <c r="L167" t="s">
        <v>34</v>
      </c>
      <c r="M167" t="s">
        <v>31</v>
      </c>
      <c r="N167" t="s">
        <v>198</v>
      </c>
      <c r="O167">
        <v>2019</v>
      </c>
      <c r="P167" t="s">
        <v>200</v>
      </c>
      <c r="Q167" t="s">
        <v>201</v>
      </c>
      <c r="R167" t="s">
        <v>51</v>
      </c>
      <c r="S167">
        <v>0</v>
      </c>
      <c r="T167">
        <v>75</v>
      </c>
      <c r="U167">
        <v>75</v>
      </c>
      <c r="V167">
        <v>30</v>
      </c>
      <c r="W167" t="s">
        <v>202</v>
      </c>
      <c r="X167">
        <v>75</v>
      </c>
      <c r="Y167">
        <v>56033</v>
      </c>
      <c r="Z167" t="s">
        <v>38</v>
      </c>
      <c r="AA167" t="s">
        <v>58</v>
      </c>
      <c r="AB167" t="s">
        <v>40</v>
      </c>
      <c r="AC167" t="s">
        <v>41</v>
      </c>
      <c r="AE167">
        <f t="shared" si="4"/>
        <v>-2</v>
      </c>
      <c r="AF167">
        <f t="shared" si="5"/>
        <v>-30</v>
      </c>
      <c r="AG167" t="b">
        <f t="shared" si="6"/>
        <v>0</v>
      </c>
      <c r="AH167" t="b">
        <f t="shared" si="7"/>
        <v>0</v>
      </c>
    </row>
    <row r="168" spans="1:34" x14ac:dyDescent="0.3">
      <c r="A168" s="1">
        <v>42941</v>
      </c>
      <c r="B168">
        <v>2017</v>
      </c>
      <c r="C168" t="s">
        <v>206</v>
      </c>
      <c r="D168" t="s">
        <v>29</v>
      </c>
      <c r="E168" t="s">
        <v>30</v>
      </c>
      <c r="F168" t="s">
        <v>31</v>
      </c>
      <c r="G168" t="s">
        <v>32</v>
      </c>
      <c r="H168" t="s">
        <v>198</v>
      </c>
      <c r="I168">
        <v>0</v>
      </c>
      <c r="J168" t="s">
        <v>34</v>
      </c>
      <c r="K168" t="s">
        <v>199</v>
      </c>
      <c r="L168" t="s">
        <v>34</v>
      </c>
      <c r="M168" t="s">
        <v>31</v>
      </c>
      <c r="N168" t="s">
        <v>198</v>
      </c>
      <c r="O168">
        <v>2019</v>
      </c>
      <c r="P168" t="s">
        <v>200</v>
      </c>
      <c r="Q168" t="s">
        <v>201</v>
      </c>
      <c r="R168" t="s">
        <v>51</v>
      </c>
      <c r="S168">
        <v>0</v>
      </c>
      <c r="T168">
        <v>75</v>
      </c>
      <c r="U168">
        <v>75</v>
      </c>
      <c r="V168">
        <v>30</v>
      </c>
      <c r="W168" t="s">
        <v>202</v>
      </c>
      <c r="X168">
        <v>75</v>
      </c>
      <c r="Y168">
        <v>56033</v>
      </c>
      <c r="Z168" t="s">
        <v>38</v>
      </c>
      <c r="AA168" t="s">
        <v>58</v>
      </c>
      <c r="AB168" t="s">
        <v>40</v>
      </c>
      <c r="AC168" t="s">
        <v>41</v>
      </c>
      <c r="AE168">
        <f t="shared" si="4"/>
        <v>-2</v>
      </c>
      <c r="AF168">
        <f t="shared" si="5"/>
        <v>-30</v>
      </c>
      <c r="AG168" t="b">
        <f t="shared" si="6"/>
        <v>0</v>
      </c>
      <c r="AH168" t="b">
        <f t="shared" si="7"/>
        <v>0</v>
      </c>
    </row>
    <row r="169" spans="1:34" x14ac:dyDescent="0.3">
      <c r="A169" s="1">
        <v>42942</v>
      </c>
      <c r="B169">
        <v>2017</v>
      </c>
      <c r="C169" t="s">
        <v>206</v>
      </c>
      <c r="D169" t="s">
        <v>29</v>
      </c>
      <c r="E169" t="s">
        <v>30</v>
      </c>
      <c r="F169" t="s">
        <v>31</v>
      </c>
      <c r="G169" t="s">
        <v>32</v>
      </c>
      <c r="H169" t="s">
        <v>198</v>
      </c>
      <c r="I169">
        <v>0</v>
      </c>
      <c r="J169" t="s">
        <v>34</v>
      </c>
      <c r="K169" t="s">
        <v>199</v>
      </c>
      <c r="L169" t="s">
        <v>34</v>
      </c>
      <c r="M169" t="s">
        <v>31</v>
      </c>
      <c r="N169" t="s">
        <v>198</v>
      </c>
      <c r="O169">
        <v>2019</v>
      </c>
      <c r="P169" t="s">
        <v>200</v>
      </c>
      <c r="Q169" t="s">
        <v>201</v>
      </c>
      <c r="R169" t="s">
        <v>51</v>
      </c>
      <c r="S169">
        <v>0</v>
      </c>
      <c r="T169">
        <v>75</v>
      </c>
      <c r="U169">
        <v>75</v>
      </c>
      <c r="V169">
        <v>30</v>
      </c>
      <c r="W169" t="s">
        <v>202</v>
      </c>
      <c r="X169">
        <v>75</v>
      </c>
      <c r="Y169">
        <v>56033</v>
      </c>
      <c r="Z169" t="s">
        <v>38</v>
      </c>
      <c r="AA169" t="s">
        <v>58</v>
      </c>
      <c r="AB169" t="s">
        <v>40</v>
      </c>
      <c r="AC169" t="s">
        <v>41</v>
      </c>
      <c r="AE169">
        <f t="shared" si="4"/>
        <v>-2</v>
      </c>
      <c r="AF169">
        <f t="shared" si="5"/>
        <v>-30</v>
      </c>
      <c r="AG169" t="b">
        <f t="shared" si="6"/>
        <v>0</v>
      </c>
      <c r="AH169" t="b">
        <f t="shared" si="7"/>
        <v>0</v>
      </c>
    </row>
    <row r="170" spans="1:34" x14ac:dyDescent="0.3">
      <c r="A170" s="1">
        <v>42954</v>
      </c>
      <c r="B170">
        <v>2017</v>
      </c>
      <c r="C170" t="s">
        <v>206</v>
      </c>
      <c r="D170" t="s">
        <v>29</v>
      </c>
      <c r="E170" t="s">
        <v>30</v>
      </c>
      <c r="F170" t="s">
        <v>31</v>
      </c>
      <c r="G170" t="s">
        <v>32</v>
      </c>
      <c r="H170" t="s">
        <v>198</v>
      </c>
      <c r="I170">
        <v>0</v>
      </c>
      <c r="J170" t="s">
        <v>34</v>
      </c>
      <c r="K170" t="s">
        <v>199</v>
      </c>
      <c r="L170" t="s">
        <v>34</v>
      </c>
      <c r="M170" t="s">
        <v>31</v>
      </c>
      <c r="N170" t="s">
        <v>198</v>
      </c>
      <c r="O170">
        <v>2019</v>
      </c>
      <c r="P170" t="s">
        <v>200</v>
      </c>
      <c r="Q170" t="s">
        <v>201</v>
      </c>
      <c r="R170" t="s">
        <v>51</v>
      </c>
      <c r="S170">
        <v>0</v>
      </c>
      <c r="T170">
        <v>75</v>
      </c>
      <c r="U170">
        <v>75</v>
      </c>
      <c r="V170">
        <v>30</v>
      </c>
      <c r="W170" t="s">
        <v>202</v>
      </c>
      <c r="X170">
        <v>75</v>
      </c>
      <c r="Y170">
        <v>56033</v>
      </c>
      <c r="Z170" t="s">
        <v>38</v>
      </c>
      <c r="AA170" t="s">
        <v>58</v>
      </c>
      <c r="AB170" t="s">
        <v>40</v>
      </c>
      <c r="AC170" t="s">
        <v>41</v>
      </c>
      <c r="AE170">
        <f t="shared" si="4"/>
        <v>-2</v>
      </c>
      <c r="AF170">
        <f t="shared" si="5"/>
        <v>-30</v>
      </c>
      <c r="AG170" t="b">
        <f t="shared" si="6"/>
        <v>0</v>
      </c>
      <c r="AH170" t="b">
        <f t="shared" si="7"/>
        <v>0</v>
      </c>
    </row>
    <row r="171" spans="1:34" x14ac:dyDescent="0.3">
      <c r="A171" s="1">
        <v>43114</v>
      </c>
      <c r="B171">
        <v>2018</v>
      </c>
      <c r="C171" t="s">
        <v>207</v>
      </c>
      <c r="D171" t="s">
        <v>29</v>
      </c>
      <c r="E171" t="s">
        <v>30</v>
      </c>
      <c r="F171" t="s">
        <v>31</v>
      </c>
      <c r="G171" t="s">
        <v>32</v>
      </c>
      <c r="H171" t="s">
        <v>198</v>
      </c>
      <c r="I171">
        <v>0</v>
      </c>
      <c r="J171" t="s">
        <v>34</v>
      </c>
      <c r="K171" t="s">
        <v>199</v>
      </c>
      <c r="L171" t="s">
        <v>34</v>
      </c>
      <c r="M171" t="s">
        <v>31</v>
      </c>
      <c r="N171" t="s">
        <v>198</v>
      </c>
      <c r="O171">
        <v>2019</v>
      </c>
      <c r="P171" t="s">
        <v>200</v>
      </c>
      <c r="Q171" t="s">
        <v>201</v>
      </c>
      <c r="R171" t="s">
        <v>51</v>
      </c>
      <c r="S171">
        <v>0</v>
      </c>
      <c r="T171">
        <v>75</v>
      </c>
      <c r="U171">
        <v>75</v>
      </c>
      <c r="V171">
        <v>30</v>
      </c>
      <c r="W171" t="s">
        <v>202</v>
      </c>
      <c r="X171">
        <v>75</v>
      </c>
      <c r="Y171">
        <v>56033</v>
      </c>
      <c r="Z171" t="s">
        <v>38</v>
      </c>
      <c r="AA171" t="s">
        <v>58</v>
      </c>
      <c r="AB171" t="s">
        <v>40</v>
      </c>
      <c r="AC171" t="s">
        <v>41</v>
      </c>
      <c r="AE171">
        <f t="shared" si="4"/>
        <v>-1</v>
      </c>
      <c r="AF171">
        <f t="shared" si="5"/>
        <v>-30</v>
      </c>
      <c r="AG171" t="b">
        <f t="shared" si="6"/>
        <v>0</v>
      </c>
      <c r="AH171" t="b">
        <f t="shared" si="7"/>
        <v>0</v>
      </c>
    </row>
    <row r="172" spans="1:34" x14ac:dyDescent="0.3">
      <c r="A172" s="1">
        <v>43128</v>
      </c>
      <c r="B172">
        <v>2018</v>
      </c>
      <c r="C172" t="s">
        <v>207</v>
      </c>
      <c r="D172" t="s">
        <v>29</v>
      </c>
      <c r="E172" t="s">
        <v>30</v>
      </c>
      <c r="F172" t="s">
        <v>31</v>
      </c>
      <c r="G172" t="s">
        <v>32</v>
      </c>
      <c r="H172" t="s">
        <v>198</v>
      </c>
      <c r="I172">
        <v>0</v>
      </c>
      <c r="J172" t="s">
        <v>34</v>
      </c>
      <c r="K172" t="s">
        <v>199</v>
      </c>
      <c r="L172" t="s">
        <v>34</v>
      </c>
      <c r="M172" t="s">
        <v>31</v>
      </c>
      <c r="N172" t="s">
        <v>198</v>
      </c>
      <c r="O172">
        <v>2019</v>
      </c>
      <c r="P172" t="s">
        <v>200</v>
      </c>
      <c r="Q172" t="s">
        <v>201</v>
      </c>
      <c r="R172" t="s">
        <v>51</v>
      </c>
      <c r="S172">
        <v>0</v>
      </c>
      <c r="T172">
        <v>75</v>
      </c>
      <c r="U172">
        <v>75</v>
      </c>
      <c r="V172">
        <v>30</v>
      </c>
      <c r="W172" t="s">
        <v>202</v>
      </c>
      <c r="X172">
        <v>75</v>
      </c>
      <c r="Y172">
        <v>56033</v>
      </c>
      <c r="Z172" t="s">
        <v>38</v>
      </c>
      <c r="AA172" t="s">
        <v>58</v>
      </c>
      <c r="AB172" t="s">
        <v>40</v>
      </c>
      <c r="AC172" t="s">
        <v>41</v>
      </c>
      <c r="AE172">
        <f t="shared" si="4"/>
        <v>-1</v>
      </c>
      <c r="AF172">
        <f t="shared" si="5"/>
        <v>-30</v>
      </c>
      <c r="AG172" t="b">
        <f t="shared" si="6"/>
        <v>0</v>
      </c>
      <c r="AH172" t="b">
        <f t="shared" si="7"/>
        <v>0</v>
      </c>
    </row>
    <row r="173" spans="1:34" x14ac:dyDescent="0.3">
      <c r="A173" s="1">
        <v>43151</v>
      </c>
      <c r="B173">
        <v>2018</v>
      </c>
      <c r="C173" t="s">
        <v>207</v>
      </c>
      <c r="D173" t="s">
        <v>29</v>
      </c>
      <c r="E173" t="s">
        <v>30</v>
      </c>
      <c r="F173" t="s">
        <v>31</v>
      </c>
      <c r="G173" t="s">
        <v>32</v>
      </c>
      <c r="H173" t="s">
        <v>198</v>
      </c>
      <c r="I173">
        <v>0</v>
      </c>
      <c r="J173" t="s">
        <v>34</v>
      </c>
      <c r="K173" t="s">
        <v>199</v>
      </c>
      <c r="L173" t="s">
        <v>34</v>
      </c>
      <c r="M173" t="s">
        <v>31</v>
      </c>
      <c r="N173" t="s">
        <v>198</v>
      </c>
      <c r="O173">
        <v>2019</v>
      </c>
      <c r="P173" t="s">
        <v>200</v>
      </c>
      <c r="Q173" t="s">
        <v>201</v>
      </c>
      <c r="R173" t="s">
        <v>51</v>
      </c>
      <c r="S173">
        <v>0</v>
      </c>
      <c r="T173">
        <v>75</v>
      </c>
      <c r="U173">
        <v>75</v>
      </c>
      <c r="V173">
        <v>30</v>
      </c>
      <c r="W173" t="s">
        <v>202</v>
      </c>
      <c r="X173">
        <v>75</v>
      </c>
      <c r="Y173">
        <v>56033</v>
      </c>
      <c r="Z173" t="s">
        <v>38</v>
      </c>
      <c r="AA173" t="s">
        <v>58</v>
      </c>
      <c r="AB173" t="s">
        <v>40</v>
      </c>
      <c r="AC173" t="s">
        <v>41</v>
      </c>
      <c r="AE173">
        <f t="shared" si="4"/>
        <v>-1</v>
      </c>
      <c r="AF173">
        <f t="shared" si="5"/>
        <v>-30</v>
      </c>
      <c r="AG173" t="b">
        <f t="shared" si="6"/>
        <v>0</v>
      </c>
      <c r="AH173" t="b">
        <f t="shared" si="7"/>
        <v>0</v>
      </c>
    </row>
    <row r="174" spans="1:34" x14ac:dyDescent="0.3">
      <c r="A174" s="1">
        <v>43165</v>
      </c>
      <c r="B174">
        <v>2018</v>
      </c>
      <c r="C174" t="s">
        <v>208</v>
      </c>
      <c r="D174" t="s">
        <v>29</v>
      </c>
      <c r="E174" t="s">
        <v>30</v>
      </c>
      <c r="F174" t="s">
        <v>31</v>
      </c>
      <c r="G174" t="s">
        <v>32</v>
      </c>
      <c r="H174" t="s">
        <v>198</v>
      </c>
      <c r="I174">
        <v>0</v>
      </c>
      <c r="J174" t="s">
        <v>34</v>
      </c>
      <c r="K174" t="s">
        <v>199</v>
      </c>
      <c r="L174" t="s">
        <v>34</v>
      </c>
      <c r="M174" t="s">
        <v>31</v>
      </c>
      <c r="N174" t="s">
        <v>198</v>
      </c>
      <c r="O174">
        <v>2019</v>
      </c>
      <c r="P174" t="s">
        <v>200</v>
      </c>
      <c r="Q174" t="s">
        <v>201</v>
      </c>
      <c r="R174" t="s">
        <v>51</v>
      </c>
      <c r="S174">
        <v>0</v>
      </c>
      <c r="T174">
        <v>75</v>
      </c>
      <c r="U174">
        <v>75</v>
      </c>
      <c r="V174">
        <v>30</v>
      </c>
      <c r="W174" t="s">
        <v>202</v>
      </c>
      <c r="X174">
        <v>75</v>
      </c>
      <c r="Y174">
        <v>56033</v>
      </c>
      <c r="Z174" t="s">
        <v>38</v>
      </c>
      <c r="AA174" t="s">
        <v>58</v>
      </c>
      <c r="AB174" t="s">
        <v>40</v>
      </c>
      <c r="AC174" t="s">
        <v>41</v>
      </c>
      <c r="AE174">
        <f t="shared" si="4"/>
        <v>-1</v>
      </c>
      <c r="AF174">
        <f t="shared" si="5"/>
        <v>-30</v>
      </c>
      <c r="AG174" t="b">
        <f t="shared" si="6"/>
        <v>0</v>
      </c>
      <c r="AH174" t="b">
        <f t="shared" si="7"/>
        <v>0</v>
      </c>
    </row>
    <row r="175" spans="1:34" x14ac:dyDescent="0.3">
      <c r="A175" s="1">
        <v>43191</v>
      </c>
      <c r="B175">
        <v>2018</v>
      </c>
      <c r="C175" t="s">
        <v>208</v>
      </c>
      <c r="D175" t="s">
        <v>29</v>
      </c>
      <c r="E175" t="s">
        <v>30</v>
      </c>
      <c r="F175" t="s">
        <v>31</v>
      </c>
      <c r="G175" t="s">
        <v>32</v>
      </c>
      <c r="H175" t="s">
        <v>198</v>
      </c>
      <c r="I175">
        <v>0</v>
      </c>
      <c r="J175" t="s">
        <v>34</v>
      </c>
      <c r="K175" t="s">
        <v>199</v>
      </c>
      <c r="L175" t="s">
        <v>34</v>
      </c>
      <c r="M175" t="s">
        <v>31</v>
      </c>
      <c r="N175" t="s">
        <v>198</v>
      </c>
      <c r="O175">
        <v>2019</v>
      </c>
      <c r="P175" t="s">
        <v>200</v>
      </c>
      <c r="Q175" t="s">
        <v>201</v>
      </c>
      <c r="R175" t="s">
        <v>51</v>
      </c>
      <c r="S175">
        <v>0</v>
      </c>
      <c r="T175">
        <v>75</v>
      </c>
      <c r="U175">
        <v>75</v>
      </c>
      <c r="V175">
        <v>30</v>
      </c>
      <c r="W175" t="s">
        <v>202</v>
      </c>
      <c r="X175">
        <v>75</v>
      </c>
      <c r="Y175">
        <v>56033</v>
      </c>
      <c r="Z175" t="s">
        <v>38</v>
      </c>
      <c r="AA175" t="s">
        <v>58</v>
      </c>
      <c r="AB175" t="s">
        <v>40</v>
      </c>
      <c r="AC175" t="s">
        <v>41</v>
      </c>
      <c r="AE175">
        <f t="shared" si="4"/>
        <v>-1</v>
      </c>
      <c r="AF175">
        <f t="shared" si="5"/>
        <v>-30</v>
      </c>
      <c r="AG175" t="b">
        <f t="shared" si="6"/>
        <v>0</v>
      </c>
      <c r="AH175" t="b">
        <f t="shared" si="7"/>
        <v>0</v>
      </c>
    </row>
    <row r="176" spans="1:34" x14ac:dyDescent="0.3">
      <c r="A176" s="1">
        <v>43335</v>
      </c>
      <c r="B176">
        <v>2018</v>
      </c>
      <c r="C176" t="s">
        <v>209</v>
      </c>
      <c r="D176" t="s">
        <v>29</v>
      </c>
      <c r="E176" t="s">
        <v>30</v>
      </c>
      <c r="F176" t="s">
        <v>31</v>
      </c>
      <c r="G176" t="s">
        <v>32</v>
      </c>
      <c r="H176" t="s">
        <v>198</v>
      </c>
      <c r="I176">
        <v>0</v>
      </c>
      <c r="J176" t="s">
        <v>34</v>
      </c>
      <c r="K176" t="s">
        <v>199</v>
      </c>
      <c r="L176" t="s">
        <v>34</v>
      </c>
      <c r="M176" t="s">
        <v>31</v>
      </c>
      <c r="N176" t="s">
        <v>198</v>
      </c>
      <c r="O176">
        <v>2019</v>
      </c>
      <c r="P176" t="s">
        <v>200</v>
      </c>
      <c r="Q176" t="s">
        <v>201</v>
      </c>
      <c r="R176" t="s">
        <v>51</v>
      </c>
      <c r="S176">
        <v>0</v>
      </c>
      <c r="T176">
        <v>75</v>
      </c>
      <c r="U176">
        <v>75</v>
      </c>
      <c r="V176">
        <v>30</v>
      </c>
      <c r="W176" t="s">
        <v>202</v>
      </c>
      <c r="X176">
        <v>75</v>
      </c>
      <c r="Y176">
        <v>56033</v>
      </c>
      <c r="Z176" t="s">
        <v>38</v>
      </c>
      <c r="AA176" t="s">
        <v>58</v>
      </c>
      <c r="AB176" t="s">
        <v>40</v>
      </c>
      <c r="AC176" t="s">
        <v>41</v>
      </c>
      <c r="AE176">
        <f t="shared" si="4"/>
        <v>-1</v>
      </c>
      <c r="AF176">
        <f t="shared" si="5"/>
        <v>-30</v>
      </c>
      <c r="AG176" t="b">
        <f t="shared" si="6"/>
        <v>0</v>
      </c>
      <c r="AH176" t="b">
        <f t="shared" si="7"/>
        <v>0</v>
      </c>
    </row>
    <row r="177" spans="1:34" x14ac:dyDescent="0.3">
      <c r="A177" s="1">
        <v>43336</v>
      </c>
      <c r="B177">
        <v>2018</v>
      </c>
      <c r="C177" t="s">
        <v>209</v>
      </c>
      <c r="D177" t="s">
        <v>29</v>
      </c>
      <c r="E177" t="s">
        <v>30</v>
      </c>
      <c r="F177" t="s">
        <v>31</v>
      </c>
      <c r="G177" t="s">
        <v>32</v>
      </c>
      <c r="H177" t="s">
        <v>198</v>
      </c>
      <c r="I177">
        <v>0</v>
      </c>
      <c r="J177" t="s">
        <v>34</v>
      </c>
      <c r="K177" t="s">
        <v>199</v>
      </c>
      <c r="L177" t="s">
        <v>34</v>
      </c>
      <c r="M177" t="s">
        <v>31</v>
      </c>
      <c r="N177" t="s">
        <v>198</v>
      </c>
      <c r="O177">
        <v>2019</v>
      </c>
      <c r="P177" t="s">
        <v>200</v>
      </c>
      <c r="Q177" t="s">
        <v>201</v>
      </c>
      <c r="R177" t="s">
        <v>51</v>
      </c>
      <c r="S177">
        <v>0</v>
      </c>
      <c r="T177">
        <v>75</v>
      </c>
      <c r="U177">
        <v>75</v>
      </c>
      <c r="V177">
        <v>30</v>
      </c>
      <c r="W177" t="s">
        <v>202</v>
      </c>
      <c r="X177">
        <v>75</v>
      </c>
      <c r="Y177">
        <v>56033</v>
      </c>
      <c r="Z177" t="s">
        <v>38</v>
      </c>
      <c r="AA177" t="s">
        <v>58</v>
      </c>
      <c r="AB177" t="s">
        <v>40</v>
      </c>
      <c r="AC177" t="s">
        <v>41</v>
      </c>
      <c r="AE177">
        <f t="shared" si="4"/>
        <v>-1</v>
      </c>
      <c r="AF177">
        <f t="shared" si="5"/>
        <v>-30</v>
      </c>
      <c r="AG177" t="b">
        <f t="shared" si="6"/>
        <v>0</v>
      </c>
      <c r="AH177" t="b">
        <f t="shared" si="7"/>
        <v>0</v>
      </c>
    </row>
    <row r="178" spans="1:34" x14ac:dyDescent="0.3">
      <c r="A178" s="1">
        <v>43465</v>
      </c>
      <c r="B178">
        <v>2018</v>
      </c>
      <c r="C178" t="s">
        <v>209</v>
      </c>
      <c r="D178" t="s">
        <v>29</v>
      </c>
      <c r="E178" t="s">
        <v>30</v>
      </c>
      <c r="F178" t="s">
        <v>31</v>
      </c>
      <c r="G178" t="s">
        <v>32</v>
      </c>
      <c r="H178" t="s">
        <v>198</v>
      </c>
      <c r="I178">
        <v>0</v>
      </c>
      <c r="J178" t="s">
        <v>34</v>
      </c>
      <c r="K178" t="s">
        <v>199</v>
      </c>
      <c r="L178" t="s">
        <v>34</v>
      </c>
      <c r="M178" t="s">
        <v>31</v>
      </c>
      <c r="N178" t="s">
        <v>198</v>
      </c>
      <c r="O178">
        <v>2019</v>
      </c>
      <c r="P178" t="s">
        <v>200</v>
      </c>
      <c r="Q178" t="s">
        <v>201</v>
      </c>
      <c r="R178" t="s">
        <v>51</v>
      </c>
      <c r="S178">
        <v>0</v>
      </c>
      <c r="T178">
        <v>75</v>
      </c>
      <c r="U178">
        <v>75</v>
      </c>
      <c r="V178">
        <v>30</v>
      </c>
      <c r="W178" t="s">
        <v>202</v>
      </c>
      <c r="X178">
        <v>75</v>
      </c>
      <c r="Y178">
        <v>56033</v>
      </c>
      <c r="Z178" t="s">
        <v>38</v>
      </c>
      <c r="AA178" t="s">
        <v>58</v>
      </c>
      <c r="AB178" t="s">
        <v>40</v>
      </c>
      <c r="AC178" t="s">
        <v>41</v>
      </c>
      <c r="AE178">
        <f t="shared" si="4"/>
        <v>-1</v>
      </c>
      <c r="AF178">
        <f t="shared" si="5"/>
        <v>-30</v>
      </c>
      <c r="AG178" t="b">
        <f t="shared" si="6"/>
        <v>0</v>
      </c>
      <c r="AH178" t="b">
        <f t="shared" si="7"/>
        <v>0</v>
      </c>
    </row>
    <row r="179" spans="1:34" x14ac:dyDescent="0.3">
      <c r="A179" s="1">
        <v>43335</v>
      </c>
      <c r="B179">
        <v>2018</v>
      </c>
      <c r="C179" t="s">
        <v>209</v>
      </c>
      <c r="D179" t="s">
        <v>29</v>
      </c>
      <c r="E179" t="s">
        <v>30</v>
      </c>
      <c r="F179" t="s">
        <v>31</v>
      </c>
      <c r="G179" t="s">
        <v>32</v>
      </c>
      <c r="H179" t="s">
        <v>198</v>
      </c>
      <c r="I179">
        <v>0</v>
      </c>
      <c r="J179" t="s">
        <v>34</v>
      </c>
      <c r="K179" t="s">
        <v>199</v>
      </c>
      <c r="L179" t="s">
        <v>34</v>
      </c>
      <c r="M179" t="s">
        <v>31</v>
      </c>
      <c r="N179" t="s">
        <v>198</v>
      </c>
      <c r="O179">
        <v>2021</v>
      </c>
      <c r="P179" t="s">
        <v>210</v>
      </c>
      <c r="Q179" t="s">
        <v>211</v>
      </c>
      <c r="R179" t="s">
        <v>30</v>
      </c>
      <c r="S179">
        <v>0</v>
      </c>
      <c r="T179">
        <v>13</v>
      </c>
      <c r="U179">
        <v>13</v>
      </c>
      <c r="V179">
        <v>5</v>
      </c>
      <c r="W179" t="s">
        <v>212</v>
      </c>
      <c r="X179">
        <v>13</v>
      </c>
      <c r="Y179">
        <v>56410</v>
      </c>
      <c r="Z179" t="s">
        <v>38</v>
      </c>
      <c r="AA179" t="s">
        <v>177</v>
      </c>
      <c r="AB179" t="s">
        <v>112</v>
      </c>
      <c r="AC179" t="s">
        <v>177</v>
      </c>
      <c r="AE179">
        <f t="shared" si="4"/>
        <v>-3</v>
      </c>
      <c r="AF179">
        <f t="shared" si="5"/>
        <v>-5</v>
      </c>
      <c r="AG179" t="b">
        <f t="shared" si="6"/>
        <v>1</v>
      </c>
      <c r="AH179" t="b">
        <f t="shared" si="7"/>
        <v>0</v>
      </c>
    </row>
    <row r="180" spans="1:34" x14ac:dyDescent="0.3">
      <c r="A180" s="1">
        <v>43335</v>
      </c>
      <c r="B180">
        <v>2018</v>
      </c>
      <c r="C180" t="s">
        <v>209</v>
      </c>
      <c r="D180" t="s">
        <v>29</v>
      </c>
      <c r="E180" t="s">
        <v>30</v>
      </c>
      <c r="F180" t="s">
        <v>31</v>
      </c>
      <c r="G180" t="s">
        <v>32</v>
      </c>
      <c r="H180" t="s">
        <v>198</v>
      </c>
      <c r="I180">
        <v>0</v>
      </c>
      <c r="J180" t="s">
        <v>34</v>
      </c>
      <c r="K180" t="s">
        <v>199</v>
      </c>
      <c r="L180" t="s">
        <v>34</v>
      </c>
      <c r="M180" t="s">
        <v>31</v>
      </c>
      <c r="N180" t="s">
        <v>198</v>
      </c>
      <c r="O180">
        <v>2022</v>
      </c>
      <c r="P180" t="s">
        <v>210</v>
      </c>
      <c r="Q180" t="s">
        <v>211</v>
      </c>
      <c r="R180" t="s">
        <v>30</v>
      </c>
      <c r="S180">
        <v>0</v>
      </c>
      <c r="T180">
        <v>20</v>
      </c>
      <c r="U180">
        <v>20</v>
      </c>
      <c r="V180">
        <v>0</v>
      </c>
      <c r="W180" t="s">
        <v>212</v>
      </c>
      <c r="X180">
        <v>20</v>
      </c>
      <c r="Y180">
        <v>56866</v>
      </c>
      <c r="Z180" t="s">
        <v>57</v>
      </c>
      <c r="AA180" t="s">
        <v>177</v>
      </c>
      <c r="AB180" t="s">
        <v>112</v>
      </c>
      <c r="AC180" t="s">
        <v>177</v>
      </c>
      <c r="AE180">
        <f t="shared" si="4"/>
        <v>-4</v>
      </c>
      <c r="AF180">
        <f t="shared" si="5"/>
        <v>0</v>
      </c>
      <c r="AG180" t="b">
        <f t="shared" si="6"/>
        <v>1</v>
      </c>
      <c r="AH180" t="b">
        <f t="shared" si="7"/>
        <v>0</v>
      </c>
    </row>
    <row r="181" spans="1:34" x14ac:dyDescent="0.3">
      <c r="A181" s="1">
        <v>42018</v>
      </c>
      <c r="B181">
        <v>2015</v>
      </c>
      <c r="C181" t="s">
        <v>197</v>
      </c>
      <c r="D181" t="s">
        <v>29</v>
      </c>
      <c r="E181" t="s">
        <v>30</v>
      </c>
      <c r="F181" t="s">
        <v>31</v>
      </c>
      <c r="G181" t="s">
        <v>32</v>
      </c>
      <c r="H181" t="s">
        <v>198</v>
      </c>
      <c r="I181">
        <v>0</v>
      </c>
      <c r="J181" t="s">
        <v>34</v>
      </c>
      <c r="K181" t="s">
        <v>199</v>
      </c>
      <c r="L181" t="s">
        <v>34</v>
      </c>
      <c r="M181" t="s">
        <v>31</v>
      </c>
      <c r="N181" t="s">
        <v>198</v>
      </c>
      <c r="O181">
        <v>2022</v>
      </c>
      <c r="P181" t="s">
        <v>210</v>
      </c>
      <c r="Q181" t="s">
        <v>211</v>
      </c>
      <c r="R181" t="s">
        <v>30</v>
      </c>
      <c r="S181">
        <v>0</v>
      </c>
      <c r="T181">
        <v>50</v>
      </c>
      <c r="U181">
        <v>50</v>
      </c>
      <c r="V181">
        <v>0</v>
      </c>
      <c r="W181" t="s">
        <v>212</v>
      </c>
      <c r="X181">
        <v>50</v>
      </c>
      <c r="Y181">
        <v>56867</v>
      </c>
      <c r="Z181" t="s">
        <v>38</v>
      </c>
      <c r="AA181" t="s">
        <v>177</v>
      </c>
      <c r="AB181" t="s">
        <v>112</v>
      </c>
      <c r="AC181" t="s">
        <v>177</v>
      </c>
      <c r="AE181">
        <f t="shared" si="4"/>
        <v>-7</v>
      </c>
      <c r="AF181">
        <f t="shared" si="5"/>
        <v>0</v>
      </c>
      <c r="AG181" t="b">
        <f t="shared" si="6"/>
        <v>1</v>
      </c>
      <c r="AH181" t="b">
        <f t="shared" si="7"/>
        <v>0</v>
      </c>
    </row>
    <row r="182" spans="1:34" x14ac:dyDescent="0.3">
      <c r="A182" s="1">
        <v>42031</v>
      </c>
      <c r="B182">
        <v>2015</v>
      </c>
      <c r="C182" t="s">
        <v>197</v>
      </c>
      <c r="D182" t="s">
        <v>29</v>
      </c>
      <c r="E182" t="s">
        <v>30</v>
      </c>
      <c r="F182" t="s">
        <v>31</v>
      </c>
      <c r="G182" t="s">
        <v>32</v>
      </c>
      <c r="H182" t="s">
        <v>198</v>
      </c>
      <c r="I182">
        <v>0</v>
      </c>
      <c r="J182" t="s">
        <v>34</v>
      </c>
      <c r="K182" t="s">
        <v>199</v>
      </c>
      <c r="L182" t="s">
        <v>34</v>
      </c>
      <c r="M182" t="s">
        <v>31</v>
      </c>
      <c r="N182" t="s">
        <v>198</v>
      </c>
      <c r="O182">
        <v>2022</v>
      </c>
      <c r="P182" t="s">
        <v>210</v>
      </c>
      <c r="Q182" t="s">
        <v>211</v>
      </c>
      <c r="R182" t="s">
        <v>30</v>
      </c>
      <c r="S182">
        <v>0</v>
      </c>
      <c r="T182">
        <v>50</v>
      </c>
      <c r="U182">
        <v>50</v>
      </c>
      <c r="V182">
        <v>0</v>
      </c>
      <c r="W182" t="s">
        <v>212</v>
      </c>
      <c r="X182">
        <v>50</v>
      </c>
      <c r="Y182">
        <v>56867</v>
      </c>
      <c r="Z182" t="s">
        <v>38</v>
      </c>
      <c r="AA182" t="s">
        <v>177</v>
      </c>
      <c r="AB182" t="s">
        <v>112</v>
      </c>
      <c r="AC182" t="s">
        <v>177</v>
      </c>
      <c r="AE182">
        <f t="shared" si="4"/>
        <v>-7</v>
      </c>
      <c r="AF182">
        <f t="shared" si="5"/>
        <v>0</v>
      </c>
      <c r="AG182" t="b">
        <f t="shared" si="6"/>
        <v>1</v>
      </c>
      <c r="AH182" t="b">
        <f t="shared" si="7"/>
        <v>0</v>
      </c>
    </row>
    <row r="183" spans="1:34" x14ac:dyDescent="0.3">
      <c r="A183" s="1">
        <v>42066</v>
      </c>
      <c r="B183">
        <v>2015</v>
      </c>
      <c r="C183" t="s">
        <v>197</v>
      </c>
      <c r="D183" t="s">
        <v>29</v>
      </c>
      <c r="E183" t="s">
        <v>30</v>
      </c>
      <c r="F183" t="s">
        <v>31</v>
      </c>
      <c r="G183" t="s">
        <v>32</v>
      </c>
      <c r="H183" t="s">
        <v>198</v>
      </c>
      <c r="I183">
        <v>0</v>
      </c>
      <c r="J183" t="s">
        <v>34</v>
      </c>
      <c r="K183" t="s">
        <v>199</v>
      </c>
      <c r="L183" t="s">
        <v>34</v>
      </c>
      <c r="M183" t="s">
        <v>31</v>
      </c>
      <c r="N183" t="s">
        <v>198</v>
      </c>
      <c r="O183">
        <v>2022</v>
      </c>
      <c r="P183" t="s">
        <v>210</v>
      </c>
      <c r="Q183" t="s">
        <v>211</v>
      </c>
      <c r="R183" t="s">
        <v>30</v>
      </c>
      <c r="S183">
        <v>0</v>
      </c>
      <c r="T183">
        <v>50</v>
      </c>
      <c r="U183">
        <v>50</v>
      </c>
      <c r="V183">
        <v>0</v>
      </c>
      <c r="W183" t="s">
        <v>212</v>
      </c>
      <c r="X183">
        <v>50</v>
      </c>
      <c r="Y183">
        <v>56867</v>
      </c>
      <c r="Z183" t="s">
        <v>38</v>
      </c>
      <c r="AA183" t="s">
        <v>177</v>
      </c>
      <c r="AB183" t="s">
        <v>112</v>
      </c>
      <c r="AC183" t="s">
        <v>177</v>
      </c>
      <c r="AE183">
        <f t="shared" si="4"/>
        <v>-7</v>
      </c>
      <c r="AF183">
        <f t="shared" si="5"/>
        <v>0</v>
      </c>
      <c r="AG183" t="b">
        <f t="shared" si="6"/>
        <v>1</v>
      </c>
      <c r="AH183" t="b">
        <f t="shared" si="7"/>
        <v>0</v>
      </c>
    </row>
    <row r="184" spans="1:34" x14ac:dyDescent="0.3">
      <c r="A184" s="1">
        <v>42075</v>
      </c>
      <c r="B184">
        <v>2015</v>
      </c>
      <c r="C184" t="s">
        <v>197</v>
      </c>
      <c r="D184" t="s">
        <v>29</v>
      </c>
      <c r="E184" t="s">
        <v>30</v>
      </c>
      <c r="F184" t="s">
        <v>31</v>
      </c>
      <c r="G184" t="s">
        <v>32</v>
      </c>
      <c r="H184" t="s">
        <v>198</v>
      </c>
      <c r="I184">
        <v>0</v>
      </c>
      <c r="J184" t="s">
        <v>34</v>
      </c>
      <c r="K184" t="s">
        <v>199</v>
      </c>
      <c r="L184" t="s">
        <v>34</v>
      </c>
      <c r="M184" t="s">
        <v>31</v>
      </c>
      <c r="N184" t="s">
        <v>198</v>
      </c>
      <c r="O184">
        <v>2022</v>
      </c>
      <c r="P184" t="s">
        <v>210</v>
      </c>
      <c r="Q184" t="s">
        <v>211</v>
      </c>
      <c r="R184" t="s">
        <v>30</v>
      </c>
      <c r="S184">
        <v>0</v>
      </c>
      <c r="T184">
        <v>50</v>
      </c>
      <c r="U184">
        <v>50</v>
      </c>
      <c r="V184">
        <v>0</v>
      </c>
      <c r="W184" t="s">
        <v>212</v>
      </c>
      <c r="X184">
        <v>50</v>
      </c>
      <c r="Y184">
        <v>56867</v>
      </c>
      <c r="Z184" t="s">
        <v>38</v>
      </c>
      <c r="AA184" t="s">
        <v>177</v>
      </c>
      <c r="AB184" t="s">
        <v>112</v>
      </c>
      <c r="AC184" t="s">
        <v>177</v>
      </c>
      <c r="AE184">
        <f t="shared" si="4"/>
        <v>-7</v>
      </c>
      <c r="AF184">
        <f t="shared" si="5"/>
        <v>0</v>
      </c>
      <c r="AG184" t="b">
        <f t="shared" si="6"/>
        <v>1</v>
      </c>
      <c r="AH184" t="b">
        <f t="shared" si="7"/>
        <v>0</v>
      </c>
    </row>
    <row r="185" spans="1:34" x14ac:dyDescent="0.3">
      <c r="A185" s="1">
        <v>42082</v>
      </c>
      <c r="B185">
        <v>2015</v>
      </c>
      <c r="C185" t="s">
        <v>197</v>
      </c>
      <c r="D185" t="s">
        <v>29</v>
      </c>
      <c r="E185" t="s">
        <v>30</v>
      </c>
      <c r="F185" t="s">
        <v>31</v>
      </c>
      <c r="G185" t="s">
        <v>32</v>
      </c>
      <c r="H185" t="s">
        <v>198</v>
      </c>
      <c r="I185">
        <v>0</v>
      </c>
      <c r="J185" t="s">
        <v>34</v>
      </c>
      <c r="K185" t="s">
        <v>199</v>
      </c>
      <c r="L185" t="s">
        <v>34</v>
      </c>
      <c r="M185" t="s">
        <v>31</v>
      </c>
      <c r="N185" t="s">
        <v>198</v>
      </c>
      <c r="O185">
        <v>2022</v>
      </c>
      <c r="P185" t="s">
        <v>210</v>
      </c>
      <c r="Q185" t="s">
        <v>211</v>
      </c>
      <c r="R185" t="s">
        <v>30</v>
      </c>
      <c r="S185">
        <v>0</v>
      </c>
      <c r="T185">
        <v>50</v>
      </c>
      <c r="U185">
        <v>50</v>
      </c>
      <c r="V185">
        <v>0</v>
      </c>
      <c r="W185" t="s">
        <v>212</v>
      </c>
      <c r="X185">
        <v>50</v>
      </c>
      <c r="Y185">
        <v>56867</v>
      </c>
      <c r="Z185" t="s">
        <v>38</v>
      </c>
      <c r="AA185" t="s">
        <v>177</v>
      </c>
      <c r="AB185" t="s">
        <v>112</v>
      </c>
      <c r="AC185" t="s">
        <v>177</v>
      </c>
      <c r="AE185">
        <f t="shared" si="4"/>
        <v>-7</v>
      </c>
      <c r="AF185">
        <f t="shared" si="5"/>
        <v>0</v>
      </c>
      <c r="AG185" t="b">
        <f t="shared" si="6"/>
        <v>1</v>
      </c>
      <c r="AH185" t="b">
        <f t="shared" si="7"/>
        <v>0</v>
      </c>
    </row>
    <row r="186" spans="1:34" x14ac:dyDescent="0.3">
      <c r="A186" s="1">
        <v>42390</v>
      </c>
      <c r="B186">
        <v>2016</v>
      </c>
      <c r="C186" t="s">
        <v>203</v>
      </c>
      <c r="D186" t="s">
        <v>29</v>
      </c>
      <c r="E186" t="s">
        <v>30</v>
      </c>
      <c r="F186" t="s">
        <v>31</v>
      </c>
      <c r="G186" t="s">
        <v>32</v>
      </c>
      <c r="H186" t="s">
        <v>198</v>
      </c>
      <c r="I186">
        <v>0</v>
      </c>
      <c r="J186" t="s">
        <v>34</v>
      </c>
      <c r="K186" t="s">
        <v>199</v>
      </c>
      <c r="L186" t="s">
        <v>34</v>
      </c>
      <c r="M186" t="s">
        <v>31</v>
      </c>
      <c r="N186" t="s">
        <v>198</v>
      </c>
      <c r="O186">
        <v>2022</v>
      </c>
      <c r="P186" t="s">
        <v>210</v>
      </c>
      <c r="Q186" t="s">
        <v>211</v>
      </c>
      <c r="R186" t="s">
        <v>30</v>
      </c>
      <c r="S186">
        <v>0</v>
      </c>
      <c r="T186">
        <v>50</v>
      </c>
      <c r="U186">
        <v>50</v>
      </c>
      <c r="V186">
        <v>0</v>
      </c>
      <c r="W186" t="s">
        <v>212</v>
      </c>
      <c r="X186">
        <v>50</v>
      </c>
      <c r="Y186">
        <v>56867</v>
      </c>
      <c r="Z186" t="s">
        <v>38</v>
      </c>
      <c r="AA186" t="s">
        <v>177</v>
      </c>
      <c r="AB186" t="s">
        <v>112</v>
      </c>
      <c r="AC186" t="s">
        <v>177</v>
      </c>
      <c r="AE186">
        <f t="shared" si="4"/>
        <v>-6</v>
      </c>
      <c r="AF186">
        <f t="shared" si="5"/>
        <v>0</v>
      </c>
      <c r="AG186" t="b">
        <f t="shared" si="6"/>
        <v>1</v>
      </c>
      <c r="AH186" t="b">
        <f t="shared" si="7"/>
        <v>0</v>
      </c>
    </row>
    <row r="187" spans="1:34" x14ac:dyDescent="0.3">
      <c r="A187" s="1">
        <v>42414</v>
      </c>
      <c r="B187">
        <v>2016</v>
      </c>
      <c r="C187" t="s">
        <v>203</v>
      </c>
      <c r="D187" t="s">
        <v>29</v>
      </c>
      <c r="E187" t="s">
        <v>30</v>
      </c>
      <c r="F187" t="s">
        <v>31</v>
      </c>
      <c r="G187" t="s">
        <v>32</v>
      </c>
      <c r="H187" t="s">
        <v>198</v>
      </c>
      <c r="I187">
        <v>0</v>
      </c>
      <c r="J187" t="s">
        <v>34</v>
      </c>
      <c r="K187" t="s">
        <v>199</v>
      </c>
      <c r="L187" t="s">
        <v>34</v>
      </c>
      <c r="M187" t="s">
        <v>31</v>
      </c>
      <c r="N187" t="s">
        <v>198</v>
      </c>
      <c r="O187">
        <v>2022</v>
      </c>
      <c r="P187" t="s">
        <v>210</v>
      </c>
      <c r="Q187" t="s">
        <v>211</v>
      </c>
      <c r="R187" t="s">
        <v>30</v>
      </c>
      <c r="S187">
        <v>0</v>
      </c>
      <c r="T187">
        <v>50</v>
      </c>
      <c r="U187">
        <v>50</v>
      </c>
      <c r="V187">
        <v>0</v>
      </c>
      <c r="W187" t="s">
        <v>212</v>
      </c>
      <c r="X187">
        <v>50</v>
      </c>
      <c r="Y187">
        <v>56867</v>
      </c>
      <c r="Z187" t="s">
        <v>38</v>
      </c>
      <c r="AA187" t="s">
        <v>177</v>
      </c>
      <c r="AB187" t="s">
        <v>112</v>
      </c>
      <c r="AC187" t="s">
        <v>177</v>
      </c>
      <c r="AE187">
        <f t="shared" si="4"/>
        <v>-6</v>
      </c>
      <c r="AF187">
        <f t="shared" si="5"/>
        <v>0</v>
      </c>
      <c r="AG187" t="b">
        <f t="shared" si="6"/>
        <v>1</v>
      </c>
      <c r="AH187" t="b">
        <f t="shared" si="7"/>
        <v>0</v>
      </c>
    </row>
    <row r="188" spans="1:34" x14ac:dyDescent="0.3">
      <c r="A188" s="1">
        <v>42417</v>
      </c>
      <c r="B188">
        <v>2016</v>
      </c>
      <c r="C188" t="s">
        <v>203</v>
      </c>
      <c r="D188" t="s">
        <v>29</v>
      </c>
      <c r="E188" t="s">
        <v>30</v>
      </c>
      <c r="F188" t="s">
        <v>31</v>
      </c>
      <c r="G188" t="s">
        <v>32</v>
      </c>
      <c r="H188" t="s">
        <v>198</v>
      </c>
      <c r="I188">
        <v>0</v>
      </c>
      <c r="J188" t="s">
        <v>34</v>
      </c>
      <c r="K188" t="s">
        <v>199</v>
      </c>
      <c r="L188" t="s">
        <v>34</v>
      </c>
      <c r="M188" t="s">
        <v>31</v>
      </c>
      <c r="N188" t="s">
        <v>198</v>
      </c>
      <c r="O188">
        <v>2022</v>
      </c>
      <c r="P188" t="s">
        <v>210</v>
      </c>
      <c r="Q188" t="s">
        <v>211</v>
      </c>
      <c r="R188" t="s">
        <v>30</v>
      </c>
      <c r="S188">
        <v>0</v>
      </c>
      <c r="T188">
        <v>50</v>
      </c>
      <c r="U188">
        <v>50</v>
      </c>
      <c r="V188">
        <v>0</v>
      </c>
      <c r="W188" t="s">
        <v>212</v>
      </c>
      <c r="X188">
        <v>50</v>
      </c>
      <c r="Y188">
        <v>56867</v>
      </c>
      <c r="Z188" t="s">
        <v>38</v>
      </c>
      <c r="AA188" t="s">
        <v>177</v>
      </c>
      <c r="AB188" t="s">
        <v>112</v>
      </c>
      <c r="AC188" t="s">
        <v>177</v>
      </c>
      <c r="AE188">
        <f t="shared" si="4"/>
        <v>-6</v>
      </c>
      <c r="AF188">
        <f t="shared" si="5"/>
        <v>0</v>
      </c>
      <c r="AG188" t="b">
        <f t="shared" si="6"/>
        <v>1</v>
      </c>
      <c r="AH188" t="b">
        <f t="shared" si="7"/>
        <v>0</v>
      </c>
    </row>
    <row r="189" spans="1:34" x14ac:dyDescent="0.3">
      <c r="A189" s="1">
        <v>42489</v>
      </c>
      <c r="B189">
        <v>2016</v>
      </c>
      <c r="C189" t="s">
        <v>203</v>
      </c>
      <c r="D189" t="s">
        <v>29</v>
      </c>
      <c r="E189" t="s">
        <v>30</v>
      </c>
      <c r="F189" t="s">
        <v>31</v>
      </c>
      <c r="G189" t="s">
        <v>32</v>
      </c>
      <c r="H189" t="s">
        <v>198</v>
      </c>
      <c r="I189">
        <v>0</v>
      </c>
      <c r="J189" t="s">
        <v>34</v>
      </c>
      <c r="K189" t="s">
        <v>199</v>
      </c>
      <c r="L189" t="s">
        <v>34</v>
      </c>
      <c r="M189" t="s">
        <v>31</v>
      </c>
      <c r="N189" t="s">
        <v>198</v>
      </c>
      <c r="O189">
        <v>2022</v>
      </c>
      <c r="P189" t="s">
        <v>210</v>
      </c>
      <c r="Q189" t="s">
        <v>211</v>
      </c>
      <c r="R189" t="s">
        <v>30</v>
      </c>
      <c r="S189">
        <v>0</v>
      </c>
      <c r="T189">
        <v>50</v>
      </c>
      <c r="U189">
        <v>50</v>
      </c>
      <c r="V189">
        <v>0</v>
      </c>
      <c r="W189" t="s">
        <v>212</v>
      </c>
      <c r="X189">
        <v>50</v>
      </c>
      <c r="Y189">
        <v>56867</v>
      </c>
      <c r="Z189" t="s">
        <v>38</v>
      </c>
      <c r="AA189" t="s">
        <v>177</v>
      </c>
      <c r="AB189" t="s">
        <v>112</v>
      </c>
      <c r="AC189" t="s">
        <v>177</v>
      </c>
      <c r="AE189">
        <f t="shared" si="4"/>
        <v>-6</v>
      </c>
      <c r="AF189">
        <f t="shared" si="5"/>
        <v>0</v>
      </c>
      <c r="AG189" t="b">
        <f t="shared" si="6"/>
        <v>1</v>
      </c>
      <c r="AH189" t="b">
        <f t="shared" si="7"/>
        <v>0</v>
      </c>
    </row>
    <row r="190" spans="1:34" x14ac:dyDescent="0.3">
      <c r="A190" s="1">
        <v>42492</v>
      </c>
      <c r="B190">
        <v>2016</v>
      </c>
      <c r="C190" t="s">
        <v>203</v>
      </c>
      <c r="D190" t="s">
        <v>29</v>
      </c>
      <c r="E190" t="s">
        <v>30</v>
      </c>
      <c r="F190" t="s">
        <v>31</v>
      </c>
      <c r="G190" t="s">
        <v>32</v>
      </c>
      <c r="H190" t="s">
        <v>198</v>
      </c>
      <c r="I190">
        <v>0</v>
      </c>
      <c r="J190" t="s">
        <v>34</v>
      </c>
      <c r="K190" t="s">
        <v>199</v>
      </c>
      <c r="L190" t="s">
        <v>34</v>
      </c>
      <c r="M190" t="s">
        <v>31</v>
      </c>
      <c r="N190" t="s">
        <v>198</v>
      </c>
      <c r="O190">
        <v>2022</v>
      </c>
      <c r="P190" t="s">
        <v>210</v>
      </c>
      <c r="Q190" t="s">
        <v>211</v>
      </c>
      <c r="R190" t="s">
        <v>30</v>
      </c>
      <c r="S190">
        <v>0</v>
      </c>
      <c r="T190">
        <v>50</v>
      </c>
      <c r="U190">
        <v>50</v>
      </c>
      <c r="V190">
        <v>0</v>
      </c>
      <c r="W190" t="s">
        <v>212</v>
      </c>
      <c r="X190">
        <v>50</v>
      </c>
      <c r="Y190">
        <v>56867</v>
      </c>
      <c r="Z190" t="s">
        <v>38</v>
      </c>
      <c r="AA190" t="s">
        <v>177</v>
      </c>
      <c r="AB190" t="s">
        <v>112</v>
      </c>
      <c r="AC190" t="s">
        <v>177</v>
      </c>
      <c r="AE190">
        <f t="shared" si="4"/>
        <v>-6</v>
      </c>
      <c r="AF190">
        <f t="shared" si="5"/>
        <v>0</v>
      </c>
      <c r="AG190" t="b">
        <f t="shared" si="6"/>
        <v>1</v>
      </c>
      <c r="AH190" t="b">
        <f t="shared" si="7"/>
        <v>0</v>
      </c>
    </row>
    <row r="191" spans="1:34" x14ac:dyDescent="0.3">
      <c r="A191" s="1">
        <v>42704</v>
      </c>
      <c r="B191">
        <v>2016</v>
      </c>
      <c r="C191" t="s">
        <v>204</v>
      </c>
      <c r="D191" t="s">
        <v>29</v>
      </c>
      <c r="E191" t="s">
        <v>30</v>
      </c>
      <c r="F191" t="s">
        <v>31</v>
      </c>
      <c r="G191" t="s">
        <v>32</v>
      </c>
      <c r="H191" t="s">
        <v>198</v>
      </c>
      <c r="I191">
        <v>0</v>
      </c>
      <c r="J191" t="s">
        <v>34</v>
      </c>
      <c r="K191" t="s">
        <v>199</v>
      </c>
      <c r="L191" t="s">
        <v>34</v>
      </c>
      <c r="M191" t="s">
        <v>31</v>
      </c>
      <c r="N191" t="s">
        <v>198</v>
      </c>
      <c r="O191">
        <v>2022</v>
      </c>
      <c r="P191" t="s">
        <v>210</v>
      </c>
      <c r="Q191" t="s">
        <v>211</v>
      </c>
      <c r="R191" t="s">
        <v>30</v>
      </c>
      <c r="S191">
        <v>0</v>
      </c>
      <c r="T191">
        <v>50</v>
      </c>
      <c r="U191">
        <v>50</v>
      </c>
      <c r="V191">
        <v>0</v>
      </c>
      <c r="W191" t="s">
        <v>212</v>
      </c>
      <c r="X191">
        <v>50</v>
      </c>
      <c r="Y191">
        <v>56867</v>
      </c>
      <c r="Z191" t="s">
        <v>38</v>
      </c>
      <c r="AA191" t="s">
        <v>177</v>
      </c>
      <c r="AB191" t="s">
        <v>112</v>
      </c>
      <c r="AC191" t="s">
        <v>177</v>
      </c>
      <c r="AE191">
        <f t="shared" si="4"/>
        <v>-6</v>
      </c>
      <c r="AF191">
        <f t="shared" si="5"/>
        <v>0</v>
      </c>
      <c r="AG191" t="b">
        <f t="shared" si="6"/>
        <v>1</v>
      </c>
      <c r="AH191" t="b">
        <f t="shared" si="7"/>
        <v>0</v>
      </c>
    </row>
    <row r="192" spans="1:34" x14ac:dyDescent="0.3">
      <c r="A192" s="1">
        <v>42753</v>
      </c>
      <c r="B192">
        <v>2017</v>
      </c>
      <c r="C192" t="s">
        <v>204</v>
      </c>
      <c r="D192" t="s">
        <v>29</v>
      </c>
      <c r="E192" t="s">
        <v>30</v>
      </c>
      <c r="F192" t="s">
        <v>31</v>
      </c>
      <c r="G192" t="s">
        <v>32</v>
      </c>
      <c r="H192" t="s">
        <v>198</v>
      </c>
      <c r="I192">
        <v>0</v>
      </c>
      <c r="J192" t="s">
        <v>34</v>
      </c>
      <c r="K192" t="s">
        <v>199</v>
      </c>
      <c r="L192" t="s">
        <v>34</v>
      </c>
      <c r="M192" t="s">
        <v>31</v>
      </c>
      <c r="N192" t="s">
        <v>198</v>
      </c>
      <c r="O192">
        <v>2022</v>
      </c>
      <c r="P192" t="s">
        <v>210</v>
      </c>
      <c r="Q192" t="s">
        <v>211</v>
      </c>
      <c r="R192" t="s">
        <v>30</v>
      </c>
      <c r="S192">
        <v>0</v>
      </c>
      <c r="T192">
        <v>50</v>
      </c>
      <c r="U192">
        <v>50</v>
      </c>
      <c r="V192">
        <v>0</v>
      </c>
      <c r="W192" t="s">
        <v>212</v>
      </c>
      <c r="X192">
        <v>50</v>
      </c>
      <c r="Y192">
        <v>56867</v>
      </c>
      <c r="Z192" t="s">
        <v>38</v>
      </c>
      <c r="AA192" t="s">
        <v>177</v>
      </c>
      <c r="AB192" t="s">
        <v>112</v>
      </c>
      <c r="AC192" t="s">
        <v>177</v>
      </c>
      <c r="AE192">
        <f t="shared" si="4"/>
        <v>-5</v>
      </c>
      <c r="AF192">
        <f t="shared" si="5"/>
        <v>0</v>
      </c>
      <c r="AG192" t="b">
        <f t="shared" si="6"/>
        <v>1</v>
      </c>
      <c r="AH192" t="b">
        <f t="shared" si="7"/>
        <v>0</v>
      </c>
    </row>
    <row r="193" spans="1:34" x14ac:dyDescent="0.3">
      <c r="A193" s="1">
        <v>42931</v>
      </c>
      <c r="B193">
        <v>2017</v>
      </c>
      <c r="C193" t="s">
        <v>205</v>
      </c>
      <c r="D193" t="s">
        <v>29</v>
      </c>
      <c r="E193" t="s">
        <v>30</v>
      </c>
      <c r="F193" t="s">
        <v>31</v>
      </c>
      <c r="G193" t="s">
        <v>32</v>
      </c>
      <c r="H193" t="s">
        <v>198</v>
      </c>
      <c r="I193">
        <v>0</v>
      </c>
      <c r="J193" t="s">
        <v>34</v>
      </c>
      <c r="K193" t="s">
        <v>199</v>
      </c>
      <c r="L193" t="s">
        <v>34</v>
      </c>
      <c r="M193" t="s">
        <v>31</v>
      </c>
      <c r="N193" t="s">
        <v>198</v>
      </c>
      <c r="O193">
        <v>2022</v>
      </c>
      <c r="P193" t="s">
        <v>210</v>
      </c>
      <c r="Q193" t="s">
        <v>211</v>
      </c>
      <c r="R193" t="s">
        <v>30</v>
      </c>
      <c r="S193">
        <v>0</v>
      </c>
      <c r="T193">
        <v>50</v>
      </c>
      <c r="U193">
        <v>50</v>
      </c>
      <c r="V193">
        <v>0</v>
      </c>
      <c r="W193" t="s">
        <v>212</v>
      </c>
      <c r="X193">
        <v>50</v>
      </c>
      <c r="Y193">
        <v>56867</v>
      </c>
      <c r="Z193" t="s">
        <v>38</v>
      </c>
      <c r="AA193" t="s">
        <v>177</v>
      </c>
      <c r="AB193" t="s">
        <v>112</v>
      </c>
      <c r="AC193" t="s">
        <v>177</v>
      </c>
      <c r="AE193">
        <f t="shared" si="4"/>
        <v>-5</v>
      </c>
      <c r="AF193">
        <f t="shared" si="5"/>
        <v>0</v>
      </c>
      <c r="AG193" t="b">
        <f t="shared" si="6"/>
        <v>1</v>
      </c>
      <c r="AH193" t="b">
        <f t="shared" si="7"/>
        <v>0</v>
      </c>
    </row>
    <row r="194" spans="1:34" x14ac:dyDescent="0.3">
      <c r="A194" s="1">
        <v>42941</v>
      </c>
      <c r="B194">
        <v>2017</v>
      </c>
      <c r="C194" t="s">
        <v>206</v>
      </c>
      <c r="D194" t="s">
        <v>29</v>
      </c>
      <c r="E194" t="s">
        <v>30</v>
      </c>
      <c r="F194" t="s">
        <v>31</v>
      </c>
      <c r="G194" t="s">
        <v>32</v>
      </c>
      <c r="H194" t="s">
        <v>198</v>
      </c>
      <c r="I194">
        <v>0</v>
      </c>
      <c r="J194" t="s">
        <v>34</v>
      </c>
      <c r="K194" t="s">
        <v>199</v>
      </c>
      <c r="L194" t="s">
        <v>34</v>
      </c>
      <c r="M194" t="s">
        <v>31</v>
      </c>
      <c r="N194" t="s">
        <v>198</v>
      </c>
      <c r="O194">
        <v>2022</v>
      </c>
      <c r="P194" t="s">
        <v>210</v>
      </c>
      <c r="Q194" t="s">
        <v>211</v>
      </c>
      <c r="R194" t="s">
        <v>30</v>
      </c>
      <c r="S194">
        <v>0</v>
      </c>
      <c r="T194">
        <v>50</v>
      </c>
      <c r="U194">
        <v>50</v>
      </c>
      <c r="V194">
        <v>0</v>
      </c>
      <c r="W194" t="s">
        <v>212</v>
      </c>
      <c r="X194">
        <v>50</v>
      </c>
      <c r="Y194">
        <v>56867</v>
      </c>
      <c r="Z194" t="s">
        <v>38</v>
      </c>
      <c r="AA194" t="s">
        <v>177</v>
      </c>
      <c r="AB194" t="s">
        <v>112</v>
      </c>
      <c r="AC194" t="s">
        <v>177</v>
      </c>
      <c r="AE194">
        <f t="shared" si="4"/>
        <v>-5</v>
      </c>
      <c r="AF194">
        <f t="shared" si="5"/>
        <v>0</v>
      </c>
      <c r="AG194" t="b">
        <f t="shared" si="6"/>
        <v>1</v>
      </c>
      <c r="AH194" t="b">
        <f t="shared" si="7"/>
        <v>0</v>
      </c>
    </row>
    <row r="195" spans="1:34" x14ac:dyDescent="0.3">
      <c r="A195" s="1">
        <v>42942</v>
      </c>
      <c r="B195">
        <v>2017</v>
      </c>
      <c r="C195" t="s">
        <v>206</v>
      </c>
      <c r="D195" t="s">
        <v>29</v>
      </c>
      <c r="E195" t="s">
        <v>30</v>
      </c>
      <c r="F195" t="s">
        <v>31</v>
      </c>
      <c r="G195" t="s">
        <v>32</v>
      </c>
      <c r="H195" t="s">
        <v>198</v>
      </c>
      <c r="I195">
        <v>0</v>
      </c>
      <c r="J195" t="s">
        <v>34</v>
      </c>
      <c r="K195" t="s">
        <v>199</v>
      </c>
      <c r="L195" t="s">
        <v>34</v>
      </c>
      <c r="M195" t="s">
        <v>31</v>
      </c>
      <c r="N195" t="s">
        <v>198</v>
      </c>
      <c r="O195">
        <v>2022</v>
      </c>
      <c r="P195" t="s">
        <v>210</v>
      </c>
      <c r="Q195" t="s">
        <v>211</v>
      </c>
      <c r="R195" t="s">
        <v>30</v>
      </c>
      <c r="S195">
        <v>0</v>
      </c>
      <c r="T195">
        <v>50</v>
      </c>
      <c r="U195">
        <v>50</v>
      </c>
      <c r="V195">
        <v>0</v>
      </c>
      <c r="W195" t="s">
        <v>212</v>
      </c>
      <c r="X195">
        <v>50</v>
      </c>
      <c r="Y195">
        <v>56867</v>
      </c>
      <c r="Z195" t="s">
        <v>38</v>
      </c>
      <c r="AA195" t="s">
        <v>177</v>
      </c>
      <c r="AB195" t="s">
        <v>112</v>
      </c>
      <c r="AC195" t="s">
        <v>177</v>
      </c>
      <c r="AE195">
        <f t="shared" ref="AE195:AE258" si="8">B195-O195</f>
        <v>-5</v>
      </c>
      <c r="AF195">
        <f t="shared" ref="AF195:AF258" si="9">I195-V195</f>
        <v>0</v>
      </c>
      <c r="AG195" t="b">
        <f t="shared" ref="AG195:AG258" si="10">EXACT(E195,R195)</f>
        <v>1</v>
      </c>
      <c r="AH195" t="b">
        <f t="shared" ref="AH195:AH258" si="11">EXACT(C195,Q195)</f>
        <v>0</v>
      </c>
    </row>
    <row r="196" spans="1:34" x14ac:dyDescent="0.3">
      <c r="A196" s="1">
        <v>42954</v>
      </c>
      <c r="B196">
        <v>2017</v>
      </c>
      <c r="C196" t="s">
        <v>206</v>
      </c>
      <c r="D196" t="s">
        <v>29</v>
      </c>
      <c r="E196" t="s">
        <v>30</v>
      </c>
      <c r="F196" t="s">
        <v>31</v>
      </c>
      <c r="G196" t="s">
        <v>32</v>
      </c>
      <c r="H196" t="s">
        <v>198</v>
      </c>
      <c r="I196">
        <v>0</v>
      </c>
      <c r="J196" t="s">
        <v>34</v>
      </c>
      <c r="K196" t="s">
        <v>199</v>
      </c>
      <c r="L196" t="s">
        <v>34</v>
      </c>
      <c r="M196" t="s">
        <v>31</v>
      </c>
      <c r="N196" t="s">
        <v>198</v>
      </c>
      <c r="O196">
        <v>2022</v>
      </c>
      <c r="P196" t="s">
        <v>210</v>
      </c>
      <c r="Q196" t="s">
        <v>211</v>
      </c>
      <c r="R196" t="s">
        <v>30</v>
      </c>
      <c r="S196">
        <v>0</v>
      </c>
      <c r="T196">
        <v>50</v>
      </c>
      <c r="U196">
        <v>50</v>
      </c>
      <c r="V196">
        <v>0</v>
      </c>
      <c r="W196" t="s">
        <v>212</v>
      </c>
      <c r="X196">
        <v>50</v>
      </c>
      <c r="Y196">
        <v>56867</v>
      </c>
      <c r="Z196" t="s">
        <v>38</v>
      </c>
      <c r="AA196" t="s">
        <v>177</v>
      </c>
      <c r="AB196" t="s">
        <v>112</v>
      </c>
      <c r="AC196" t="s">
        <v>177</v>
      </c>
      <c r="AE196">
        <f t="shared" si="8"/>
        <v>-5</v>
      </c>
      <c r="AF196">
        <f t="shared" si="9"/>
        <v>0</v>
      </c>
      <c r="AG196" t="b">
        <f t="shared" si="10"/>
        <v>1</v>
      </c>
      <c r="AH196" t="b">
        <f t="shared" si="11"/>
        <v>0</v>
      </c>
    </row>
    <row r="197" spans="1:34" x14ac:dyDescent="0.3">
      <c r="A197" s="1">
        <v>43114</v>
      </c>
      <c r="B197">
        <v>2018</v>
      </c>
      <c r="C197" t="s">
        <v>207</v>
      </c>
      <c r="D197" t="s">
        <v>29</v>
      </c>
      <c r="E197" t="s">
        <v>30</v>
      </c>
      <c r="F197" t="s">
        <v>31</v>
      </c>
      <c r="G197" t="s">
        <v>32</v>
      </c>
      <c r="H197" t="s">
        <v>198</v>
      </c>
      <c r="I197">
        <v>0</v>
      </c>
      <c r="J197" t="s">
        <v>34</v>
      </c>
      <c r="K197" t="s">
        <v>199</v>
      </c>
      <c r="L197" t="s">
        <v>34</v>
      </c>
      <c r="M197" t="s">
        <v>31</v>
      </c>
      <c r="N197" t="s">
        <v>198</v>
      </c>
      <c r="O197">
        <v>2022</v>
      </c>
      <c r="P197" t="s">
        <v>210</v>
      </c>
      <c r="Q197" t="s">
        <v>211</v>
      </c>
      <c r="R197" t="s">
        <v>30</v>
      </c>
      <c r="S197">
        <v>0</v>
      </c>
      <c r="T197">
        <v>50</v>
      </c>
      <c r="U197">
        <v>50</v>
      </c>
      <c r="V197">
        <v>0</v>
      </c>
      <c r="W197" t="s">
        <v>212</v>
      </c>
      <c r="X197">
        <v>50</v>
      </c>
      <c r="Y197">
        <v>56867</v>
      </c>
      <c r="Z197" t="s">
        <v>38</v>
      </c>
      <c r="AA197" t="s">
        <v>177</v>
      </c>
      <c r="AB197" t="s">
        <v>112</v>
      </c>
      <c r="AC197" t="s">
        <v>177</v>
      </c>
      <c r="AE197">
        <f t="shared" si="8"/>
        <v>-4</v>
      </c>
      <c r="AF197">
        <f t="shared" si="9"/>
        <v>0</v>
      </c>
      <c r="AG197" t="b">
        <f t="shared" si="10"/>
        <v>1</v>
      </c>
      <c r="AH197" t="b">
        <f t="shared" si="11"/>
        <v>0</v>
      </c>
    </row>
    <row r="198" spans="1:34" x14ac:dyDescent="0.3">
      <c r="A198" s="1">
        <v>43128</v>
      </c>
      <c r="B198">
        <v>2018</v>
      </c>
      <c r="C198" t="s">
        <v>207</v>
      </c>
      <c r="D198" t="s">
        <v>29</v>
      </c>
      <c r="E198" t="s">
        <v>30</v>
      </c>
      <c r="F198" t="s">
        <v>31</v>
      </c>
      <c r="G198" t="s">
        <v>32</v>
      </c>
      <c r="H198" t="s">
        <v>198</v>
      </c>
      <c r="I198">
        <v>0</v>
      </c>
      <c r="J198" t="s">
        <v>34</v>
      </c>
      <c r="K198" t="s">
        <v>199</v>
      </c>
      <c r="L198" t="s">
        <v>34</v>
      </c>
      <c r="M198" t="s">
        <v>31</v>
      </c>
      <c r="N198" t="s">
        <v>198</v>
      </c>
      <c r="O198">
        <v>2022</v>
      </c>
      <c r="P198" t="s">
        <v>210</v>
      </c>
      <c r="Q198" t="s">
        <v>211</v>
      </c>
      <c r="R198" t="s">
        <v>30</v>
      </c>
      <c r="S198">
        <v>0</v>
      </c>
      <c r="T198">
        <v>50</v>
      </c>
      <c r="U198">
        <v>50</v>
      </c>
      <c r="V198">
        <v>0</v>
      </c>
      <c r="W198" t="s">
        <v>212</v>
      </c>
      <c r="X198">
        <v>50</v>
      </c>
      <c r="Y198">
        <v>56867</v>
      </c>
      <c r="Z198" t="s">
        <v>38</v>
      </c>
      <c r="AA198" t="s">
        <v>177</v>
      </c>
      <c r="AB198" t="s">
        <v>112</v>
      </c>
      <c r="AC198" t="s">
        <v>177</v>
      </c>
      <c r="AE198">
        <f t="shared" si="8"/>
        <v>-4</v>
      </c>
      <c r="AF198">
        <f t="shared" si="9"/>
        <v>0</v>
      </c>
      <c r="AG198" t="b">
        <f t="shared" si="10"/>
        <v>1</v>
      </c>
      <c r="AH198" t="b">
        <f t="shared" si="11"/>
        <v>0</v>
      </c>
    </row>
    <row r="199" spans="1:34" x14ac:dyDescent="0.3">
      <c r="A199" s="1">
        <v>43151</v>
      </c>
      <c r="B199">
        <v>2018</v>
      </c>
      <c r="C199" t="s">
        <v>207</v>
      </c>
      <c r="D199" t="s">
        <v>29</v>
      </c>
      <c r="E199" t="s">
        <v>30</v>
      </c>
      <c r="F199" t="s">
        <v>31</v>
      </c>
      <c r="G199" t="s">
        <v>32</v>
      </c>
      <c r="H199" t="s">
        <v>198</v>
      </c>
      <c r="I199">
        <v>0</v>
      </c>
      <c r="J199" t="s">
        <v>34</v>
      </c>
      <c r="K199" t="s">
        <v>199</v>
      </c>
      <c r="L199" t="s">
        <v>34</v>
      </c>
      <c r="M199" t="s">
        <v>31</v>
      </c>
      <c r="N199" t="s">
        <v>198</v>
      </c>
      <c r="O199">
        <v>2022</v>
      </c>
      <c r="P199" t="s">
        <v>210</v>
      </c>
      <c r="Q199" t="s">
        <v>211</v>
      </c>
      <c r="R199" t="s">
        <v>30</v>
      </c>
      <c r="S199">
        <v>0</v>
      </c>
      <c r="T199">
        <v>50</v>
      </c>
      <c r="U199">
        <v>50</v>
      </c>
      <c r="V199">
        <v>0</v>
      </c>
      <c r="W199" t="s">
        <v>212</v>
      </c>
      <c r="X199">
        <v>50</v>
      </c>
      <c r="Y199">
        <v>56867</v>
      </c>
      <c r="Z199" t="s">
        <v>38</v>
      </c>
      <c r="AA199" t="s">
        <v>177</v>
      </c>
      <c r="AB199" t="s">
        <v>112</v>
      </c>
      <c r="AC199" t="s">
        <v>177</v>
      </c>
      <c r="AE199">
        <f t="shared" si="8"/>
        <v>-4</v>
      </c>
      <c r="AF199">
        <f t="shared" si="9"/>
        <v>0</v>
      </c>
      <c r="AG199" t="b">
        <f t="shared" si="10"/>
        <v>1</v>
      </c>
      <c r="AH199" t="b">
        <f t="shared" si="11"/>
        <v>0</v>
      </c>
    </row>
    <row r="200" spans="1:34" x14ac:dyDescent="0.3">
      <c r="A200" s="1">
        <v>43165</v>
      </c>
      <c r="B200">
        <v>2018</v>
      </c>
      <c r="C200" t="s">
        <v>208</v>
      </c>
      <c r="D200" t="s">
        <v>29</v>
      </c>
      <c r="E200" t="s">
        <v>30</v>
      </c>
      <c r="F200" t="s">
        <v>31</v>
      </c>
      <c r="G200" t="s">
        <v>32</v>
      </c>
      <c r="H200" t="s">
        <v>198</v>
      </c>
      <c r="I200">
        <v>0</v>
      </c>
      <c r="J200" t="s">
        <v>34</v>
      </c>
      <c r="K200" t="s">
        <v>199</v>
      </c>
      <c r="L200" t="s">
        <v>34</v>
      </c>
      <c r="M200" t="s">
        <v>31</v>
      </c>
      <c r="N200" t="s">
        <v>198</v>
      </c>
      <c r="O200">
        <v>2022</v>
      </c>
      <c r="P200" t="s">
        <v>210</v>
      </c>
      <c r="Q200" t="s">
        <v>211</v>
      </c>
      <c r="R200" t="s">
        <v>30</v>
      </c>
      <c r="S200">
        <v>0</v>
      </c>
      <c r="T200">
        <v>50</v>
      </c>
      <c r="U200">
        <v>50</v>
      </c>
      <c r="V200">
        <v>0</v>
      </c>
      <c r="W200" t="s">
        <v>212</v>
      </c>
      <c r="X200">
        <v>50</v>
      </c>
      <c r="Y200">
        <v>56867</v>
      </c>
      <c r="Z200" t="s">
        <v>38</v>
      </c>
      <c r="AA200" t="s">
        <v>177</v>
      </c>
      <c r="AB200" t="s">
        <v>112</v>
      </c>
      <c r="AC200" t="s">
        <v>177</v>
      </c>
      <c r="AE200">
        <f t="shared" si="8"/>
        <v>-4</v>
      </c>
      <c r="AF200">
        <f t="shared" si="9"/>
        <v>0</v>
      </c>
      <c r="AG200" t="b">
        <f t="shared" si="10"/>
        <v>1</v>
      </c>
      <c r="AH200" t="b">
        <f t="shared" si="11"/>
        <v>0</v>
      </c>
    </row>
    <row r="201" spans="1:34" x14ac:dyDescent="0.3">
      <c r="A201" s="1">
        <v>43191</v>
      </c>
      <c r="B201">
        <v>2018</v>
      </c>
      <c r="C201" t="s">
        <v>208</v>
      </c>
      <c r="D201" t="s">
        <v>29</v>
      </c>
      <c r="E201" t="s">
        <v>30</v>
      </c>
      <c r="F201" t="s">
        <v>31</v>
      </c>
      <c r="G201" t="s">
        <v>32</v>
      </c>
      <c r="H201" t="s">
        <v>198</v>
      </c>
      <c r="I201">
        <v>0</v>
      </c>
      <c r="J201" t="s">
        <v>34</v>
      </c>
      <c r="K201" t="s">
        <v>199</v>
      </c>
      <c r="L201" t="s">
        <v>34</v>
      </c>
      <c r="M201" t="s">
        <v>31</v>
      </c>
      <c r="N201" t="s">
        <v>198</v>
      </c>
      <c r="O201">
        <v>2022</v>
      </c>
      <c r="P201" t="s">
        <v>210</v>
      </c>
      <c r="Q201" t="s">
        <v>211</v>
      </c>
      <c r="R201" t="s">
        <v>30</v>
      </c>
      <c r="S201">
        <v>0</v>
      </c>
      <c r="T201">
        <v>50</v>
      </c>
      <c r="U201">
        <v>50</v>
      </c>
      <c r="V201">
        <v>0</v>
      </c>
      <c r="W201" t="s">
        <v>212</v>
      </c>
      <c r="X201">
        <v>50</v>
      </c>
      <c r="Y201">
        <v>56867</v>
      </c>
      <c r="Z201" t="s">
        <v>38</v>
      </c>
      <c r="AA201" t="s">
        <v>177</v>
      </c>
      <c r="AB201" t="s">
        <v>112</v>
      </c>
      <c r="AC201" t="s">
        <v>177</v>
      </c>
      <c r="AE201">
        <f t="shared" si="8"/>
        <v>-4</v>
      </c>
      <c r="AF201">
        <f t="shared" si="9"/>
        <v>0</v>
      </c>
      <c r="AG201" t="b">
        <f t="shared" si="10"/>
        <v>1</v>
      </c>
      <c r="AH201" t="b">
        <f t="shared" si="11"/>
        <v>0</v>
      </c>
    </row>
    <row r="202" spans="1:34" x14ac:dyDescent="0.3">
      <c r="A202" s="1">
        <v>43336</v>
      </c>
      <c r="B202">
        <v>2018</v>
      </c>
      <c r="C202" t="s">
        <v>209</v>
      </c>
      <c r="D202" t="s">
        <v>29</v>
      </c>
      <c r="E202" t="s">
        <v>30</v>
      </c>
      <c r="F202" t="s">
        <v>31</v>
      </c>
      <c r="G202" t="s">
        <v>32</v>
      </c>
      <c r="H202" t="s">
        <v>198</v>
      </c>
      <c r="I202">
        <v>0</v>
      </c>
      <c r="J202" t="s">
        <v>34</v>
      </c>
      <c r="K202" t="s">
        <v>199</v>
      </c>
      <c r="L202" t="s">
        <v>34</v>
      </c>
      <c r="M202" t="s">
        <v>31</v>
      </c>
      <c r="N202" t="s">
        <v>198</v>
      </c>
      <c r="O202">
        <v>2022</v>
      </c>
      <c r="P202" t="s">
        <v>210</v>
      </c>
      <c r="Q202" t="s">
        <v>211</v>
      </c>
      <c r="R202" t="s">
        <v>30</v>
      </c>
      <c r="S202">
        <v>0</v>
      </c>
      <c r="T202">
        <v>50</v>
      </c>
      <c r="U202">
        <v>50</v>
      </c>
      <c r="V202">
        <v>0</v>
      </c>
      <c r="W202" t="s">
        <v>212</v>
      </c>
      <c r="X202">
        <v>50</v>
      </c>
      <c r="Y202">
        <v>56867</v>
      </c>
      <c r="Z202" t="s">
        <v>38</v>
      </c>
      <c r="AA202" t="s">
        <v>177</v>
      </c>
      <c r="AB202" t="s">
        <v>112</v>
      </c>
      <c r="AC202" t="s">
        <v>177</v>
      </c>
      <c r="AE202">
        <f t="shared" si="8"/>
        <v>-4</v>
      </c>
      <c r="AF202">
        <f t="shared" si="9"/>
        <v>0</v>
      </c>
      <c r="AG202" t="b">
        <f t="shared" si="10"/>
        <v>1</v>
      </c>
      <c r="AH202" t="b">
        <f t="shared" si="11"/>
        <v>0</v>
      </c>
    </row>
    <row r="203" spans="1:34" x14ac:dyDescent="0.3">
      <c r="A203" s="1">
        <v>43465</v>
      </c>
      <c r="B203">
        <v>2018</v>
      </c>
      <c r="C203" t="s">
        <v>209</v>
      </c>
      <c r="D203" t="s">
        <v>29</v>
      </c>
      <c r="E203" t="s">
        <v>30</v>
      </c>
      <c r="F203" t="s">
        <v>31</v>
      </c>
      <c r="G203" t="s">
        <v>32</v>
      </c>
      <c r="H203" t="s">
        <v>198</v>
      </c>
      <c r="I203">
        <v>0</v>
      </c>
      <c r="J203" t="s">
        <v>34</v>
      </c>
      <c r="K203" t="s">
        <v>199</v>
      </c>
      <c r="L203" t="s">
        <v>34</v>
      </c>
      <c r="M203" t="s">
        <v>31</v>
      </c>
      <c r="N203" t="s">
        <v>198</v>
      </c>
      <c r="O203">
        <v>2022</v>
      </c>
      <c r="P203" t="s">
        <v>210</v>
      </c>
      <c r="Q203" t="s">
        <v>211</v>
      </c>
      <c r="R203" t="s">
        <v>30</v>
      </c>
      <c r="S203">
        <v>0</v>
      </c>
      <c r="T203">
        <v>50</v>
      </c>
      <c r="U203">
        <v>50</v>
      </c>
      <c r="V203">
        <v>0</v>
      </c>
      <c r="W203" t="s">
        <v>212</v>
      </c>
      <c r="X203">
        <v>50</v>
      </c>
      <c r="Y203">
        <v>56867</v>
      </c>
      <c r="Z203" t="s">
        <v>38</v>
      </c>
      <c r="AA203" t="s">
        <v>177</v>
      </c>
      <c r="AB203" t="s">
        <v>112</v>
      </c>
      <c r="AC203" t="s">
        <v>177</v>
      </c>
      <c r="AE203">
        <f t="shared" si="8"/>
        <v>-4</v>
      </c>
      <c r="AF203">
        <f t="shared" si="9"/>
        <v>0</v>
      </c>
      <c r="AG203" t="b">
        <f t="shared" si="10"/>
        <v>1</v>
      </c>
      <c r="AH203" t="b">
        <f t="shared" si="11"/>
        <v>0</v>
      </c>
    </row>
    <row r="204" spans="1:34" x14ac:dyDescent="0.3">
      <c r="A204" s="1">
        <v>42018</v>
      </c>
      <c r="B204">
        <v>2015</v>
      </c>
      <c r="C204" t="s">
        <v>197</v>
      </c>
      <c r="D204" t="s">
        <v>29</v>
      </c>
      <c r="E204" t="s">
        <v>30</v>
      </c>
      <c r="F204" t="s">
        <v>31</v>
      </c>
      <c r="G204" t="s">
        <v>32</v>
      </c>
      <c r="H204" t="s">
        <v>198</v>
      </c>
      <c r="I204">
        <v>0</v>
      </c>
      <c r="J204" t="s">
        <v>34</v>
      </c>
      <c r="K204" t="s">
        <v>199</v>
      </c>
      <c r="L204" t="s">
        <v>34</v>
      </c>
      <c r="M204" t="s">
        <v>31</v>
      </c>
      <c r="N204" t="s">
        <v>198</v>
      </c>
      <c r="O204">
        <v>2022</v>
      </c>
      <c r="P204" t="s">
        <v>210</v>
      </c>
      <c r="Q204" t="s">
        <v>211</v>
      </c>
      <c r="R204" t="s">
        <v>30</v>
      </c>
      <c r="S204">
        <v>0</v>
      </c>
      <c r="T204">
        <v>25</v>
      </c>
      <c r="U204">
        <v>25</v>
      </c>
      <c r="V204">
        <v>0</v>
      </c>
      <c r="W204" t="s">
        <v>212</v>
      </c>
      <c r="X204">
        <v>25</v>
      </c>
      <c r="Y204">
        <v>56868</v>
      </c>
      <c r="Z204" t="s">
        <v>38</v>
      </c>
      <c r="AA204" t="s">
        <v>177</v>
      </c>
      <c r="AB204" t="s">
        <v>112</v>
      </c>
      <c r="AC204" t="s">
        <v>177</v>
      </c>
      <c r="AE204">
        <f t="shared" si="8"/>
        <v>-7</v>
      </c>
      <c r="AF204">
        <f t="shared" si="9"/>
        <v>0</v>
      </c>
      <c r="AG204" t="b">
        <f t="shared" si="10"/>
        <v>1</v>
      </c>
      <c r="AH204" t="b">
        <f t="shared" si="11"/>
        <v>0</v>
      </c>
    </row>
    <row r="205" spans="1:34" x14ac:dyDescent="0.3">
      <c r="A205" s="1">
        <v>42031</v>
      </c>
      <c r="B205">
        <v>2015</v>
      </c>
      <c r="C205" t="s">
        <v>197</v>
      </c>
      <c r="D205" t="s">
        <v>29</v>
      </c>
      <c r="E205" t="s">
        <v>30</v>
      </c>
      <c r="F205" t="s">
        <v>31</v>
      </c>
      <c r="G205" t="s">
        <v>32</v>
      </c>
      <c r="H205" t="s">
        <v>198</v>
      </c>
      <c r="I205">
        <v>0</v>
      </c>
      <c r="J205" t="s">
        <v>34</v>
      </c>
      <c r="K205" t="s">
        <v>199</v>
      </c>
      <c r="L205" t="s">
        <v>34</v>
      </c>
      <c r="M205" t="s">
        <v>31</v>
      </c>
      <c r="N205" t="s">
        <v>198</v>
      </c>
      <c r="O205">
        <v>2022</v>
      </c>
      <c r="P205" t="s">
        <v>210</v>
      </c>
      <c r="Q205" t="s">
        <v>211</v>
      </c>
      <c r="R205" t="s">
        <v>30</v>
      </c>
      <c r="S205">
        <v>0</v>
      </c>
      <c r="T205">
        <v>25</v>
      </c>
      <c r="U205">
        <v>25</v>
      </c>
      <c r="V205">
        <v>0</v>
      </c>
      <c r="W205" t="s">
        <v>212</v>
      </c>
      <c r="X205">
        <v>25</v>
      </c>
      <c r="Y205">
        <v>56868</v>
      </c>
      <c r="Z205" t="s">
        <v>38</v>
      </c>
      <c r="AA205" t="s">
        <v>177</v>
      </c>
      <c r="AB205" t="s">
        <v>112</v>
      </c>
      <c r="AC205" t="s">
        <v>177</v>
      </c>
      <c r="AE205">
        <f t="shared" si="8"/>
        <v>-7</v>
      </c>
      <c r="AF205">
        <f t="shared" si="9"/>
        <v>0</v>
      </c>
      <c r="AG205" t="b">
        <f t="shared" si="10"/>
        <v>1</v>
      </c>
      <c r="AH205" t="b">
        <f t="shared" si="11"/>
        <v>0</v>
      </c>
    </row>
    <row r="206" spans="1:34" x14ac:dyDescent="0.3">
      <c r="A206" s="1">
        <v>42066</v>
      </c>
      <c r="B206">
        <v>2015</v>
      </c>
      <c r="C206" t="s">
        <v>197</v>
      </c>
      <c r="D206" t="s">
        <v>29</v>
      </c>
      <c r="E206" t="s">
        <v>30</v>
      </c>
      <c r="F206" t="s">
        <v>31</v>
      </c>
      <c r="G206" t="s">
        <v>32</v>
      </c>
      <c r="H206" t="s">
        <v>198</v>
      </c>
      <c r="I206">
        <v>0</v>
      </c>
      <c r="J206" t="s">
        <v>34</v>
      </c>
      <c r="K206" t="s">
        <v>199</v>
      </c>
      <c r="L206" t="s">
        <v>34</v>
      </c>
      <c r="M206" t="s">
        <v>31</v>
      </c>
      <c r="N206" t="s">
        <v>198</v>
      </c>
      <c r="O206">
        <v>2022</v>
      </c>
      <c r="P206" t="s">
        <v>210</v>
      </c>
      <c r="Q206" t="s">
        <v>211</v>
      </c>
      <c r="R206" t="s">
        <v>30</v>
      </c>
      <c r="S206">
        <v>0</v>
      </c>
      <c r="T206">
        <v>25</v>
      </c>
      <c r="U206">
        <v>25</v>
      </c>
      <c r="V206">
        <v>0</v>
      </c>
      <c r="W206" t="s">
        <v>212</v>
      </c>
      <c r="X206">
        <v>25</v>
      </c>
      <c r="Y206">
        <v>56868</v>
      </c>
      <c r="Z206" t="s">
        <v>38</v>
      </c>
      <c r="AA206" t="s">
        <v>177</v>
      </c>
      <c r="AB206" t="s">
        <v>112</v>
      </c>
      <c r="AC206" t="s">
        <v>177</v>
      </c>
      <c r="AE206">
        <f t="shared" si="8"/>
        <v>-7</v>
      </c>
      <c r="AF206">
        <f t="shared" si="9"/>
        <v>0</v>
      </c>
      <c r="AG206" t="b">
        <f t="shared" si="10"/>
        <v>1</v>
      </c>
      <c r="AH206" t="b">
        <f t="shared" si="11"/>
        <v>0</v>
      </c>
    </row>
    <row r="207" spans="1:34" x14ac:dyDescent="0.3">
      <c r="A207" s="1">
        <v>42075</v>
      </c>
      <c r="B207">
        <v>2015</v>
      </c>
      <c r="C207" t="s">
        <v>197</v>
      </c>
      <c r="D207" t="s">
        <v>29</v>
      </c>
      <c r="E207" t="s">
        <v>30</v>
      </c>
      <c r="F207" t="s">
        <v>31</v>
      </c>
      <c r="G207" t="s">
        <v>32</v>
      </c>
      <c r="H207" t="s">
        <v>198</v>
      </c>
      <c r="I207">
        <v>0</v>
      </c>
      <c r="J207" t="s">
        <v>34</v>
      </c>
      <c r="K207" t="s">
        <v>199</v>
      </c>
      <c r="L207" t="s">
        <v>34</v>
      </c>
      <c r="M207" t="s">
        <v>31</v>
      </c>
      <c r="N207" t="s">
        <v>198</v>
      </c>
      <c r="O207">
        <v>2022</v>
      </c>
      <c r="P207" t="s">
        <v>210</v>
      </c>
      <c r="Q207" t="s">
        <v>211</v>
      </c>
      <c r="R207" t="s">
        <v>30</v>
      </c>
      <c r="S207">
        <v>0</v>
      </c>
      <c r="T207">
        <v>25</v>
      </c>
      <c r="U207">
        <v>25</v>
      </c>
      <c r="V207">
        <v>0</v>
      </c>
      <c r="W207" t="s">
        <v>212</v>
      </c>
      <c r="X207">
        <v>25</v>
      </c>
      <c r="Y207">
        <v>56868</v>
      </c>
      <c r="Z207" t="s">
        <v>38</v>
      </c>
      <c r="AA207" t="s">
        <v>177</v>
      </c>
      <c r="AB207" t="s">
        <v>112</v>
      </c>
      <c r="AC207" t="s">
        <v>177</v>
      </c>
      <c r="AE207">
        <f t="shared" si="8"/>
        <v>-7</v>
      </c>
      <c r="AF207">
        <f t="shared" si="9"/>
        <v>0</v>
      </c>
      <c r="AG207" t="b">
        <f t="shared" si="10"/>
        <v>1</v>
      </c>
      <c r="AH207" t="b">
        <f t="shared" si="11"/>
        <v>0</v>
      </c>
    </row>
    <row r="208" spans="1:34" x14ac:dyDescent="0.3">
      <c r="A208" s="1">
        <v>42082</v>
      </c>
      <c r="B208">
        <v>2015</v>
      </c>
      <c r="C208" t="s">
        <v>197</v>
      </c>
      <c r="D208" t="s">
        <v>29</v>
      </c>
      <c r="E208" t="s">
        <v>30</v>
      </c>
      <c r="F208" t="s">
        <v>31</v>
      </c>
      <c r="G208" t="s">
        <v>32</v>
      </c>
      <c r="H208" t="s">
        <v>198</v>
      </c>
      <c r="I208">
        <v>0</v>
      </c>
      <c r="J208" t="s">
        <v>34</v>
      </c>
      <c r="K208" t="s">
        <v>199</v>
      </c>
      <c r="L208" t="s">
        <v>34</v>
      </c>
      <c r="M208" t="s">
        <v>31</v>
      </c>
      <c r="N208" t="s">
        <v>198</v>
      </c>
      <c r="O208">
        <v>2022</v>
      </c>
      <c r="P208" t="s">
        <v>210</v>
      </c>
      <c r="Q208" t="s">
        <v>211</v>
      </c>
      <c r="R208" t="s">
        <v>30</v>
      </c>
      <c r="S208">
        <v>0</v>
      </c>
      <c r="T208">
        <v>25</v>
      </c>
      <c r="U208">
        <v>25</v>
      </c>
      <c r="V208">
        <v>0</v>
      </c>
      <c r="W208" t="s">
        <v>212</v>
      </c>
      <c r="X208">
        <v>25</v>
      </c>
      <c r="Y208">
        <v>56868</v>
      </c>
      <c r="Z208" t="s">
        <v>38</v>
      </c>
      <c r="AA208" t="s">
        <v>177</v>
      </c>
      <c r="AB208" t="s">
        <v>112</v>
      </c>
      <c r="AC208" t="s">
        <v>177</v>
      </c>
      <c r="AE208">
        <f t="shared" si="8"/>
        <v>-7</v>
      </c>
      <c r="AF208">
        <f t="shared" si="9"/>
        <v>0</v>
      </c>
      <c r="AG208" t="b">
        <f t="shared" si="10"/>
        <v>1</v>
      </c>
      <c r="AH208" t="b">
        <f t="shared" si="11"/>
        <v>0</v>
      </c>
    </row>
    <row r="209" spans="1:34" x14ac:dyDescent="0.3">
      <c r="A209" s="1">
        <v>42390</v>
      </c>
      <c r="B209">
        <v>2016</v>
      </c>
      <c r="C209" t="s">
        <v>203</v>
      </c>
      <c r="D209" t="s">
        <v>29</v>
      </c>
      <c r="E209" t="s">
        <v>30</v>
      </c>
      <c r="F209" t="s">
        <v>31</v>
      </c>
      <c r="G209" t="s">
        <v>32</v>
      </c>
      <c r="H209" t="s">
        <v>198</v>
      </c>
      <c r="I209">
        <v>0</v>
      </c>
      <c r="J209" t="s">
        <v>34</v>
      </c>
      <c r="K209" t="s">
        <v>199</v>
      </c>
      <c r="L209" t="s">
        <v>34</v>
      </c>
      <c r="M209" t="s">
        <v>31</v>
      </c>
      <c r="N209" t="s">
        <v>198</v>
      </c>
      <c r="O209">
        <v>2022</v>
      </c>
      <c r="P209" t="s">
        <v>210</v>
      </c>
      <c r="Q209" t="s">
        <v>211</v>
      </c>
      <c r="R209" t="s">
        <v>30</v>
      </c>
      <c r="S209">
        <v>0</v>
      </c>
      <c r="T209">
        <v>25</v>
      </c>
      <c r="U209">
        <v>25</v>
      </c>
      <c r="V209">
        <v>0</v>
      </c>
      <c r="W209" t="s">
        <v>212</v>
      </c>
      <c r="X209">
        <v>25</v>
      </c>
      <c r="Y209">
        <v>56868</v>
      </c>
      <c r="Z209" t="s">
        <v>38</v>
      </c>
      <c r="AA209" t="s">
        <v>177</v>
      </c>
      <c r="AB209" t="s">
        <v>112</v>
      </c>
      <c r="AC209" t="s">
        <v>177</v>
      </c>
      <c r="AE209">
        <f t="shared" si="8"/>
        <v>-6</v>
      </c>
      <c r="AF209">
        <f t="shared" si="9"/>
        <v>0</v>
      </c>
      <c r="AG209" t="b">
        <f t="shared" si="10"/>
        <v>1</v>
      </c>
      <c r="AH209" t="b">
        <f t="shared" si="11"/>
        <v>0</v>
      </c>
    </row>
    <row r="210" spans="1:34" x14ac:dyDescent="0.3">
      <c r="A210" s="1">
        <v>42414</v>
      </c>
      <c r="B210">
        <v>2016</v>
      </c>
      <c r="C210" t="s">
        <v>203</v>
      </c>
      <c r="D210" t="s">
        <v>29</v>
      </c>
      <c r="E210" t="s">
        <v>30</v>
      </c>
      <c r="F210" t="s">
        <v>31</v>
      </c>
      <c r="G210" t="s">
        <v>32</v>
      </c>
      <c r="H210" t="s">
        <v>198</v>
      </c>
      <c r="I210">
        <v>0</v>
      </c>
      <c r="J210" t="s">
        <v>34</v>
      </c>
      <c r="K210" t="s">
        <v>199</v>
      </c>
      <c r="L210" t="s">
        <v>34</v>
      </c>
      <c r="M210" t="s">
        <v>31</v>
      </c>
      <c r="N210" t="s">
        <v>198</v>
      </c>
      <c r="O210">
        <v>2022</v>
      </c>
      <c r="P210" t="s">
        <v>210</v>
      </c>
      <c r="Q210" t="s">
        <v>211</v>
      </c>
      <c r="R210" t="s">
        <v>30</v>
      </c>
      <c r="S210">
        <v>0</v>
      </c>
      <c r="T210">
        <v>25</v>
      </c>
      <c r="U210">
        <v>25</v>
      </c>
      <c r="V210">
        <v>0</v>
      </c>
      <c r="W210" t="s">
        <v>212</v>
      </c>
      <c r="X210">
        <v>25</v>
      </c>
      <c r="Y210">
        <v>56868</v>
      </c>
      <c r="Z210" t="s">
        <v>38</v>
      </c>
      <c r="AA210" t="s">
        <v>177</v>
      </c>
      <c r="AB210" t="s">
        <v>112</v>
      </c>
      <c r="AC210" t="s">
        <v>177</v>
      </c>
      <c r="AE210">
        <f t="shared" si="8"/>
        <v>-6</v>
      </c>
      <c r="AF210">
        <f t="shared" si="9"/>
        <v>0</v>
      </c>
      <c r="AG210" t="b">
        <f t="shared" si="10"/>
        <v>1</v>
      </c>
      <c r="AH210" t="b">
        <f t="shared" si="11"/>
        <v>0</v>
      </c>
    </row>
    <row r="211" spans="1:34" x14ac:dyDescent="0.3">
      <c r="A211" s="1">
        <v>42417</v>
      </c>
      <c r="B211">
        <v>2016</v>
      </c>
      <c r="C211" t="s">
        <v>203</v>
      </c>
      <c r="D211" t="s">
        <v>29</v>
      </c>
      <c r="E211" t="s">
        <v>30</v>
      </c>
      <c r="F211" t="s">
        <v>31</v>
      </c>
      <c r="G211" t="s">
        <v>32</v>
      </c>
      <c r="H211" t="s">
        <v>198</v>
      </c>
      <c r="I211">
        <v>0</v>
      </c>
      <c r="J211" t="s">
        <v>34</v>
      </c>
      <c r="K211" t="s">
        <v>199</v>
      </c>
      <c r="L211" t="s">
        <v>34</v>
      </c>
      <c r="M211" t="s">
        <v>31</v>
      </c>
      <c r="N211" t="s">
        <v>198</v>
      </c>
      <c r="O211">
        <v>2022</v>
      </c>
      <c r="P211" t="s">
        <v>210</v>
      </c>
      <c r="Q211" t="s">
        <v>211</v>
      </c>
      <c r="R211" t="s">
        <v>30</v>
      </c>
      <c r="S211">
        <v>0</v>
      </c>
      <c r="T211">
        <v>25</v>
      </c>
      <c r="U211">
        <v>25</v>
      </c>
      <c r="V211">
        <v>0</v>
      </c>
      <c r="W211" t="s">
        <v>212</v>
      </c>
      <c r="X211">
        <v>25</v>
      </c>
      <c r="Y211">
        <v>56868</v>
      </c>
      <c r="Z211" t="s">
        <v>38</v>
      </c>
      <c r="AA211" t="s">
        <v>177</v>
      </c>
      <c r="AB211" t="s">
        <v>112</v>
      </c>
      <c r="AC211" t="s">
        <v>177</v>
      </c>
      <c r="AE211">
        <f t="shared" si="8"/>
        <v>-6</v>
      </c>
      <c r="AF211">
        <f t="shared" si="9"/>
        <v>0</v>
      </c>
      <c r="AG211" t="b">
        <f t="shared" si="10"/>
        <v>1</v>
      </c>
      <c r="AH211" t="b">
        <f t="shared" si="11"/>
        <v>0</v>
      </c>
    </row>
    <row r="212" spans="1:34" x14ac:dyDescent="0.3">
      <c r="A212" s="1">
        <v>42489</v>
      </c>
      <c r="B212">
        <v>2016</v>
      </c>
      <c r="C212" t="s">
        <v>203</v>
      </c>
      <c r="D212" t="s">
        <v>29</v>
      </c>
      <c r="E212" t="s">
        <v>30</v>
      </c>
      <c r="F212" t="s">
        <v>31</v>
      </c>
      <c r="G212" t="s">
        <v>32</v>
      </c>
      <c r="H212" t="s">
        <v>198</v>
      </c>
      <c r="I212">
        <v>0</v>
      </c>
      <c r="J212" t="s">
        <v>34</v>
      </c>
      <c r="K212" t="s">
        <v>199</v>
      </c>
      <c r="L212" t="s">
        <v>34</v>
      </c>
      <c r="M212" t="s">
        <v>31</v>
      </c>
      <c r="N212" t="s">
        <v>198</v>
      </c>
      <c r="O212">
        <v>2022</v>
      </c>
      <c r="P212" t="s">
        <v>210</v>
      </c>
      <c r="Q212" t="s">
        <v>211</v>
      </c>
      <c r="R212" t="s">
        <v>30</v>
      </c>
      <c r="S212">
        <v>0</v>
      </c>
      <c r="T212">
        <v>25</v>
      </c>
      <c r="U212">
        <v>25</v>
      </c>
      <c r="V212">
        <v>0</v>
      </c>
      <c r="W212" t="s">
        <v>212</v>
      </c>
      <c r="X212">
        <v>25</v>
      </c>
      <c r="Y212">
        <v>56868</v>
      </c>
      <c r="Z212" t="s">
        <v>38</v>
      </c>
      <c r="AA212" t="s">
        <v>177</v>
      </c>
      <c r="AB212" t="s">
        <v>112</v>
      </c>
      <c r="AC212" t="s">
        <v>177</v>
      </c>
      <c r="AE212">
        <f t="shared" si="8"/>
        <v>-6</v>
      </c>
      <c r="AF212">
        <f t="shared" si="9"/>
        <v>0</v>
      </c>
      <c r="AG212" t="b">
        <f t="shared" si="10"/>
        <v>1</v>
      </c>
      <c r="AH212" t="b">
        <f t="shared" si="11"/>
        <v>0</v>
      </c>
    </row>
    <row r="213" spans="1:34" x14ac:dyDescent="0.3">
      <c r="A213" s="1">
        <v>42492</v>
      </c>
      <c r="B213">
        <v>2016</v>
      </c>
      <c r="C213" t="s">
        <v>203</v>
      </c>
      <c r="D213" t="s">
        <v>29</v>
      </c>
      <c r="E213" t="s">
        <v>30</v>
      </c>
      <c r="F213" t="s">
        <v>31</v>
      </c>
      <c r="G213" t="s">
        <v>32</v>
      </c>
      <c r="H213" t="s">
        <v>198</v>
      </c>
      <c r="I213">
        <v>0</v>
      </c>
      <c r="J213" t="s">
        <v>34</v>
      </c>
      <c r="K213" t="s">
        <v>199</v>
      </c>
      <c r="L213" t="s">
        <v>34</v>
      </c>
      <c r="M213" t="s">
        <v>31</v>
      </c>
      <c r="N213" t="s">
        <v>198</v>
      </c>
      <c r="O213">
        <v>2022</v>
      </c>
      <c r="P213" t="s">
        <v>210</v>
      </c>
      <c r="Q213" t="s">
        <v>211</v>
      </c>
      <c r="R213" t="s">
        <v>30</v>
      </c>
      <c r="S213">
        <v>0</v>
      </c>
      <c r="T213">
        <v>25</v>
      </c>
      <c r="U213">
        <v>25</v>
      </c>
      <c r="V213">
        <v>0</v>
      </c>
      <c r="W213" t="s">
        <v>212</v>
      </c>
      <c r="X213">
        <v>25</v>
      </c>
      <c r="Y213">
        <v>56868</v>
      </c>
      <c r="Z213" t="s">
        <v>38</v>
      </c>
      <c r="AA213" t="s">
        <v>177</v>
      </c>
      <c r="AB213" t="s">
        <v>112</v>
      </c>
      <c r="AC213" t="s">
        <v>177</v>
      </c>
      <c r="AE213">
        <f t="shared" si="8"/>
        <v>-6</v>
      </c>
      <c r="AF213">
        <f t="shared" si="9"/>
        <v>0</v>
      </c>
      <c r="AG213" t="b">
        <f t="shared" si="10"/>
        <v>1</v>
      </c>
      <c r="AH213" t="b">
        <f t="shared" si="11"/>
        <v>0</v>
      </c>
    </row>
    <row r="214" spans="1:34" x14ac:dyDescent="0.3">
      <c r="A214" s="1">
        <v>42704</v>
      </c>
      <c r="B214">
        <v>2016</v>
      </c>
      <c r="C214" t="s">
        <v>204</v>
      </c>
      <c r="D214" t="s">
        <v>29</v>
      </c>
      <c r="E214" t="s">
        <v>30</v>
      </c>
      <c r="F214" t="s">
        <v>31</v>
      </c>
      <c r="G214" t="s">
        <v>32</v>
      </c>
      <c r="H214" t="s">
        <v>198</v>
      </c>
      <c r="I214">
        <v>0</v>
      </c>
      <c r="J214" t="s">
        <v>34</v>
      </c>
      <c r="K214" t="s">
        <v>199</v>
      </c>
      <c r="L214" t="s">
        <v>34</v>
      </c>
      <c r="M214" t="s">
        <v>31</v>
      </c>
      <c r="N214" t="s">
        <v>198</v>
      </c>
      <c r="O214">
        <v>2022</v>
      </c>
      <c r="P214" t="s">
        <v>210</v>
      </c>
      <c r="Q214" t="s">
        <v>211</v>
      </c>
      <c r="R214" t="s">
        <v>30</v>
      </c>
      <c r="S214">
        <v>0</v>
      </c>
      <c r="T214">
        <v>25</v>
      </c>
      <c r="U214">
        <v>25</v>
      </c>
      <c r="V214">
        <v>0</v>
      </c>
      <c r="W214" t="s">
        <v>212</v>
      </c>
      <c r="X214">
        <v>25</v>
      </c>
      <c r="Y214">
        <v>56868</v>
      </c>
      <c r="Z214" t="s">
        <v>38</v>
      </c>
      <c r="AA214" t="s">
        <v>177</v>
      </c>
      <c r="AB214" t="s">
        <v>112</v>
      </c>
      <c r="AC214" t="s">
        <v>177</v>
      </c>
      <c r="AE214">
        <f t="shared" si="8"/>
        <v>-6</v>
      </c>
      <c r="AF214">
        <f t="shared" si="9"/>
        <v>0</v>
      </c>
      <c r="AG214" t="b">
        <f t="shared" si="10"/>
        <v>1</v>
      </c>
      <c r="AH214" t="b">
        <f t="shared" si="11"/>
        <v>0</v>
      </c>
    </row>
    <row r="215" spans="1:34" x14ac:dyDescent="0.3">
      <c r="A215" s="1">
        <v>42753</v>
      </c>
      <c r="B215">
        <v>2017</v>
      </c>
      <c r="C215" t="s">
        <v>204</v>
      </c>
      <c r="D215" t="s">
        <v>29</v>
      </c>
      <c r="E215" t="s">
        <v>30</v>
      </c>
      <c r="F215" t="s">
        <v>31</v>
      </c>
      <c r="G215" t="s">
        <v>32</v>
      </c>
      <c r="H215" t="s">
        <v>198</v>
      </c>
      <c r="I215">
        <v>0</v>
      </c>
      <c r="J215" t="s">
        <v>34</v>
      </c>
      <c r="K215" t="s">
        <v>199</v>
      </c>
      <c r="L215" t="s">
        <v>34</v>
      </c>
      <c r="M215" t="s">
        <v>31</v>
      </c>
      <c r="N215" t="s">
        <v>198</v>
      </c>
      <c r="O215">
        <v>2022</v>
      </c>
      <c r="P215" t="s">
        <v>210</v>
      </c>
      <c r="Q215" t="s">
        <v>211</v>
      </c>
      <c r="R215" t="s">
        <v>30</v>
      </c>
      <c r="S215">
        <v>0</v>
      </c>
      <c r="T215">
        <v>25</v>
      </c>
      <c r="U215">
        <v>25</v>
      </c>
      <c r="V215">
        <v>0</v>
      </c>
      <c r="W215" t="s">
        <v>212</v>
      </c>
      <c r="X215">
        <v>25</v>
      </c>
      <c r="Y215">
        <v>56868</v>
      </c>
      <c r="Z215" t="s">
        <v>38</v>
      </c>
      <c r="AA215" t="s">
        <v>177</v>
      </c>
      <c r="AB215" t="s">
        <v>112</v>
      </c>
      <c r="AC215" t="s">
        <v>177</v>
      </c>
      <c r="AE215">
        <f t="shared" si="8"/>
        <v>-5</v>
      </c>
      <c r="AF215">
        <f t="shared" si="9"/>
        <v>0</v>
      </c>
      <c r="AG215" t="b">
        <f t="shared" si="10"/>
        <v>1</v>
      </c>
      <c r="AH215" t="b">
        <f t="shared" si="11"/>
        <v>0</v>
      </c>
    </row>
    <row r="216" spans="1:34" x14ac:dyDescent="0.3">
      <c r="A216" s="1">
        <v>42931</v>
      </c>
      <c r="B216">
        <v>2017</v>
      </c>
      <c r="C216" t="s">
        <v>205</v>
      </c>
      <c r="D216" t="s">
        <v>29</v>
      </c>
      <c r="E216" t="s">
        <v>30</v>
      </c>
      <c r="F216" t="s">
        <v>31</v>
      </c>
      <c r="G216" t="s">
        <v>32</v>
      </c>
      <c r="H216" t="s">
        <v>198</v>
      </c>
      <c r="I216">
        <v>0</v>
      </c>
      <c r="J216" t="s">
        <v>34</v>
      </c>
      <c r="K216" t="s">
        <v>199</v>
      </c>
      <c r="L216" t="s">
        <v>34</v>
      </c>
      <c r="M216" t="s">
        <v>31</v>
      </c>
      <c r="N216" t="s">
        <v>198</v>
      </c>
      <c r="O216">
        <v>2022</v>
      </c>
      <c r="P216" t="s">
        <v>210</v>
      </c>
      <c r="Q216" t="s">
        <v>211</v>
      </c>
      <c r="R216" t="s">
        <v>30</v>
      </c>
      <c r="S216">
        <v>0</v>
      </c>
      <c r="T216">
        <v>25</v>
      </c>
      <c r="U216">
        <v>25</v>
      </c>
      <c r="V216">
        <v>0</v>
      </c>
      <c r="W216" t="s">
        <v>212</v>
      </c>
      <c r="X216">
        <v>25</v>
      </c>
      <c r="Y216">
        <v>56868</v>
      </c>
      <c r="Z216" t="s">
        <v>38</v>
      </c>
      <c r="AA216" t="s">
        <v>177</v>
      </c>
      <c r="AB216" t="s">
        <v>112</v>
      </c>
      <c r="AC216" t="s">
        <v>177</v>
      </c>
      <c r="AE216">
        <f t="shared" si="8"/>
        <v>-5</v>
      </c>
      <c r="AF216">
        <f t="shared" si="9"/>
        <v>0</v>
      </c>
      <c r="AG216" t="b">
        <f t="shared" si="10"/>
        <v>1</v>
      </c>
      <c r="AH216" t="b">
        <f t="shared" si="11"/>
        <v>0</v>
      </c>
    </row>
    <row r="217" spans="1:34" x14ac:dyDescent="0.3">
      <c r="A217" s="1">
        <v>42941</v>
      </c>
      <c r="B217">
        <v>2017</v>
      </c>
      <c r="C217" t="s">
        <v>206</v>
      </c>
      <c r="D217" t="s">
        <v>29</v>
      </c>
      <c r="E217" t="s">
        <v>30</v>
      </c>
      <c r="F217" t="s">
        <v>31</v>
      </c>
      <c r="G217" t="s">
        <v>32</v>
      </c>
      <c r="H217" t="s">
        <v>198</v>
      </c>
      <c r="I217">
        <v>0</v>
      </c>
      <c r="J217" t="s">
        <v>34</v>
      </c>
      <c r="K217" t="s">
        <v>199</v>
      </c>
      <c r="L217" t="s">
        <v>34</v>
      </c>
      <c r="M217" t="s">
        <v>31</v>
      </c>
      <c r="N217" t="s">
        <v>198</v>
      </c>
      <c r="O217">
        <v>2022</v>
      </c>
      <c r="P217" t="s">
        <v>210</v>
      </c>
      <c r="Q217" t="s">
        <v>211</v>
      </c>
      <c r="R217" t="s">
        <v>30</v>
      </c>
      <c r="S217">
        <v>0</v>
      </c>
      <c r="T217">
        <v>25</v>
      </c>
      <c r="U217">
        <v>25</v>
      </c>
      <c r="V217">
        <v>0</v>
      </c>
      <c r="W217" t="s">
        <v>212</v>
      </c>
      <c r="X217">
        <v>25</v>
      </c>
      <c r="Y217">
        <v>56868</v>
      </c>
      <c r="Z217" t="s">
        <v>38</v>
      </c>
      <c r="AA217" t="s">
        <v>177</v>
      </c>
      <c r="AB217" t="s">
        <v>112</v>
      </c>
      <c r="AC217" t="s">
        <v>177</v>
      </c>
      <c r="AE217">
        <f t="shared" si="8"/>
        <v>-5</v>
      </c>
      <c r="AF217">
        <f t="shared" si="9"/>
        <v>0</v>
      </c>
      <c r="AG217" t="b">
        <f t="shared" si="10"/>
        <v>1</v>
      </c>
      <c r="AH217" t="b">
        <f t="shared" si="11"/>
        <v>0</v>
      </c>
    </row>
    <row r="218" spans="1:34" x14ac:dyDescent="0.3">
      <c r="A218" s="1">
        <v>42942</v>
      </c>
      <c r="B218">
        <v>2017</v>
      </c>
      <c r="C218" t="s">
        <v>206</v>
      </c>
      <c r="D218" t="s">
        <v>29</v>
      </c>
      <c r="E218" t="s">
        <v>30</v>
      </c>
      <c r="F218" t="s">
        <v>31</v>
      </c>
      <c r="G218" t="s">
        <v>32</v>
      </c>
      <c r="H218" t="s">
        <v>198</v>
      </c>
      <c r="I218">
        <v>0</v>
      </c>
      <c r="J218" t="s">
        <v>34</v>
      </c>
      <c r="K218" t="s">
        <v>199</v>
      </c>
      <c r="L218" t="s">
        <v>34</v>
      </c>
      <c r="M218" t="s">
        <v>31</v>
      </c>
      <c r="N218" t="s">
        <v>198</v>
      </c>
      <c r="O218">
        <v>2022</v>
      </c>
      <c r="P218" t="s">
        <v>210</v>
      </c>
      <c r="Q218" t="s">
        <v>211</v>
      </c>
      <c r="R218" t="s">
        <v>30</v>
      </c>
      <c r="S218">
        <v>0</v>
      </c>
      <c r="T218">
        <v>25</v>
      </c>
      <c r="U218">
        <v>25</v>
      </c>
      <c r="V218">
        <v>0</v>
      </c>
      <c r="W218" t="s">
        <v>212</v>
      </c>
      <c r="X218">
        <v>25</v>
      </c>
      <c r="Y218">
        <v>56868</v>
      </c>
      <c r="Z218" t="s">
        <v>38</v>
      </c>
      <c r="AA218" t="s">
        <v>177</v>
      </c>
      <c r="AB218" t="s">
        <v>112</v>
      </c>
      <c r="AC218" t="s">
        <v>177</v>
      </c>
      <c r="AE218">
        <f t="shared" si="8"/>
        <v>-5</v>
      </c>
      <c r="AF218">
        <f t="shared" si="9"/>
        <v>0</v>
      </c>
      <c r="AG218" t="b">
        <f t="shared" si="10"/>
        <v>1</v>
      </c>
      <c r="AH218" t="b">
        <f t="shared" si="11"/>
        <v>0</v>
      </c>
    </row>
    <row r="219" spans="1:34" x14ac:dyDescent="0.3">
      <c r="A219" s="1">
        <v>42954</v>
      </c>
      <c r="B219">
        <v>2017</v>
      </c>
      <c r="C219" t="s">
        <v>206</v>
      </c>
      <c r="D219" t="s">
        <v>29</v>
      </c>
      <c r="E219" t="s">
        <v>30</v>
      </c>
      <c r="F219" t="s">
        <v>31</v>
      </c>
      <c r="G219" t="s">
        <v>32</v>
      </c>
      <c r="H219" t="s">
        <v>198</v>
      </c>
      <c r="I219">
        <v>0</v>
      </c>
      <c r="J219" t="s">
        <v>34</v>
      </c>
      <c r="K219" t="s">
        <v>199</v>
      </c>
      <c r="L219" t="s">
        <v>34</v>
      </c>
      <c r="M219" t="s">
        <v>31</v>
      </c>
      <c r="N219" t="s">
        <v>198</v>
      </c>
      <c r="O219">
        <v>2022</v>
      </c>
      <c r="P219" t="s">
        <v>210</v>
      </c>
      <c r="Q219" t="s">
        <v>211</v>
      </c>
      <c r="R219" t="s">
        <v>30</v>
      </c>
      <c r="S219">
        <v>0</v>
      </c>
      <c r="T219">
        <v>25</v>
      </c>
      <c r="U219">
        <v>25</v>
      </c>
      <c r="V219">
        <v>0</v>
      </c>
      <c r="W219" t="s">
        <v>212</v>
      </c>
      <c r="X219">
        <v>25</v>
      </c>
      <c r="Y219">
        <v>56868</v>
      </c>
      <c r="Z219" t="s">
        <v>38</v>
      </c>
      <c r="AA219" t="s">
        <v>177</v>
      </c>
      <c r="AB219" t="s">
        <v>112</v>
      </c>
      <c r="AC219" t="s">
        <v>177</v>
      </c>
      <c r="AE219">
        <f t="shared" si="8"/>
        <v>-5</v>
      </c>
      <c r="AF219">
        <f t="shared" si="9"/>
        <v>0</v>
      </c>
      <c r="AG219" t="b">
        <f t="shared" si="10"/>
        <v>1</v>
      </c>
      <c r="AH219" t="b">
        <f t="shared" si="11"/>
        <v>0</v>
      </c>
    </row>
    <row r="220" spans="1:34" x14ac:dyDescent="0.3">
      <c r="A220" s="1">
        <v>43114</v>
      </c>
      <c r="B220">
        <v>2018</v>
      </c>
      <c r="C220" t="s">
        <v>207</v>
      </c>
      <c r="D220" t="s">
        <v>29</v>
      </c>
      <c r="E220" t="s">
        <v>30</v>
      </c>
      <c r="F220" t="s">
        <v>31</v>
      </c>
      <c r="G220" t="s">
        <v>32</v>
      </c>
      <c r="H220" t="s">
        <v>198</v>
      </c>
      <c r="I220">
        <v>0</v>
      </c>
      <c r="J220" t="s">
        <v>34</v>
      </c>
      <c r="K220" t="s">
        <v>199</v>
      </c>
      <c r="L220" t="s">
        <v>34</v>
      </c>
      <c r="M220" t="s">
        <v>31</v>
      </c>
      <c r="N220" t="s">
        <v>198</v>
      </c>
      <c r="O220">
        <v>2022</v>
      </c>
      <c r="P220" t="s">
        <v>210</v>
      </c>
      <c r="Q220" t="s">
        <v>211</v>
      </c>
      <c r="R220" t="s">
        <v>30</v>
      </c>
      <c r="S220">
        <v>0</v>
      </c>
      <c r="T220">
        <v>25</v>
      </c>
      <c r="U220">
        <v>25</v>
      </c>
      <c r="V220">
        <v>0</v>
      </c>
      <c r="W220" t="s">
        <v>212</v>
      </c>
      <c r="X220">
        <v>25</v>
      </c>
      <c r="Y220">
        <v>56868</v>
      </c>
      <c r="Z220" t="s">
        <v>38</v>
      </c>
      <c r="AA220" t="s">
        <v>177</v>
      </c>
      <c r="AB220" t="s">
        <v>112</v>
      </c>
      <c r="AC220" t="s">
        <v>177</v>
      </c>
      <c r="AE220">
        <f t="shared" si="8"/>
        <v>-4</v>
      </c>
      <c r="AF220">
        <f t="shared" si="9"/>
        <v>0</v>
      </c>
      <c r="AG220" t="b">
        <f t="shared" si="10"/>
        <v>1</v>
      </c>
      <c r="AH220" t="b">
        <f t="shared" si="11"/>
        <v>0</v>
      </c>
    </row>
    <row r="221" spans="1:34" x14ac:dyDescent="0.3">
      <c r="A221" s="1">
        <v>43128</v>
      </c>
      <c r="B221">
        <v>2018</v>
      </c>
      <c r="C221" t="s">
        <v>207</v>
      </c>
      <c r="D221" t="s">
        <v>29</v>
      </c>
      <c r="E221" t="s">
        <v>30</v>
      </c>
      <c r="F221" t="s">
        <v>31</v>
      </c>
      <c r="G221" t="s">
        <v>32</v>
      </c>
      <c r="H221" t="s">
        <v>198</v>
      </c>
      <c r="I221">
        <v>0</v>
      </c>
      <c r="J221" t="s">
        <v>34</v>
      </c>
      <c r="K221" t="s">
        <v>199</v>
      </c>
      <c r="L221" t="s">
        <v>34</v>
      </c>
      <c r="M221" t="s">
        <v>31</v>
      </c>
      <c r="N221" t="s">
        <v>198</v>
      </c>
      <c r="O221">
        <v>2022</v>
      </c>
      <c r="P221" t="s">
        <v>210</v>
      </c>
      <c r="Q221" t="s">
        <v>211</v>
      </c>
      <c r="R221" t="s">
        <v>30</v>
      </c>
      <c r="S221">
        <v>0</v>
      </c>
      <c r="T221">
        <v>25</v>
      </c>
      <c r="U221">
        <v>25</v>
      </c>
      <c r="V221">
        <v>0</v>
      </c>
      <c r="W221" t="s">
        <v>212</v>
      </c>
      <c r="X221">
        <v>25</v>
      </c>
      <c r="Y221">
        <v>56868</v>
      </c>
      <c r="Z221" t="s">
        <v>38</v>
      </c>
      <c r="AA221" t="s">
        <v>177</v>
      </c>
      <c r="AB221" t="s">
        <v>112</v>
      </c>
      <c r="AC221" t="s">
        <v>177</v>
      </c>
      <c r="AE221">
        <f t="shared" si="8"/>
        <v>-4</v>
      </c>
      <c r="AF221">
        <f t="shared" si="9"/>
        <v>0</v>
      </c>
      <c r="AG221" t="b">
        <f t="shared" si="10"/>
        <v>1</v>
      </c>
      <c r="AH221" t="b">
        <f t="shared" si="11"/>
        <v>0</v>
      </c>
    </row>
    <row r="222" spans="1:34" x14ac:dyDescent="0.3">
      <c r="A222" s="1">
        <v>43151</v>
      </c>
      <c r="B222">
        <v>2018</v>
      </c>
      <c r="C222" t="s">
        <v>207</v>
      </c>
      <c r="D222" t="s">
        <v>29</v>
      </c>
      <c r="E222" t="s">
        <v>30</v>
      </c>
      <c r="F222" t="s">
        <v>31</v>
      </c>
      <c r="G222" t="s">
        <v>32</v>
      </c>
      <c r="H222" t="s">
        <v>198</v>
      </c>
      <c r="I222">
        <v>0</v>
      </c>
      <c r="J222" t="s">
        <v>34</v>
      </c>
      <c r="K222" t="s">
        <v>199</v>
      </c>
      <c r="L222" t="s">
        <v>34</v>
      </c>
      <c r="M222" t="s">
        <v>31</v>
      </c>
      <c r="N222" t="s">
        <v>198</v>
      </c>
      <c r="O222">
        <v>2022</v>
      </c>
      <c r="P222" t="s">
        <v>210</v>
      </c>
      <c r="Q222" t="s">
        <v>211</v>
      </c>
      <c r="R222" t="s">
        <v>30</v>
      </c>
      <c r="S222">
        <v>0</v>
      </c>
      <c r="T222">
        <v>25</v>
      </c>
      <c r="U222">
        <v>25</v>
      </c>
      <c r="V222">
        <v>0</v>
      </c>
      <c r="W222" t="s">
        <v>212</v>
      </c>
      <c r="X222">
        <v>25</v>
      </c>
      <c r="Y222">
        <v>56868</v>
      </c>
      <c r="Z222" t="s">
        <v>38</v>
      </c>
      <c r="AA222" t="s">
        <v>177</v>
      </c>
      <c r="AB222" t="s">
        <v>112</v>
      </c>
      <c r="AC222" t="s">
        <v>177</v>
      </c>
      <c r="AE222">
        <f t="shared" si="8"/>
        <v>-4</v>
      </c>
      <c r="AF222">
        <f t="shared" si="9"/>
        <v>0</v>
      </c>
      <c r="AG222" t="b">
        <f t="shared" si="10"/>
        <v>1</v>
      </c>
      <c r="AH222" t="b">
        <f t="shared" si="11"/>
        <v>0</v>
      </c>
    </row>
    <row r="223" spans="1:34" x14ac:dyDescent="0.3">
      <c r="A223" s="1">
        <v>43165</v>
      </c>
      <c r="B223">
        <v>2018</v>
      </c>
      <c r="C223" t="s">
        <v>208</v>
      </c>
      <c r="D223" t="s">
        <v>29</v>
      </c>
      <c r="E223" t="s">
        <v>30</v>
      </c>
      <c r="F223" t="s">
        <v>31</v>
      </c>
      <c r="G223" t="s">
        <v>32</v>
      </c>
      <c r="H223" t="s">
        <v>198</v>
      </c>
      <c r="I223">
        <v>0</v>
      </c>
      <c r="J223" t="s">
        <v>34</v>
      </c>
      <c r="K223" t="s">
        <v>199</v>
      </c>
      <c r="L223" t="s">
        <v>34</v>
      </c>
      <c r="M223" t="s">
        <v>31</v>
      </c>
      <c r="N223" t="s">
        <v>198</v>
      </c>
      <c r="O223">
        <v>2022</v>
      </c>
      <c r="P223" t="s">
        <v>210</v>
      </c>
      <c r="Q223" t="s">
        <v>211</v>
      </c>
      <c r="R223" t="s">
        <v>30</v>
      </c>
      <c r="S223">
        <v>0</v>
      </c>
      <c r="T223">
        <v>25</v>
      </c>
      <c r="U223">
        <v>25</v>
      </c>
      <c r="V223">
        <v>0</v>
      </c>
      <c r="W223" t="s">
        <v>212</v>
      </c>
      <c r="X223">
        <v>25</v>
      </c>
      <c r="Y223">
        <v>56868</v>
      </c>
      <c r="Z223" t="s">
        <v>38</v>
      </c>
      <c r="AA223" t="s">
        <v>177</v>
      </c>
      <c r="AB223" t="s">
        <v>112</v>
      </c>
      <c r="AC223" t="s">
        <v>177</v>
      </c>
      <c r="AE223">
        <f t="shared" si="8"/>
        <v>-4</v>
      </c>
      <c r="AF223">
        <f t="shared" si="9"/>
        <v>0</v>
      </c>
      <c r="AG223" t="b">
        <f t="shared" si="10"/>
        <v>1</v>
      </c>
      <c r="AH223" t="b">
        <f t="shared" si="11"/>
        <v>0</v>
      </c>
    </row>
    <row r="224" spans="1:34" x14ac:dyDescent="0.3">
      <c r="A224" s="1">
        <v>43191</v>
      </c>
      <c r="B224">
        <v>2018</v>
      </c>
      <c r="C224" t="s">
        <v>208</v>
      </c>
      <c r="D224" t="s">
        <v>29</v>
      </c>
      <c r="E224" t="s">
        <v>30</v>
      </c>
      <c r="F224" t="s">
        <v>31</v>
      </c>
      <c r="G224" t="s">
        <v>32</v>
      </c>
      <c r="H224" t="s">
        <v>198</v>
      </c>
      <c r="I224">
        <v>0</v>
      </c>
      <c r="J224" t="s">
        <v>34</v>
      </c>
      <c r="K224" t="s">
        <v>199</v>
      </c>
      <c r="L224" t="s">
        <v>34</v>
      </c>
      <c r="M224" t="s">
        <v>31</v>
      </c>
      <c r="N224" t="s">
        <v>198</v>
      </c>
      <c r="O224">
        <v>2022</v>
      </c>
      <c r="P224" t="s">
        <v>210</v>
      </c>
      <c r="Q224" t="s">
        <v>211</v>
      </c>
      <c r="R224" t="s">
        <v>30</v>
      </c>
      <c r="S224">
        <v>0</v>
      </c>
      <c r="T224">
        <v>25</v>
      </c>
      <c r="U224">
        <v>25</v>
      </c>
      <c r="V224">
        <v>0</v>
      </c>
      <c r="W224" t="s">
        <v>212</v>
      </c>
      <c r="X224">
        <v>25</v>
      </c>
      <c r="Y224">
        <v>56868</v>
      </c>
      <c r="Z224" t="s">
        <v>38</v>
      </c>
      <c r="AA224" t="s">
        <v>177</v>
      </c>
      <c r="AB224" t="s">
        <v>112</v>
      </c>
      <c r="AC224" t="s">
        <v>177</v>
      </c>
      <c r="AE224">
        <f t="shared" si="8"/>
        <v>-4</v>
      </c>
      <c r="AF224">
        <f t="shared" si="9"/>
        <v>0</v>
      </c>
      <c r="AG224" t="b">
        <f t="shared" si="10"/>
        <v>1</v>
      </c>
      <c r="AH224" t="b">
        <f t="shared" si="11"/>
        <v>0</v>
      </c>
    </row>
    <row r="225" spans="1:34" x14ac:dyDescent="0.3">
      <c r="A225" s="1">
        <v>43335</v>
      </c>
      <c r="B225">
        <v>2018</v>
      </c>
      <c r="C225" t="s">
        <v>209</v>
      </c>
      <c r="D225" t="s">
        <v>29</v>
      </c>
      <c r="E225" t="s">
        <v>30</v>
      </c>
      <c r="F225" t="s">
        <v>31</v>
      </c>
      <c r="G225" t="s">
        <v>32</v>
      </c>
      <c r="H225" t="s">
        <v>198</v>
      </c>
      <c r="I225">
        <v>0</v>
      </c>
      <c r="J225" t="s">
        <v>34</v>
      </c>
      <c r="K225" t="s">
        <v>199</v>
      </c>
      <c r="L225" t="s">
        <v>34</v>
      </c>
      <c r="M225" t="s">
        <v>31</v>
      </c>
      <c r="N225" t="s">
        <v>198</v>
      </c>
      <c r="O225">
        <v>2022</v>
      </c>
      <c r="P225" t="s">
        <v>210</v>
      </c>
      <c r="Q225" t="s">
        <v>211</v>
      </c>
      <c r="R225" t="s">
        <v>30</v>
      </c>
      <c r="S225">
        <v>0</v>
      </c>
      <c r="T225">
        <v>25</v>
      </c>
      <c r="U225">
        <v>25</v>
      </c>
      <c r="V225">
        <v>0</v>
      </c>
      <c r="W225" t="s">
        <v>212</v>
      </c>
      <c r="X225">
        <v>25</v>
      </c>
      <c r="Y225">
        <v>56868</v>
      </c>
      <c r="Z225" t="s">
        <v>38</v>
      </c>
      <c r="AA225" t="s">
        <v>177</v>
      </c>
      <c r="AB225" t="s">
        <v>112</v>
      </c>
      <c r="AC225" t="s">
        <v>177</v>
      </c>
      <c r="AE225">
        <f t="shared" si="8"/>
        <v>-4</v>
      </c>
      <c r="AF225">
        <f t="shared" si="9"/>
        <v>0</v>
      </c>
      <c r="AG225" t="b">
        <f t="shared" si="10"/>
        <v>1</v>
      </c>
      <c r="AH225" t="b">
        <f t="shared" si="11"/>
        <v>0</v>
      </c>
    </row>
    <row r="226" spans="1:34" x14ac:dyDescent="0.3">
      <c r="A226" s="1">
        <v>43336</v>
      </c>
      <c r="B226">
        <v>2018</v>
      </c>
      <c r="C226" t="s">
        <v>209</v>
      </c>
      <c r="D226" t="s">
        <v>29</v>
      </c>
      <c r="E226" t="s">
        <v>30</v>
      </c>
      <c r="F226" t="s">
        <v>31</v>
      </c>
      <c r="G226" t="s">
        <v>32</v>
      </c>
      <c r="H226" t="s">
        <v>198</v>
      </c>
      <c r="I226">
        <v>0</v>
      </c>
      <c r="J226" t="s">
        <v>34</v>
      </c>
      <c r="K226" t="s">
        <v>199</v>
      </c>
      <c r="L226" t="s">
        <v>34</v>
      </c>
      <c r="M226" t="s">
        <v>31</v>
      </c>
      <c r="N226" t="s">
        <v>198</v>
      </c>
      <c r="O226">
        <v>2022</v>
      </c>
      <c r="P226" t="s">
        <v>210</v>
      </c>
      <c r="Q226" t="s">
        <v>211</v>
      </c>
      <c r="R226" t="s">
        <v>30</v>
      </c>
      <c r="S226">
        <v>0</v>
      </c>
      <c r="T226">
        <v>25</v>
      </c>
      <c r="U226">
        <v>25</v>
      </c>
      <c r="V226">
        <v>0</v>
      </c>
      <c r="W226" t="s">
        <v>212</v>
      </c>
      <c r="X226">
        <v>25</v>
      </c>
      <c r="Y226">
        <v>56868</v>
      </c>
      <c r="Z226" t="s">
        <v>38</v>
      </c>
      <c r="AA226" t="s">
        <v>177</v>
      </c>
      <c r="AB226" t="s">
        <v>112</v>
      </c>
      <c r="AC226" t="s">
        <v>177</v>
      </c>
      <c r="AE226">
        <f t="shared" si="8"/>
        <v>-4</v>
      </c>
      <c r="AF226">
        <f t="shared" si="9"/>
        <v>0</v>
      </c>
      <c r="AG226" t="b">
        <f t="shared" si="10"/>
        <v>1</v>
      </c>
      <c r="AH226" t="b">
        <f t="shared" si="11"/>
        <v>0</v>
      </c>
    </row>
    <row r="227" spans="1:34" x14ac:dyDescent="0.3">
      <c r="A227" s="1">
        <v>43465</v>
      </c>
      <c r="B227">
        <v>2018</v>
      </c>
      <c r="C227" t="s">
        <v>209</v>
      </c>
      <c r="D227" t="s">
        <v>29</v>
      </c>
      <c r="E227" t="s">
        <v>30</v>
      </c>
      <c r="F227" t="s">
        <v>31</v>
      </c>
      <c r="G227" t="s">
        <v>32</v>
      </c>
      <c r="H227" t="s">
        <v>198</v>
      </c>
      <c r="I227">
        <v>0</v>
      </c>
      <c r="J227" t="s">
        <v>34</v>
      </c>
      <c r="K227" t="s">
        <v>199</v>
      </c>
      <c r="L227" t="s">
        <v>34</v>
      </c>
      <c r="M227" t="s">
        <v>31</v>
      </c>
      <c r="N227" t="s">
        <v>198</v>
      </c>
      <c r="O227">
        <v>2022</v>
      </c>
      <c r="P227" t="s">
        <v>210</v>
      </c>
      <c r="Q227" t="s">
        <v>211</v>
      </c>
      <c r="R227" t="s">
        <v>30</v>
      </c>
      <c r="S227">
        <v>0</v>
      </c>
      <c r="T227">
        <v>25</v>
      </c>
      <c r="U227">
        <v>25</v>
      </c>
      <c r="V227">
        <v>0</v>
      </c>
      <c r="W227" t="s">
        <v>212</v>
      </c>
      <c r="X227">
        <v>25</v>
      </c>
      <c r="Y227">
        <v>56868</v>
      </c>
      <c r="Z227" t="s">
        <v>38</v>
      </c>
      <c r="AA227" t="s">
        <v>177</v>
      </c>
      <c r="AB227" t="s">
        <v>112</v>
      </c>
      <c r="AC227" t="s">
        <v>177</v>
      </c>
      <c r="AE227">
        <f t="shared" si="8"/>
        <v>-4</v>
      </c>
      <c r="AF227">
        <f t="shared" si="9"/>
        <v>0</v>
      </c>
      <c r="AG227" t="b">
        <f t="shared" si="10"/>
        <v>1</v>
      </c>
      <c r="AH227" t="b">
        <f t="shared" si="11"/>
        <v>0</v>
      </c>
    </row>
    <row r="228" spans="1:34" x14ac:dyDescent="0.3">
      <c r="A228" s="1">
        <v>42018</v>
      </c>
      <c r="B228">
        <v>2015</v>
      </c>
      <c r="C228" t="s">
        <v>197</v>
      </c>
      <c r="D228" t="s">
        <v>29</v>
      </c>
      <c r="E228" t="s">
        <v>30</v>
      </c>
      <c r="F228" t="s">
        <v>31</v>
      </c>
      <c r="G228" t="s">
        <v>32</v>
      </c>
      <c r="H228" t="s">
        <v>198</v>
      </c>
      <c r="I228">
        <v>0</v>
      </c>
      <c r="J228" t="s">
        <v>34</v>
      </c>
      <c r="K228" t="s">
        <v>199</v>
      </c>
      <c r="L228" t="s">
        <v>34</v>
      </c>
      <c r="M228" t="s">
        <v>31</v>
      </c>
      <c r="N228" t="s">
        <v>198</v>
      </c>
      <c r="O228">
        <v>2022</v>
      </c>
      <c r="P228" t="s">
        <v>210</v>
      </c>
      <c r="Q228" t="s">
        <v>211</v>
      </c>
      <c r="R228" t="s">
        <v>30</v>
      </c>
      <c r="S228">
        <v>0</v>
      </c>
      <c r="T228">
        <v>25</v>
      </c>
      <c r="U228">
        <v>25</v>
      </c>
      <c r="V228">
        <v>25</v>
      </c>
      <c r="W228" t="s">
        <v>212</v>
      </c>
      <c r="X228">
        <v>25</v>
      </c>
      <c r="Y228">
        <v>56869</v>
      </c>
      <c r="Z228" t="s">
        <v>38</v>
      </c>
      <c r="AA228" t="s">
        <v>46</v>
      </c>
      <c r="AB228" t="s">
        <v>46</v>
      </c>
      <c r="AC228" t="s">
        <v>41</v>
      </c>
      <c r="AE228">
        <f t="shared" si="8"/>
        <v>-7</v>
      </c>
      <c r="AF228">
        <f t="shared" si="9"/>
        <v>-25</v>
      </c>
      <c r="AG228" t="b">
        <f t="shared" si="10"/>
        <v>1</v>
      </c>
      <c r="AH228" t="b">
        <f t="shared" si="11"/>
        <v>0</v>
      </c>
    </row>
    <row r="229" spans="1:34" x14ac:dyDescent="0.3">
      <c r="A229" s="1">
        <v>42031</v>
      </c>
      <c r="B229">
        <v>2015</v>
      </c>
      <c r="C229" t="s">
        <v>197</v>
      </c>
      <c r="D229" t="s">
        <v>29</v>
      </c>
      <c r="E229" t="s">
        <v>30</v>
      </c>
      <c r="F229" t="s">
        <v>31</v>
      </c>
      <c r="G229" t="s">
        <v>32</v>
      </c>
      <c r="H229" t="s">
        <v>198</v>
      </c>
      <c r="I229">
        <v>0</v>
      </c>
      <c r="J229" t="s">
        <v>34</v>
      </c>
      <c r="K229" t="s">
        <v>199</v>
      </c>
      <c r="L229" t="s">
        <v>34</v>
      </c>
      <c r="M229" t="s">
        <v>31</v>
      </c>
      <c r="N229" t="s">
        <v>198</v>
      </c>
      <c r="O229">
        <v>2022</v>
      </c>
      <c r="P229" t="s">
        <v>210</v>
      </c>
      <c r="Q229" t="s">
        <v>211</v>
      </c>
      <c r="R229" t="s">
        <v>30</v>
      </c>
      <c r="S229">
        <v>0</v>
      </c>
      <c r="T229">
        <v>25</v>
      </c>
      <c r="U229">
        <v>25</v>
      </c>
      <c r="V229">
        <v>25</v>
      </c>
      <c r="W229" t="s">
        <v>212</v>
      </c>
      <c r="X229">
        <v>25</v>
      </c>
      <c r="Y229">
        <v>56869</v>
      </c>
      <c r="Z229" t="s">
        <v>38</v>
      </c>
      <c r="AA229" t="s">
        <v>46</v>
      </c>
      <c r="AB229" t="s">
        <v>46</v>
      </c>
      <c r="AC229" t="s">
        <v>41</v>
      </c>
      <c r="AE229">
        <f t="shared" si="8"/>
        <v>-7</v>
      </c>
      <c r="AF229">
        <f t="shared" si="9"/>
        <v>-25</v>
      </c>
      <c r="AG229" t="b">
        <f t="shared" si="10"/>
        <v>1</v>
      </c>
      <c r="AH229" t="b">
        <f t="shared" si="11"/>
        <v>0</v>
      </c>
    </row>
    <row r="230" spans="1:34" x14ac:dyDescent="0.3">
      <c r="A230" s="1">
        <v>42066</v>
      </c>
      <c r="B230">
        <v>2015</v>
      </c>
      <c r="C230" t="s">
        <v>197</v>
      </c>
      <c r="D230" t="s">
        <v>29</v>
      </c>
      <c r="E230" t="s">
        <v>30</v>
      </c>
      <c r="F230" t="s">
        <v>31</v>
      </c>
      <c r="G230" t="s">
        <v>32</v>
      </c>
      <c r="H230" t="s">
        <v>198</v>
      </c>
      <c r="I230">
        <v>0</v>
      </c>
      <c r="J230" t="s">
        <v>34</v>
      </c>
      <c r="K230" t="s">
        <v>199</v>
      </c>
      <c r="L230" t="s">
        <v>34</v>
      </c>
      <c r="M230" t="s">
        <v>31</v>
      </c>
      <c r="N230" t="s">
        <v>198</v>
      </c>
      <c r="O230">
        <v>2022</v>
      </c>
      <c r="P230" t="s">
        <v>210</v>
      </c>
      <c r="Q230" t="s">
        <v>211</v>
      </c>
      <c r="R230" t="s">
        <v>30</v>
      </c>
      <c r="S230">
        <v>0</v>
      </c>
      <c r="T230">
        <v>25</v>
      </c>
      <c r="U230">
        <v>25</v>
      </c>
      <c r="V230">
        <v>25</v>
      </c>
      <c r="W230" t="s">
        <v>212</v>
      </c>
      <c r="X230">
        <v>25</v>
      </c>
      <c r="Y230">
        <v>56869</v>
      </c>
      <c r="Z230" t="s">
        <v>38</v>
      </c>
      <c r="AA230" t="s">
        <v>46</v>
      </c>
      <c r="AB230" t="s">
        <v>46</v>
      </c>
      <c r="AC230" t="s">
        <v>41</v>
      </c>
      <c r="AE230">
        <f t="shared" si="8"/>
        <v>-7</v>
      </c>
      <c r="AF230">
        <f t="shared" si="9"/>
        <v>-25</v>
      </c>
      <c r="AG230" t="b">
        <f t="shared" si="10"/>
        <v>1</v>
      </c>
      <c r="AH230" t="b">
        <f t="shared" si="11"/>
        <v>0</v>
      </c>
    </row>
    <row r="231" spans="1:34" x14ac:dyDescent="0.3">
      <c r="A231" s="1">
        <v>42075</v>
      </c>
      <c r="B231">
        <v>2015</v>
      </c>
      <c r="C231" t="s">
        <v>197</v>
      </c>
      <c r="D231" t="s">
        <v>29</v>
      </c>
      <c r="E231" t="s">
        <v>30</v>
      </c>
      <c r="F231" t="s">
        <v>31</v>
      </c>
      <c r="G231" t="s">
        <v>32</v>
      </c>
      <c r="H231" t="s">
        <v>198</v>
      </c>
      <c r="I231">
        <v>0</v>
      </c>
      <c r="J231" t="s">
        <v>34</v>
      </c>
      <c r="K231" t="s">
        <v>199</v>
      </c>
      <c r="L231" t="s">
        <v>34</v>
      </c>
      <c r="M231" t="s">
        <v>31</v>
      </c>
      <c r="N231" t="s">
        <v>198</v>
      </c>
      <c r="O231">
        <v>2022</v>
      </c>
      <c r="P231" t="s">
        <v>210</v>
      </c>
      <c r="Q231" t="s">
        <v>211</v>
      </c>
      <c r="R231" t="s">
        <v>30</v>
      </c>
      <c r="S231">
        <v>0</v>
      </c>
      <c r="T231">
        <v>25</v>
      </c>
      <c r="U231">
        <v>25</v>
      </c>
      <c r="V231">
        <v>25</v>
      </c>
      <c r="W231" t="s">
        <v>212</v>
      </c>
      <c r="X231">
        <v>25</v>
      </c>
      <c r="Y231">
        <v>56869</v>
      </c>
      <c r="Z231" t="s">
        <v>38</v>
      </c>
      <c r="AA231" t="s">
        <v>46</v>
      </c>
      <c r="AB231" t="s">
        <v>46</v>
      </c>
      <c r="AC231" t="s">
        <v>41</v>
      </c>
      <c r="AE231">
        <f t="shared" si="8"/>
        <v>-7</v>
      </c>
      <c r="AF231">
        <f t="shared" si="9"/>
        <v>-25</v>
      </c>
      <c r="AG231" t="b">
        <f t="shared" si="10"/>
        <v>1</v>
      </c>
      <c r="AH231" t="b">
        <f t="shared" si="11"/>
        <v>0</v>
      </c>
    </row>
    <row r="232" spans="1:34" x14ac:dyDescent="0.3">
      <c r="A232" s="1">
        <v>42082</v>
      </c>
      <c r="B232">
        <v>2015</v>
      </c>
      <c r="C232" t="s">
        <v>197</v>
      </c>
      <c r="D232" t="s">
        <v>29</v>
      </c>
      <c r="E232" t="s">
        <v>30</v>
      </c>
      <c r="F232" t="s">
        <v>31</v>
      </c>
      <c r="G232" t="s">
        <v>32</v>
      </c>
      <c r="H232" t="s">
        <v>198</v>
      </c>
      <c r="I232">
        <v>0</v>
      </c>
      <c r="J232" t="s">
        <v>34</v>
      </c>
      <c r="K232" t="s">
        <v>199</v>
      </c>
      <c r="L232" t="s">
        <v>34</v>
      </c>
      <c r="M232" t="s">
        <v>31</v>
      </c>
      <c r="N232" t="s">
        <v>198</v>
      </c>
      <c r="O232">
        <v>2022</v>
      </c>
      <c r="P232" t="s">
        <v>210</v>
      </c>
      <c r="Q232" t="s">
        <v>211</v>
      </c>
      <c r="R232" t="s">
        <v>30</v>
      </c>
      <c r="S232">
        <v>0</v>
      </c>
      <c r="T232">
        <v>25</v>
      </c>
      <c r="U232">
        <v>25</v>
      </c>
      <c r="V232">
        <v>25</v>
      </c>
      <c r="W232" t="s">
        <v>212</v>
      </c>
      <c r="X232">
        <v>25</v>
      </c>
      <c r="Y232">
        <v>56869</v>
      </c>
      <c r="Z232" t="s">
        <v>38</v>
      </c>
      <c r="AA232" t="s">
        <v>46</v>
      </c>
      <c r="AB232" t="s">
        <v>46</v>
      </c>
      <c r="AC232" t="s">
        <v>41</v>
      </c>
      <c r="AE232">
        <f t="shared" si="8"/>
        <v>-7</v>
      </c>
      <c r="AF232">
        <f t="shared" si="9"/>
        <v>-25</v>
      </c>
      <c r="AG232" t="b">
        <f t="shared" si="10"/>
        <v>1</v>
      </c>
      <c r="AH232" t="b">
        <f t="shared" si="11"/>
        <v>0</v>
      </c>
    </row>
    <row r="233" spans="1:34" x14ac:dyDescent="0.3">
      <c r="A233" s="1">
        <v>42390</v>
      </c>
      <c r="B233">
        <v>2016</v>
      </c>
      <c r="C233" t="s">
        <v>203</v>
      </c>
      <c r="D233" t="s">
        <v>29</v>
      </c>
      <c r="E233" t="s">
        <v>30</v>
      </c>
      <c r="F233" t="s">
        <v>31</v>
      </c>
      <c r="G233" t="s">
        <v>32</v>
      </c>
      <c r="H233" t="s">
        <v>198</v>
      </c>
      <c r="I233">
        <v>0</v>
      </c>
      <c r="J233" t="s">
        <v>34</v>
      </c>
      <c r="K233" t="s">
        <v>199</v>
      </c>
      <c r="L233" t="s">
        <v>34</v>
      </c>
      <c r="M233" t="s">
        <v>31</v>
      </c>
      <c r="N233" t="s">
        <v>198</v>
      </c>
      <c r="O233">
        <v>2022</v>
      </c>
      <c r="P233" t="s">
        <v>210</v>
      </c>
      <c r="Q233" t="s">
        <v>211</v>
      </c>
      <c r="R233" t="s">
        <v>30</v>
      </c>
      <c r="S233">
        <v>0</v>
      </c>
      <c r="T233">
        <v>25</v>
      </c>
      <c r="U233">
        <v>25</v>
      </c>
      <c r="V233">
        <v>25</v>
      </c>
      <c r="W233" t="s">
        <v>212</v>
      </c>
      <c r="X233">
        <v>25</v>
      </c>
      <c r="Y233">
        <v>56869</v>
      </c>
      <c r="Z233" t="s">
        <v>38</v>
      </c>
      <c r="AA233" t="s">
        <v>46</v>
      </c>
      <c r="AB233" t="s">
        <v>46</v>
      </c>
      <c r="AC233" t="s">
        <v>41</v>
      </c>
      <c r="AE233">
        <f t="shared" si="8"/>
        <v>-6</v>
      </c>
      <c r="AF233">
        <f t="shared" si="9"/>
        <v>-25</v>
      </c>
      <c r="AG233" t="b">
        <f t="shared" si="10"/>
        <v>1</v>
      </c>
      <c r="AH233" t="b">
        <f t="shared" si="11"/>
        <v>0</v>
      </c>
    </row>
    <row r="234" spans="1:34" x14ac:dyDescent="0.3">
      <c r="A234" s="1">
        <v>42414</v>
      </c>
      <c r="B234">
        <v>2016</v>
      </c>
      <c r="C234" t="s">
        <v>203</v>
      </c>
      <c r="D234" t="s">
        <v>29</v>
      </c>
      <c r="E234" t="s">
        <v>30</v>
      </c>
      <c r="F234" t="s">
        <v>31</v>
      </c>
      <c r="G234" t="s">
        <v>32</v>
      </c>
      <c r="H234" t="s">
        <v>198</v>
      </c>
      <c r="I234">
        <v>0</v>
      </c>
      <c r="J234" t="s">
        <v>34</v>
      </c>
      <c r="K234" t="s">
        <v>199</v>
      </c>
      <c r="L234" t="s">
        <v>34</v>
      </c>
      <c r="M234" t="s">
        <v>31</v>
      </c>
      <c r="N234" t="s">
        <v>198</v>
      </c>
      <c r="O234">
        <v>2022</v>
      </c>
      <c r="P234" t="s">
        <v>210</v>
      </c>
      <c r="Q234" t="s">
        <v>211</v>
      </c>
      <c r="R234" t="s">
        <v>30</v>
      </c>
      <c r="S234">
        <v>0</v>
      </c>
      <c r="T234">
        <v>25</v>
      </c>
      <c r="U234">
        <v>25</v>
      </c>
      <c r="V234">
        <v>25</v>
      </c>
      <c r="W234" t="s">
        <v>212</v>
      </c>
      <c r="X234">
        <v>25</v>
      </c>
      <c r="Y234">
        <v>56869</v>
      </c>
      <c r="Z234" t="s">
        <v>38</v>
      </c>
      <c r="AA234" t="s">
        <v>46</v>
      </c>
      <c r="AB234" t="s">
        <v>46</v>
      </c>
      <c r="AC234" t="s">
        <v>41</v>
      </c>
      <c r="AE234">
        <f t="shared" si="8"/>
        <v>-6</v>
      </c>
      <c r="AF234">
        <f t="shared" si="9"/>
        <v>-25</v>
      </c>
      <c r="AG234" t="b">
        <f t="shared" si="10"/>
        <v>1</v>
      </c>
      <c r="AH234" t="b">
        <f t="shared" si="11"/>
        <v>0</v>
      </c>
    </row>
    <row r="235" spans="1:34" x14ac:dyDescent="0.3">
      <c r="A235" s="1">
        <v>42417</v>
      </c>
      <c r="B235">
        <v>2016</v>
      </c>
      <c r="C235" t="s">
        <v>203</v>
      </c>
      <c r="D235" t="s">
        <v>29</v>
      </c>
      <c r="E235" t="s">
        <v>30</v>
      </c>
      <c r="F235" t="s">
        <v>31</v>
      </c>
      <c r="G235" t="s">
        <v>32</v>
      </c>
      <c r="H235" t="s">
        <v>198</v>
      </c>
      <c r="I235">
        <v>0</v>
      </c>
      <c r="J235" t="s">
        <v>34</v>
      </c>
      <c r="K235" t="s">
        <v>199</v>
      </c>
      <c r="L235" t="s">
        <v>34</v>
      </c>
      <c r="M235" t="s">
        <v>31</v>
      </c>
      <c r="N235" t="s">
        <v>198</v>
      </c>
      <c r="O235">
        <v>2022</v>
      </c>
      <c r="P235" t="s">
        <v>210</v>
      </c>
      <c r="Q235" t="s">
        <v>211</v>
      </c>
      <c r="R235" t="s">
        <v>30</v>
      </c>
      <c r="S235">
        <v>0</v>
      </c>
      <c r="T235">
        <v>25</v>
      </c>
      <c r="U235">
        <v>25</v>
      </c>
      <c r="V235">
        <v>25</v>
      </c>
      <c r="W235" t="s">
        <v>212</v>
      </c>
      <c r="X235">
        <v>25</v>
      </c>
      <c r="Y235">
        <v>56869</v>
      </c>
      <c r="Z235" t="s">
        <v>38</v>
      </c>
      <c r="AA235" t="s">
        <v>46</v>
      </c>
      <c r="AB235" t="s">
        <v>46</v>
      </c>
      <c r="AC235" t="s">
        <v>41</v>
      </c>
      <c r="AE235">
        <f t="shared" si="8"/>
        <v>-6</v>
      </c>
      <c r="AF235">
        <f t="shared" si="9"/>
        <v>-25</v>
      </c>
      <c r="AG235" t="b">
        <f t="shared" si="10"/>
        <v>1</v>
      </c>
      <c r="AH235" t="b">
        <f t="shared" si="11"/>
        <v>0</v>
      </c>
    </row>
    <row r="236" spans="1:34" x14ac:dyDescent="0.3">
      <c r="A236" s="1">
        <v>42489</v>
      </c>
      <c r="B236">
        <v>2016</v>
      </c>
      <c r="C236" t="s">
        <v>203</v>
      </c>
      <c r="D236" t="s">
        <v>29</v>
      </c>
      <c r="E236" t="s">
        <v>30</v>
      </c>
      <c r="F236" t="s">
        <v>31</v>
      </c>
      <c r="G236" t="s">
        <v>32</v>
      </c>
      <c r="H236" t="s">
        <v>198</v>
      </c>
      <c r="I236">
        <v>0</v>
      </c>
      <c r="J236" t="s">
        <v>34</v>
      </c>
      <c r="K236" t="s">
        <v>199</v>
      </c>
      <c r="L236" t="s">
        <v>34</v>
      </c>
      <c r="M236" t="s">
        <v>31</v>
      </c>
      <c r="N236" t="s">
        <v>198</v>
      </c>
      <c r="O236">
        <v>2022</v>
      </c>
      <c r="P236" t="s">
        <v>210</v>
      </c>
      <c r="Q236" t="s">
        <v>211</v>
      </c>
      <c r="R236" t="s">
        <v>30</v>
      </c>
      <c r="S236">
        <v>0</v>
      </c>
      <c r="T236">
        <v>25</v>
      </c>
      <c r="U236">
        <v>25</v>
      </c>
      <c r="V236">
        <v>25</v>
      </c>
      <c r="W236" t="s">
        <v>212</v>
      </c>
      <c r="X236">
        <v>25</v>
      </c>
      <c r="Y236">
        <v>56869</v>
      </c>
      <c r="Z236" t="s">
        <v>38</v>
      </c>
      <c r="AA236" t="s">
        <v>46</v>
      </c>
      <c r="AB236" t="s">
        <v>46</v>
      </c>
      <c r="AC236" t="s">
        <v>41</v>
      </c>
      <c r="AE236">
        <f t="shared" si="8"/>
        <v>-6</v>
      </c>
      <c r="AF236">
        <f t="shared" si="9"/>
        <v>-25</v>
      </c>
      <c r="AG236" t="b">
        <f t="shared" si="10"/>
        <v>1</v>
      </c>
      <c r="AH236" t="b">
        <f t="shared" si="11"/>
        <v>0</v>
      </c>
    </row>
    <row r="237" spans="1:34" x14ac:dyDescent="0.3">
      <c r="A237" s="1">
        <v>42492</v>
      </c>
      <c r="B237">
        <v>2016</v>
      </c>
      <c r="C237" t="s">
        <v>203</v>
      </c>
      <c r="D237" t="s">
        <v>29</v>
      </c>
      <c r="E237" t="s">
        <v>30</v>
      </c>
      <c r="F237" t="s">
        <v>31</v>
      </c>
      <c r="G237" t="s">
        <v>32</v>
      </c>
      <c r="H237" t="s">
        <v>198</v>
      </c>
      <c r="I237">
        <v>0</v>
      </c>
      <c r="J237" t="s">
        <v>34</v>
      </c>
      <c r="K237" t="s">
        <v>199</v>
      </c>
      <c r="L237" t="s">
        <v>34</v>
      </c>
      <c r="M237" t="s">
        <v>31</v>
      </c>
      <c r="N237" t="s">
        <v>198</v>
      </c>
      <c r="O237">
        <v>2022</v>
      </c>
      <c r="P237" t="s">
        <v>210</v>
      </c>
      <c r="Q237" t="s">
        <v>211</v>
      </c>
      <c r="R237" t="s">
        <v>30</v>
      </c>
      <c r="S237">
        <v>0</v>
      </c>
      <c r="T237">
        <v>25</v>
      </c>
      <c r="U237">
        <v>25</v>
      </c>
      <c r="V237">
        <v>25</v>
      </c>
      <c r="W237" t="s">
        <v>212</v>
      </c>
      <c r="X237">
        <v>25</v>
      </c>
      <c r="Y237">
        <v>56869</v>
      </c>
      <c r="Z237" t="s">
        <v>38</v>
      </c>
      <c r="AA237" t="s">
        <v>46</v>
      </c>
      <c r="AB237" t="s">
        <v>46</v>
      </c>
      <c r="AC237" t="s">
        <v>41</v>
      </c>
      <c r="AE237">
        <f t="shared" si="8"/>
        <v>-6</v>
      </c>
      <c r="AF237">
        <f t="shared" si="9"/>
        <v>-25</v>
      </c>
      <c r="AG237" t="b">
        <f t="shared" si="10"/>
        <v>1</v>
      </c>
      <c r="AH237" t="b">
        <f t="shared" si="11"/>
        <v>0</v>
      </c>
    </row>
    <row r="238" spans="1:34" x14ac:dyDescent="0.3">
      <c r="A238" s="1">
        <v>42704</v>
      </c>
      <c r="B238">
        <v>2016</v>
      </c>
      <c r="C238" t="s">
        <v>204</v>
      </c>
      <c r="D238" t="s">
        <v>29</v>
      </c>
      <c r="E238" t="s">
        <v>30</v>
      </c>
      <c r="F238" t="s">
        <v>31</v>
      </c>
      <c r="G238" t="s">
        <v>32</v>
      </c>
      <c r="H238" t="s">
        <v>198</v>
      </c>
      <c r="I238">
        <v>0</v>
      </c>
      <c r="J238" t="s">
        <v>34</v>
      </c>
      <c r="K238" t="s">
        <v>199</v>
      </c>
      <c r="L238" t="s">
        <v>34</v>
      </c>
      <c r="M238" t="s">
        <v>31</v>
      </c>
      <c r="N238" t="s">
        <v>198</v>
      </c>
      <c r="O238">
        <v>2022</v>
      </c>
      <c r="P238" t="s">
        <v>210</v>
      </c>
      <c r="Q238" t="s">
        <v>211</v>
      </c>
      <c r="R238" t="s">
        <v>30</v>
      </c>
      <c r="S238">
        <v>0</v>
      </c>
      <c r="T238">
        <v>25</v>
      </c>
      <c r="U238">
        <v>25</v>
      </c>
      <c r="V238">
        <v>25</v>
      </c>
      <c r="W238" t="s">
        <v>212</v>
      </c>
      <c r="X238">
        <v>25</v>
      </c>
      <c r="Y238">
        <v>56869</v>
      </c>
      <c r="Z238" t="s">
        <v>38</v>
      </c>
      <c r="AA238" t="s">
        <v>46</v>
      </c>
      <c r="AB238" t="s">
        <v>46</v>
      </c>
      <c r="AC238" t="s">
        <v>41</v>
      </c>
      <c r="AE238">
        <f t="shared" si="8"/>
        <v>-6</v>
      </c>
      <c r="AF238">
        <f t="shared" si="9"/>
        <v>-25</v>
      </c>
      <c r="AG238" t="b">
        <f t="shared" si="10"/>
        <v>1</v>
      </c>
      <c r="AH238" t="b">
        <f t="shared" si="11"/>
        <v>0</v>
      </c>
    </row>
    <row r="239" spans="1:34" x14ac:dyDescent="0.3">
      <c r="A239" s="1">
        <v>42753</v>
      </c>
      <c r="B239">
        <v>2017</v>
      </c>
      <c r="C239" t="s">
        <v>204</v>
      </c>
      <c r="D239" t="s">
        <v>29</v>
      </c>
      <c r="E239" t="s">
        <v>30</v>
      </c>
      <c r="F239" t="s">
        <v>31</v>
      </c>
      <c r="G239" t="s">
        <v>32</v>
      </c>
      <c r="H239" t="s">
        <v>198</v>
      </c>
      <c r="I239">
        <v>0</v>
      </c>
      <c r="J239" t="s">
        <v>34</v>
      </c>
      <c r="K239" t="s">
        <v>199</v>
      </c>
      <c r="L239" t="s">
        <v>34</v>
      </c>
      <c r="M239" t="s">
        <v>31</v>
      </c>
      <c r="N239" t="s">
        <v>198</v>
      </c>
      <c r="O239">
        <v>2022</v>
      </c>
      <c r="P239" t="s">
        <v>210</v>
      </c>
      <c r="Q239" t="s">
        <v>211</v>
      </c>
      <c r="R239" t="s">
        <v>30</v>
      </c>
      <c r="S239">
        <v>0</v>
      </c>
      <c r="T239">
        <v>25</v>
      </c>
      <c r="U239">
        <v>25</v>
      </c>
      <c r="V239">
        <v>25</v>
      </c>
      <c r="W239" t="s">
        <v>212</v>
      </c>
      <c r="X239">
        <v>25</v>
      </c>
      <c r="Y239">
        <v>56869</v>
      </c>
      <c r="Z239" t="s">
        <v>38</v>
      </c>
      <c r="AA239" t="s">
        <v>46</v>
      </c>
      <c r="AB239" t="s">
        <v>46</v>
      </c>
      <c r="AC239" t="s">
        <v>41</v>
      </c>
      <c r="AE239">
        <f t="shared" si="8"/>
        <v>-5</v>
      </c>
      <c r="AF239">
        <f t="shared" si="9"/>
        <v>-25</v>
      </c>
      <c r="AG239" t="b">
        <f t="shared" si="10"/>
        <v>1</v>
      </c>
      <c r="AH239" t="b">
        <f t="shared" si="11"/>
        <v>0</v>
      </c>
    </row>
    <row r="240" spans="1:34" x14ac:dyDescent="0.3">
      <c r="A240" s="1">
        <v>42931</v>
      </c>
      <c r="B240">
        <v>2017</v>
      </c>
      <c r="C240" t="s">
        <v>205</v>
      </c>
      <c r="D240" t="s">
        <v>29</v>
      </c>
      <c r="E240" t="s">
        <v>30</v>
      </c>
      <c r="F240" t="s">
        <v>31</v>
      </c>
      <c r="G240" t="s">
        <v>32</v>
      </c>
      <c r="H240" t="s">
        <v>198</v>
      </c>
      <c r="I240">
        <v>0</v>
      </c>
      <c r="J240" t="s">
        <v>34</v>
      </c>
      <c r="K240" t="s">
        <v>199</v>
      </c>
      <c r="L240" t="s">
        <v>34</v>
      </c>
      <c r="M240" t="s">
        <v>31</v>
      </c>
      <c r="N240" t="s">
        <v>198</v>
      </c>
      <c r="O240">
        <v>2022</v>
      </c>
      <c r="P240" t="s">
        <v>210</v>
      </c>
      <c r="Q240" t="s">
        <v>211</v>
      </c>
      <c r="R240" t="s">
        <v>30</v>
      </c>
      <c r="S240">
        <v>0</v>
      </c>
      <c r="T240">
        <v>25</v>
      </c>
      <c r="U240">
        <v>25</v>
      </c>
      <c r="V240">
        <v>25</v>
      </c>
      <c r="W240" t="s">
        <v>212</v>
      </c>
      <c r="X240">
        <v>25</v>
      </c>
      <c r="Y240">
        <v>56869</v>
      </c>
      <c r="Z240" t="s">
        <v>38</v>
      </c>
      <c r="AA240" t="s">
        <v>46</v>
      </c>
      <c r="AB240" t="s">
        <v>46</v>
      </c>
      <c r="AC240" t="s">
        <v>41</v>
      </c>
      <c r="AE240">
        <f t="shared" si="8"/>
        <v>-5</v>
      </c>
      <c r="AF240">
        <f t="shared" si="9"/>
        <v>-25</v>
      </c>
      <c r="AG240" t="b">
        <f t="shared" si="10"/>
        <v>1</v>
      </c>
      <c r="AH240" t="b">
        <f t="shared" si="11"/>
        <v>0</v>
      </c>
    </row>
    <row r="241" spans="1:34" x14ac:dyDescent="0.3">
      <c r="A241" s="1">
        <v>42941</v>
      </c>
      <c r="B241">
        <v>2017</v>
      </c>
      <c r="C241" t="s">
        <v>206</v>
      </c>
      <c r="D241" t="s">
        <v>29</v>
      </c>
      <c r="E241" t="s">
        <v>30</v>
      </c>
      <c r="F241" t="s">
        <v>31</v>
      </c>
      <c r="G241" t="s">
        <v>32</v>
      </c>
      <c r="H241" t="s">
        <v>198</v>
      </c>
      <c r="I241">
        <v>0</v>
      </c>
      <c r="J241" t="s">
        <v>34</v>
      </c>
      <c r="K241" t="s">
        <v>199</v>
      </c>
      <c r="L241" t="s">
        <v>34</v>
      </c>
      <c r="M241" t="s">
        <v>31</v>
      </c>
      <c r="N241" t="s">
        <v>198</v>
      </c>
      <c r="O241">
        <v>2022</v>
      </c>
      <c r="P241" t="s">
        <v>210</v>
      </c>
      <c r="Q241" t="s">
        <v>211</v>
      </c>
      <c r="R241" t="s">
        <v>30</v>
      </c>
      <c r="S241">
        <v>0</v>
      </c>
      <c r="T241">
        <v>25</v>
      </c>
      <c r="U241">
        <v>25</v>
      </c>
      <c r="V241">
        <v>25</v>
      </c>
      <c r="W241" t="s">
        <v>212</v>
      </c>
      <c r="X241">
        <v>25</v>
      </c>
      <c r="Y241">
        <v>56869</v>
      </c>
      <c r="Z241" t="s">
        <v>38</v>
      </c>
      <c r="AA241" t="s">
        <v>46</v>
      </c>
      <c r="AB241" t="s">
        <v>46</v>
      </c>
      <c r="AC241" t="s">
        <v>41</v>
      </c>
      <c r="AE241">
        <f t="shared" si="8"/>
        <v>-5</v>
      </c>
      <c r="AF241">
        <f t="shared" si="9"/>
        <v>-25</v>
      </c>
      <c r="AG241" t="b">
        <f t="shared" si="10"/>
        <v>1</v>
      </c>
      <c r="AH241" t="b">
        <f t="shared" si="11"/>
        <v>0</v>
      </c>
    </row>
    <row r="242" spans="1:34" x14ac:dyDescent="0.3">
      <c r="A242" s="1">
        <v>42942</v>
      </c>
      <c r="B242">
        <v>2017</v>
      </c>
      <c r="C242" t="s">
        <v>206</v>
      </c>
      <c r="D242" t="s">
        <v>29</v>
      </c>
      <c r="E242" t="s">
        <v>30</v>
      </c>
      <c r="F242" t="s">
        <v>31</v>
      </c>
      <c r="G242" t="s">
        <v>32</v>
      </c>
      <c r="H242" t="s">
        <v>198</v>
      </c>
      <c r="I242">
        <v>0</v>
      </c>
      <c r="J242" t="s">
        <v>34</v>
      </c>
      <c r="K242" t="s">
        <v>199</v>
      </c>
      <c r="L242" t="s">
        <v>34</v>
      </c>
      <c r="M242" t="s">
        <v>31</v>
      </c>
      <c r="N242" t="s">
        <v>198</v>
      </c>
      <c r="O242">
        <v>2022</v>
      </c>
      <c r="P242" t="s">
        <v>210</v>
      </c>
      <c r="Q242" t="s">
        <v>211</v>
      </c>
      <c r="R242" t="s">
        <v>30</v>
      </c>
      <c r="S242">
        <v>0</v>
      </c>
      <c r="T242">
        <v>25</v>
      </c>
      <c r="U242">
        <v>25</v>
      </c>
      <c r="V242">
        <v>25</v>
      </c>
      <c r="W242" t="s">
        <v>212</v>
      </c>
      <c r="X242">
        <v>25</v>
      </c>
      <c r="Y242">
        <v>56869</v>
      </c>
      <c r="Z242" t="s">
        <v>38</v>
      </c>
      <c r="AA242" t="s">
        <v>46</v>
      </c>
      <c r="AB242" t="s">
        <v>46</v>
      </c>
      <c r="AC242" t="s">
        <v>41</v>
      </c>
      <c r="AE242">
        <f t="shared" si="8"/>
        <v>-5</v>
      </c>
      <c r="AF242">
        <f t="shared" si="9"/>
        <v>-25</v>
      </c>
      <c r="AG242" t="b">
        <f t="shared" si="10"/>
        <v>1</v>
      </c>
      <c r="AH242" t="b">
        <f t="shared" si="11"/>
        <v>0</v>
      </c>
    </row>
    <row r="243" spans="1:34" x14ac:dyDescent="0.3">
      <c r="A243" s="1">
        <v>42954</v>
      </c>
      <c r="B243">
        <v>2017</v>
      </c>
      <c r="C243" t="s">
        <v>206</v>
      </c>
      <c r="D243" t="s">
        <v>29</v>
      </c>
      <c r="E243" t="s">
        <v>30</v>
      </c>
      <c r="F243" t="s">
        <v>31</v>
      </c>
      <c r="G243" t="s">
        <v>32</v>
      </c>
      <c r="H243" t="s">
        <v>198</v>
      </c>
      <c r="I243">
        <v>0</v>
      </c>
      <c r="J243" t="s">
        <v>34</v>
      </c>
      <c r="K243" t="s">
        <v>199</v>
      </c>
      <c r="L243" t="s">
        <v>34</v>
      </c>
      <c r="M243" t="s">
        <v>31</v>
      </c>
      <c r="N243" t="s">
        <v>198</v>
      </c>
      <c r="O243">
        <v>2022</v>
      </c>
      <c r="P243" t="s">
        <v>210</v>
      </c>
      <c r="Q243" t="s">
        <v>211</v>
      </c>
      <c r="R243" t="s">
        <v>30</v>
      </c>
      <c r="S243">
        <v>0</v>
      </c>
      <c r="T243">
        <v>25</v>
      </c>
      <c r="U243">
        <v>25</v>
      </c>
      <c r="V243">
        <v>25</v>
      </c>
      <c r="W243" t="s">
        <v>212</v>
      </c>
      <c r="X243">
        <v>25</v>
      </c>
      <c r="Y243">
        <v>56869</v>
      </c>
      <c r="Z243" t="s">
        <v>38</v>
      </c>
      <c r="AA243" t="s">
        <v>46</v>
      </c>
      <c r="AB243" t="s">
        <v>46</v>
      </c>
      <c r="AC243" t="s">
        <v>41</v>
      </c>
      <c r="AE243">
        <f t="shared" si="8"/>
        <v>-5</v>
      </c>
      <c r="AF243">
        <f t="shared" si="9"/>
        <v>-25</v>
      </c>
      <c r="AG243" t="b">
        <f t="shared" si="10"/>
        <v>1</v>
      </c>
      <c r="AH243" t="b">
        <f t="shared" si="11"/>
        <v>0</v>
      </c>
    </row>
    <row r="244" spans="1:34" x14ac:dyDescent="0.3">
      <c r="A244" s="1">
        <v>43114</v>
      </c>
      <c r="B244">
        <v>2018</v>
      </c>
      <c r="C244" t="s">
        <v>207</v>
      </c>
      <c r="D244" t="s">
        <v>29</v>
      </c>
      <c r="E244" t="s">
        <v>30</v>
      </c>
      <c r="F244" t="s">
        <v>31</v>
      </c>
      <c r="G244" t="s">
        <v>32</v>
      </c>
      <c r="H244" t="s">
        <v>198</v>
      </c>
      <c r="I244">
        <v>0</v>
      </c>
      <c r="J244" t="s">
        <v>34</v>
      </c>
      <c r="K244" t="s">
        <v>199</v>
      </c>
      <c r="L244" t="s">
        <v>34</v>
      </c>
      <c r="M244" t="s">
        <v>31</v>
      </c>
      <c r="N244" t="s">
        <v>198</v>
      </c>
      <c r="O244">
        <v>2022</v>
      </c>
      <c r="P244" t="s">
        <v>210</v>
      </c>
      <c r="Q244" t="s">
        <v>211</v>
      </c>
      <c r="R244" t="s">
        <v>30</v>
      </c>
      <c r="S244">
        <v>0</v>
      </c>
      <c r="T244">
        <v>25</v>
      </c>
      <c r="U244">
        <v>25</v>
      </c>
      <c r="V244">
        <v>25</v>
      </c>
      <c r="W244" t="s">
        <v>212</v>
      </c>
      <c r="X244">
        <v>25</v>
      </c>
      <c r="Y244">
        <v>56869</v>
      </c>
      <c r="Z244" t="s">
        <v>38</v>
      </c>
      <c r="AA244" t="s">
        <v>46</v>
      </c>
      <c r="AB244" t="s">
        <v>46</v>
      </c>
      <c r="AC244" t="s">
        <v>41</v>
      </c>
      <c r="AE244">
        <f t="shared" si="8"/>
        <v>-4</v>
      </c>
      <c r="AF244">
        <f t="shared" si="9"/>
        <v>-25</v>
      </c>
      <c r="AG244" t="b">
        <f t="shared" si="10"/>
        <v>1</v>
      </c>
      <c r="AH244" t="b">
        <f t="shared" si="11"/>
        <v>0</v>
      </c>
    </row>
    <row r="245" spans="1:34" x14ac:dyDescent="0.3">
      <c r="A245" s="1">
        <v>43128</v>
      </c>
      <c r="B245">
        <v>2018</v>
      </c>
      <c r="C245" t="s">
        <v>207</v>
      </c>
      <c r="D245" t="s">
        <v>29</v>
      </c>
      <c r="E245" t="s">
        <v>30</v>
      </c>
      <c r="F245" t="s">
        <v>31</v>
      </c>
      <c r="G245" t="s">
        <v>32</v>
      </c>
      <c r="H245" t="s">
        <v>198</v>
      </c>
      <c r="I245">
        <v>0</v>
      </c>
      <c r="J245" t="s">
        <v>34</v>
      </c>
      <c r="K245" t="s">
        <v>199</v>
      </c>
      <c r="L245" t="s">
        <v>34</v>
      </c>
      <c r="M245" t="s">
        <v>31</v>
      </c>
      <c r="N245" t="s">
        <v>198</v>
      </c>
      <c r="O245">
        <v>2022</v>
      </c>
      <c r="P245" t="s">
        <v>210</v>
      </c>
      <c r="Q245" t="s">
        <v>211</v>
      </c>
      <c r="R245" t="s">
        <v>30</v>
      </c>
      <c r="S245">
        <v>0</v>
      </c>
      <c r="T245">
        <v>25</v>
      </c>
      <c r="U245">
        <v>25</v>
      </c>
      <c r="V245">
        <v>25</v>
      </c>
      <c r="W245" t="s">
        <v>212</v>
      </c>
      <c r="X245">
        <v>25</v>
      </c>
      <c r="Y245">
        <v>56869</v>
      </c>
      <c r="Z245" t="s">
        <v>38</v>
      </c>
      <c r="AA245" t="s">
        <v>46</v>
      </c>
      <c r="AB245" t="s">
        <v>46</v>
      </c>
      <c r="AC245" t="s">
        <v>41</v>
      </c>
      <c r="AE245">
        <f t="shared" si="8"/>
        <v>-4</v>
      </c>
      <c r="AF245">
        <f t="shared" si="9"/>
        <v>-25</v>
      </c>
      <c r="AG245" t="b">
        <f t="shared" si="10"/>
        <v>1</v>
      </c>
      <c r="AH245" t="b">
        <f t="shared" si="11"/>
        <v>0</v>
      </c>
    </row>
    <row r="246" spans="1:34" x14ac:dyDescent="0.3">
      <c r="A246" s="1">
        <v>43151</v>
      </c>
      <c r="B246">
        <v>2018</v>
      </c>
      <c r="C246" t="s">
        <v>207</v>
      </c>
      <c r="D246" t="s">
        <v>29</v>
      </c>
      <c r="E246" t="s">
        <v>30</v>
      </c>
      <c r="F246" t="s">
        <v>31</v>
      </c>
      <c r="G246" t="s">
        <v>32</v>
      </c>
      <c r="H246" t="s">
        <v>198</v>
      </c>
      <c r="I246">
        <v>0</v>
      </c>
      <c r="J246" t="s">
        <v>34</v>
      </c>
      <c r="K246" t="s">
        <v>199</v>
      </c>
      <c r="L246" t="s">
        <v>34</v>
      </c>
      <c r="M246" t="s">
        <v>31</v>
      </c>
      <c r="N246" t="s">
        <v>198</v>
      </c>
      <c r="O246">
        <v>2022</v>
      </c>
      <c r="P246" t="s">
        <v>210</v>
      </c>
      <c r="Q246" t="s">
        <v>211</v>
      </c>
      <c r="R246" t="s">
        <v>30</v>
      </c>
      <c r="S246">
        <v>0</v>
      </c>
      <c r="T246">
        <v>25</v>
      </c>
      <c r="U246">
        <v>25</v>
      </c>
      <c r="V246">
        <v>25</v>
      </c>
      <c r="W246" t="s">
        <v>212</v>
      </c>
      <c r="X246">
        <v>25</v>
      </c>
      <c r="Y246">
        <v>56869</v>
      </c>
      <c r="Z246" t="s">
        <v>38</v>
      </c>
      <c r="AA246" t="s">
        <v>46</v>
      </c>
      <c r="AB246" t="s">
        <v>46</v>
      </c>
      <c r="AC246" t="s">
        <v>41</v>
      </c>
      <c r="AE246">
        <f t="shared" si="8"/>
        <v>-4</v>
      </c>
      <c r="AF246">
        <f t="shared" si="9"/>
        <v>-25</v>
      </c>
      <c r="AG246" t="b">
        <f t="shared" si="10"/>
        <v>1</v>
      </c>
      <c r="AH246" t="b">
        <f t="shared" si="11"/>
        <v>0</v>
      </c>
    </row>
    <row r="247" spans="1:34" x14ac:dyDescent="0.3">
      <c r="A247" s="1">
        <v>43165</v>
      </c>
      <c r="B247">
        <v>2018</v>
      </c>
      <c r="C247" t="s">
        <v>208</v>
      </c>
      <c r="D247" t="s">
        <v>29</v>
      </c>
      <c r="E247" t="s">
        <v>30</v>
      </c>
      <c r="F247" t="s">
        <v>31</v>
      </c>
      <c r="G247" t="s">
        <v>32</v>
      </c>
      <c r="H247" t="s">
        <v>198</v>
      </c>
      <c r="I247">
        <v>0</v>
      </c>
      <c r="J247" t="s">
        <v>34</v>
      </c>
      <c r="K247" t="s">
        <v>199</v>
      </c>
      <c r="L247" t="s">
        <v>34</v>
      </c>
      <c r="M247" t="s">
        <v>31</v>
      </c>
      <c r="N247" t="s">
        <v>198</v>
      </c>
      <c r="O247">
        <v>2022</v>
      </c>
      <c r="P247" t="s">
        <v>210</v>
      </c>
      <c r="Q247" t="s">
        <v>211</v>
      </c>
      <c r="R247" t="s">
        <v>30</v>
      </c>
      <c r="S247">
        <v>0</v>
      </c>
      <c r="T247">
        <v>25</v>
      </c>
      <c r="U247">
        <v>25</v>
      </c>
      <c r="V247">
        <v>25</v>
      </c>
      <c r="W247" t="s">
        <v>212</v>
      </c>
      <c r="X247">
        <v>25</v>
      </c>
      <c r="Y247">
        <v>56869</v>
      </c>
      <c r="Z247" t="s">
        <v>38</v>
      </c>
      <c r="AA247" t="s">
        <v>46</v>
      </c>
      <c r="AB247" t="s">
        <v>46</v>
      </c>
      <c r="AC247" t="s">
        <v>41</v>
      </c>
      <c r="AE247">
        <f t="shared" si="8"/>
        <v>-4</v>
      </c>
      <c r="AF247">
        <f t="shared" si="9"/>
        <v>-25</v>
      </c>
      <c r="AG247" t="b">
        <f t="shared" si="10"/>
        <v>1</v>
      </c>
      <c r="AH247" t="b">
        <f t="shared" si="11"/>
        <v>0</v>
      </c>
    </row>
    <row r="248" spans="1:34" x14ac:dyDescent="0.3">
      <c r="A248" s="1">
        <v>43191</v>
      </c>
      <c r="B248">
        <v>2018</v>
      </c>
      <c r="C248" t="s">
        <v>208</v>
      </c>
      <c r="D248" t="s">
        <v>29</v>
      </c>
      <c r="E248" t="s">
        <v>30</v>
      </c>
      <c r="F248" t="s">
        <v>31</v>
      </c>
      <c r="G248" t="s">
        <v>32</v>
      </c>
      <c r="H248" t="s">
        <v>198</v>
      </c>
      <c r="I248">
        <v>0</v>
      </c>
      <c r="J248" t="s">
        <v>34</v>
      </c>
      <c r="K248" t="s">
        <v>199</v>
      </c>
      <c r="L248" t="s">
        <v>34</v>
      </c>
      <c r="M248" t="s">
        <v>31</v>
      </c>
      <c r="N248" t="s">
        <v>198</v>
      </c>
      <c r="O248">
        <v>2022</v>
      </c>
      <c r="P248" t="s">
        <v>210</v>
      </c>
      <c r="Q248" t="s">
        <v>211</v>
      </c>
      <c r="R248" t="s">
        <v>30</v>
      </c>
      <c r="S248">
        <v>0</v>
      </c>
      <c r="T248">
        <v>25</v>
      </c>
      <c r="U248">
        <v>25</v>
      </c>
      <c r="V248">
        <v>25</v>
      </c>
      <c r="W248" t="s">
        <v>212</v>
      </c>
      <c r="X248">
        <v>25</v>
      </c>
      <c r="Y248">
        <v>56869</v>
      </c>
      <c r="Z248" t="s">
        <v>38</v>
      </c>
      <c r="AA248" t="s">
        <v>46</v>
      </c>
      <c r="AB248" t="s">
        <v>46</v>
      </c>
      <c r="AC248" t="s">
        <v>41</v>
      </c>
      <c r="AE248">
        <f t="shared" si="8"/>
        <v>-4</v>
      </c>
      <c r="AF248">
        <f t="shared" si="9"/>
        <v>-25</v>
      </c>
      <c r="AG248" t="b">
        <f t="shared" si="10"/>
        <v>1</v>
      </c>
      <c r="AH248" t="b">
        <f t="shared" si="11"/>
        <v>0</v>
      </c>
    </row>
    <row r="249" spans="1:34" x14ac:dyDescent="0.3">
      <c r="A249" s="1">
        <v>43335</v>
      </c>
      <c r="B249">
        <v>2018</v>
      </c>
      <c r="C249" t="s">
        <v>209</v>
      </c>
      <c r="D249" t="s">
        <v>29</v>
      </c>
      <c r="E249" t="s">
        <v>30</v>
      </c>
      <c r="F249" t="s">
        <v>31</v>
      </c>
      <c r="G249" t="s">
        <v>32</v>
      </c>
      <c r="H249" t="s">
        <v>198</v>
      </c>
      <c r="I249">
        <v>0</v>
      </c>
      <c r="J249" t="s">
        <v>34</v>
      </c>
      <c r="K249" t="s">
        <v>199</v>
      </c>
      <c r="L249" t="s">
        <v>34</v>
      </c>
      <c r="M249" t="s">
        <v>31</v>
      </c>
      <c r="N249" t="s">
        <v>198</v>
      </c>
      <c r="O249">
        <v>2022</v>
      </c>
      <c r="P249" t="s">
        <v>210</v>
      </c>
      <c r="Q249" t="s">
        <v>211</v>
      </c>
      <c r="R249" t="s">
        <v>30</v>
      </c>
      <c r="S249">
        <v>0</v>
      </c>
      <c r="T249">
        <v>25</v>
      </c>
      <c r="U249">
        <v>25</v>
      </c>
      <c r="V249">
        <v>25</v>
      </c>
      <c r="W249" t="s">
        <v>212</v>
      </c>
      <c r="X249">
        <v>25</v>
      </c>
      <c r="Y249">
        <v>56869</v>
      </c>
      <c r="Z249" t="s">
        <v>38</v>
      </c>
      <c r="AA249" t="s">
        <v>46</v>
      </c>
      <c r="AB249" t="s">
        <v>46</v>
      </c>
      <c r="AC249" t="s">
        <v>41</v>
      </c>
      <c r="AE249">
        <f t="shared" si="8"/>
        <v>-4</v>
      </c>
      <c r="AF249">
        <f t="shared" si="9"/>
        <v>-25</v>
      </c>
      <c r="AG249" t="b">
        <f t="shared" si="10"/>
        <v>1</v>
      </c>
      <c r="AH249" t="b">
        <f t="shared" si="11"/>
        <v>0</v>
      </c>
    </row>
    <row r="250" spans="1:34" x14ac:dyDescent="0.3">
      <c r="A250" s="1">
        <v>43336</v>
      </c>
      <c r="B250">
        <v>2018</v>
      </c>
      <c r="C250" t="s">
        <v>209</v>
      </c>
      <c r="D250" t="s">
        <v>29</v>
      </c>
      <c r="E250" t="s">
        <v>30</v>
      </c>
      <c r="F250" t="s">
        <v>31</v>
      </c>
      <c r="G250" t="s">
        <v>32</v>
      </c>
      <c r="H250" t="s">
        <v>198</v>
      </c>
      <c r="I250">
        <v>0</v>
      </c>
      <c r="J250" t="s">
        <v>34</v>
      </c>
      <c r="K250" t="s">
        <v>199</v>
      </c>
      <c r="L250" t="s">
        <v>34</v>
      </c>
      <c r="M250" t="s">
        <v>31</v>
      </c>
      <c r="N250" t="s">
        <v>198</v>
      </c>
      <c r="O250">
        <v>2022</v>
      </c>
      <c r="P250" t="s">
        <v>210</v>
      </c>
      <c r="Q250" t="s">
        <v>211</v>
      </c>
      <c r="R250" t="s">
        <v>30</v>
      </c>
      <c r="S250">
        <v>0</v>
      </c>
      <c r="T250">
        <v>25</v>
      </c>
      <c r="U250">
        <v>25</v>
      </c>
      <c r="V250">
        <v>25</v>
      </c>
      <c r="W250" t="s">
        <v>212</v>
      </c>
      <c r="X250">
        <v>25</v>
      </c>
      <c r="Y250">
        <v>56869</v>
      </c>
      <c r="Z250" t="s">
        <v>38</v>
      </c>
      <c r="AA250" t="s">
        <v>46</v>
      </c>
      <c r="AB250" t="s">
        <v>46</v>
      </c>
      <c r="AC250" t="s">
        <v>41</v>
      </c>
      <c r="AE250">
        <f t="shared" si="8"/>
        <v>-4</v>
      </c>
      <c r="AF250">
        <f t="shared" si="9"/>
        <v>-25</v>
      </c>
      <c r="AG250" t="b">
        <f t="shared" si="10"/>
        <v>1</v>
      </c>
      <c r="AH250" t="b">
        <f t="shared" si="11"/>
        <v>0</v>
      </c>
    </row>
    <row r="251" spans="1:34" x14ac:dyDescent="0.3">
      <c r="A251" s="1">
        <v>43465</v>
      </c>
      <c r="B251">
        <v>2018</v>
      </c>
      <c r="C251" t="s">
        <v>209</v>
      </c>
      <c r="D251" t="s">
        <v>29</v>
      </c>
      <c r="E251" t="s">
        <v>30</v>
      </c>
      <c r="F251" t="s">
        <v>31</v>
      </c>
      <c r="G251" t="s">
        <v>32</v>
      </c>
      <c r="H251" t="s">
        <v>198</v>
      </c>
      <c r="I251">
        <v>0</v>
      </c>
      <c r="J251" t="s">
        <v>34</v>
      </c>
      <c r="K251" t="s">
        <v>199</v>
      </c>
      <c r="L251" t="s">
        <v>34</v>
      </c>
      <c r="M251" t="s">
        <v>31</v>
      </c>
      <c r="N251" t="s">
        <v>198</v>
      </c>
      <c r="O251">
        <v>2022</v>
      </c>
      <c r="P251" t="s">
        <v>210</v>
      </c>
      <c r="Q251" t="s">
        <v>211</v>
      </c>
      <c r="R251" t="s">
        <v>30</v>
      </c>
      <c r="S251">
        <v>0</v>
      </c>
      <c r="T251">
        <v>25</v>
      </c>
      <c r="U251">
        <v>25</v>
      </c>
      <c r="V251">
        <v>25</v>
      </c>
      <c r="W251" t="s">
        <v>212</v>
      </c>
      <c r="X251">
        <v>25</v>
      </c>
      <c r="Y251">
        <v>56869</v>
      </c>
      <c r="Z251" t="s">
        <v>38</v>
      </c>
      <c r="AA251" t="s">
        <v>46</v>
      </c>
      <c r="AB251" t="s">
        <v>46</v>
      </c>
      <c r="AC251" t="s">
        <v>41</v>
      </c>
      <c r="AE251">
        <f t="shared" si="8"/>
        <v>-4</v>
      </c>
      <c r="AF251">
        <f t="shared" si="9"/>
        <v>-25</v>
      </c>
      <c r="AG251" t="b">
        <f t="shared" si="10"/>
        <v>1</v>
      </c>
      <c r="AH251" t="b">
        <f t="shared" si="11"/>
        <v>0</v>
      </c>
    </row>
    <row r="252" spans="1:34" x14ac:dyDescent="0.3">
      <c r="A252" s="1">
        <v>42018</v>
      </c>
      <c r="B252">
        <v>2015</v>
      </c>
      <c r="C252" t="s">
        <v>197</v>
      </c>
      <c r="D252" t="s">
        <v>29</v>
      </c>
      <c r="E252" t="s">
        <v>30</v>
      </c>
      <c r="F252" t="s">
        <v>31</v>
      </c>
      <c r="G252" t="s">
        <v>32</v>
      </c>
      <c r="H252" t="s">
        <v>198</v>
      </c>
      <c r="I252">
        <v>0</v>
      </c>
      <c r="J252" t="s">
        <v>34</v>
      </c>
      <c r="K252" t="s">
        <v>199</v>
      </c>
      <c r="L252" t="s">
        <v>34</v>
      </c>
      <c r="M252" t="s">
        <v>31</v>
      </c>
      <c r="N252" t="s">
        <v>198</v>
      </c>
      <c r="O252">
        <v>2022</v>
      </c>
      <c r="P252" t="s">
        <v>210</v>
      </c>
      <c r="Q252" t="s">
        <v>211</v>
      </c>
      <c r="R252" t="s">
        <v>30</v>
      </c>
      <c r="S252">
        <v>0</v>
      </c>
      <c r="T252">
        <v>25</v>
      </c>
      <c r="U252">
        <v>25</v>
      </c>
      <c r="V252">
        <v>25</v>
      </c>
      <c r="W252" t="s">
        <v>212</v>
      </c>
      <c r="X252">
        <v>25</v>
      </c>
      <c r="Y252">
        <v>56870</v>
      </c>
      <c r="Z252" t="s">
        <v>38</v>
      </c>
      <c r="AA252" t="s">
        <v>177</v>
      </c>
      <c r="AB252" t="s">
        <v>112</v>
      </c>
      <c r="AC252" t="s">
        <v>177</v>
      </c>
      <c r="AE252">
        <f t="shared" si="8"/>
        <v>-7</v>
      </c>
      <c r="AF252">
        <f t="shared" si="9"/>
        <v>-25</v>
      </c>
      <c r="AG252" t="b">
        <f t="shared" si="10"/>
        <v>1</v>
      </c>
      <c r="AH252" t="b">
        <f t="shared" si="11"/>
        <v>0</v>
      </c>
    </row>
    <row r="253" spans="1:34" x14ac:dyDescent="0.3">
      <c r="A253" s="1">
        <v>42031</v>
      </c>
      <c r="B253">
        <v>2015</v>
      </c>
      <c r="C253" t="s">
        <v>197</v>
      </c>
      <c r="D253" t="s">
        <v>29</v>
      </c>
      <c r="E253" t="s">
        <v>30</v>
      </c>
      <c r="F253" t="s">
        <v>31</v>
      </c>
      <c r="G253" t="s">
        <v>32</v>
      </c>
      <c r="H253" t="s">
        <v>198</v>
      </c>
      <c r="I253">
        <v>0</v>
      </c>
      <c r="J253" t="s">
        <v>34</v>
      </c>
      <c r="K253" t="s">
        <v>199</v>
      </c>
      <c r="L253" t="s">
        <v>34</v>
      </c>
      <c r="M253" t="s">
        <v>31</v>
      </c>
      <c r="N253" t="s">
        <v>198</v>
      </c>
      <c r="O253">
        <v>2022</v>
      </c>
      <c r="P253" t="s">
        <v>210</v>
      </c>
      <c r="Q253" t="s">
        <v>211</v>
      </c>
      <c r="R253" t="s">
        <v>30</v>
      </c>
      <c r="S253">
        <v>0</v>
      </c>
      <c r="T253">
        <v>25</v>
      </c>
      <c r="U253">
        <v>25</v>
      </c>
      <c r="V253">
        <v>25</v>
      </c>
      <c r="W253" t="s">
        <v>212</v>
      </c>
      <c r="X253">
        <v>25</v>
      </c>
      <c r="Y253">
        <v>56870</v>
      </c>
      <c r="Z253" t="s">
        <v>38</v>
      </c>
      <c r="AA253" t="s">
        <v>177</v>
      </c>
      <c r="AB253" t="s">
        <v>112</v>
      </c>
      <c r="AC253" t="s">
        <v>177</v>
      </c>
      <c r="AE253">
        <f t="shared" si="8"/>
        <v>-7</v>
      </c>
      <c r="AF253">
        <f t="shared" si="9"/>
        <v>-25</v>
      </c>
      <c r="AG253" t="b">
        <f t="shared" si="10"/>
        <v>1</v>
      </c>
      <c r="AH253" t="b">
        <f t="shared" si="11"/>
        <v>0</v>
      </c>
    </row>
    <row r="254" spans="1:34" x14ac:dyDescent="0.3">
      <c r="A254" s="1">
        <v>42066</v>
      </c>
      <c r="B254">
        <v>2015</v>
      </c>
      <c r="C254" t="s">
        <v>197</v>
      </c>
      <c r="D254" t="s">
        <v>29</v>
      </c>
      <c r="E254" t="s">
        <v>30</v>
      </c>
      <c r="F254" t="s">
        <v>31</v>
      </c>
      <c r="G254" t="s">
        <v>32</v>
      </c>
      <c r="H254" t="s">
        <v>198</v>
      </c>
      <c r="I254">
        <v>0</v>
      </c>
      <c r="J254" t="s">
        <v>34</v>
      </c>
      <c r="K254" t="s">
        <v>199</v>
      </c>
      <c r="L254" t="s">
        <v>34</v>
      </c>
      <c r="M254" t="s">
        <v>31</v>
      </c>
      <c r="N254" t="s">
        <v>198</v>
      </c>
      <c r="O254">
        <v>2022</v>
      </c>
      <c r="P254" t="s">
        <v>210</v>
      </c>
      <c r="Q254" t="s">
        <v>211</v>
      </c>
      <c r="R254" t="s">
        <v>30</v>
      </c>
      <c r="S254">
        <v>0</v>
      </c>
      <c r="T254">
        <v>25</v>
      </c>
      <c r="U254">
        <v>25</v>
      </c>
      <c r="V254">
        <v>25</v>
      </c>
      <c r="W254" t="s">
        <v>212</v>
      </c>
      <c r="X254">
        <v>25</v>
      </c>
      <c r="Y254">
        <v>56870</v>
      </c>
      <c r="Z254" t="s">
        <v>38</v>
      </c>
      <c r="AA254" t="s">
        <v>177</v>
      </c>
      <c r="AB254" t="s">
        <v>112</v>
      </c>
      <c r="AC254" t="s">
        <v>177</v>
      </c>
      <c r="AE254">
        <f t="shared" si="8"/>
        <v>-7</v>
      </c>
      <c r="AF254">
        <f t="shared" si="9"/>
        <v>-25</v>
      </c>
      <c r="AG254" t="b">
        <f t="shared" si="10"/>
        <v>1</v>
      </c>
      <c r="AH254" t="b">
        <f t="shared" si="11"/>
        <v>0</v>
      </c>
    </row>
    <row r="255" spans="1:34" x14ac:dyDescent="0.3">
      <c r="A255" s="1">
        <v>42075</v>
      </c>
      <c r="B255">
        <v>2015</v>
      </c>
      <c r="C255" t="s">
        <v>197</v>
      </c>
      <c r="D255" t="s">
        <v>29</v>
      </c>
      <c r="E255" t="s">
        <v>30</v>
      </c>
      <c r="F255" t="s">
        <v>31</v>
      </c>
      <c r="G255" t="s">
        <v>32</v>
      </c>
      <c r="H255" t="s">
        <v>198</v>
      </c>
      <c r="I255">
        <v>0</v>
      </c>
      <c r="J255" t="s">
        <v>34</v>
      </c>
      <c r="K255" t="s">
        <v>199</v>
      </c>
      <c r="L255" t="s">
        <v>34</v>
      </c>
      <c r="M255" t="s">
        <v>31</v>
      </c>
      <c r="N255" t="s">
        <v>198</v>
      </c>
      <c r="O255">
        <v>2022</v>
      </c>
      <c r="P255" t="s">
        <v>210</v>
      </c>
      <c r="Q255" t="s">
        <v>211</v>
      </c>
      <c r="R255" t="s">
        <v>30</v>
      </c>
      <c r="S255">
        <v>0</v>
      </c>
      <c r="T255">
        <v>25</v>
      </c>
      <c r="U255">
        <v>25</v>
      </c>
      <c r="V255">
        <v>25</v>
      </c>
      <c r="W255" t="s">
        <v>212</v>
      </c>
      <c r="X255">
        <v>25</v>
      </c>
      <c r="Y255">
        <v>56870</v>
      </c>
      <c r="Z255" t="s">
        <v>38</v>
      </c>
      <c r="AA255" t="s">
        <v>177</v>
      </c>
      <c r="AB255" t="s">
        <v>112</v>
      </c>
      <c r="AC255" t="s">
        <v>177</v>
      </c>
      <c r="AE255">
        <f t="shared" si="8"/>
        <v>-7</v>
      </c>
      <c r="AF255">
        <f t="shared" si="9"/>
        <v>-25</v>
      </c>
      <c r="AG255" t="b">
        <f t="shared" si="10"/>
        <v>1</v>
      </c>
      <c r="AH255" t="b">
        <f t="shared" si="11"/>
        <v>0</v>
      </c>
    </row>
    <row r="256" spans="1:34" x14ac:dyDescent="0.3">
      <c r="A256" s="1">
        <v>42082</v>
      </c>
      <c r="B256">
        <v>2015</v>
      </c>
      <c r="C256" t="s">
        <v>197</v>
      </c>
      <c r="D256" t="s">
        <v>29</v>
      </c>
      <c r="E256" t="s">
        <v>30</v>
      </c>
      <c r="F256" t="s">
        <v>31</v>
      </c>
      <c r="G256" t="s">
        <v>32</v>
      </c>
      <c r="H256" t="s">
        <v>198</v>
      </c>
      <c r="I256">
        <v>0</v>
      </c>
      <c r="J256" t="s">
        <v>34</v>
      </c>
      <c r="K256" t="s">
        <v>199</v>
      </c>
      <c r="L256" t="s">
        <v>34</v>
      </c>
      <c r="M256" t="s">
        <v>31</v>
      </c>
      <c r="N256" t="s">
        <v>198</v>
      </c>
      <c r="O256">
        <v>2022</v>
      </c>
      <c r="P256" t="s">
        <v>210</v>
      </c>
      <c r="Q256" t="s">
        <v>211</v>
      </c>
      <c r="R256" t="s">
        <v>30</v>
      </c>
      <c r="S256">
        <v>0</v>
      </c>
      <c r="T256">
        <v>25</v>
      </c>
      <c r="U256">
        <v>25</v>
      </c>
      <c r="V256">
        <v>25</v>
      </c>
      <c r="W256" t="s">
        <v>212</v>
      </c>
      <c r="X256">
        <v>25</v>
      </c>
      <c r="Y256">
        <v>56870</v>
      </c>
      <c r="Z256" t="s">
        <v>38</v>
      </c>
      <c r="AA256" t="s">
        <v>177</v>
      </c>
      <c r="AB256" t="s">
        <v>112</v>
      </c>
      <c r="AC256" t="s">
        <v>177</v>
      </c>
      <c r="AE256">
        <f t="shared" si="8"/>
        <v>-7</v>
      </c>
      <c r="AF256">
        <f t="shared" si="9"/>
        <v>-25</v>
      </c>
      <c r="AG256" t="b">
        <f t="shared" si="10"/>
        <v>1</v>
      </c>
      <c r="AH256" t="b">
        <f t="shared" si="11"/>
        <v>0</v>
      </c>
    </row>
    <row r="257" spans="1:34" x14ac:dyDescent="0.3">
      <c r="A257" s="1">
        <v>42390</v>
      </c>
      <c r="B257">
        <v>2016</v>
      </c>
      <c r="C257" t="s">
        <v>203</v>
      </c>
      <c r="D257" t="s">
        <v>29</v>
      </c>
      <c r="E257" t="s">
        <v>30</v>
      </c>
      <c r="F257" t="s">
        <v>31</v>
      </c>
      <c r="G257" t="s">
        <v>32</v>
      </c>
      <c r="H257" t="s">
        <v>198</v>
      </c>
      <c r="I257">
        <v>0</v>
      </c>
      <c r="J257" t="s">
        <v>34</v>
      </c>
      <c r="K257" t="s">
        <v>199</v>
      </c>
      <c r="L257" t="s">
        <v>34</v>
      </c>
      <c r="M257" t="s">
        <v>31</v>
      </c>
      <c r="N257" t="s">
        <v>198</v>
      </c>
      <c r="O257">
        <v>2022</v>
      </c>
      <c r="P257" t="s">
        <v>210</v>
      </c>
      <c r="Q257" t="s">
        <v>211</v>
      </c>
      <c r="R257" t="s">
        <v>30</v>
      </c>
      <c r="S257">
        <v>0</v>
      </c>
      <c r="T257">
        <v>25</v>
      </c>
      <c r="U257">
        <v>25</v>
      </c>
      <c r="V257">
        <v>25</v>
      </c>
      <c r="W257" t="s">
        <v>212</v>
      </c>
      <c r="X257">
        <v>25</v>
      </c>
      <c r="Y257">
        <v>56870</v>
      </c>
      <c r="Z257" t="s">
        <v>38</v>
      </c>
      <c r="AA257" t="s">
        <v>177</v>
      </c>
      <c r="AB257" t="s">
        <v>112</v>
      </c>
      <c r="AC257" t="s">
        <v>177</v>
      </c>
      <c r="AE257">
        <f t="shared" si="8"/>
        <v>-6</v>
      </c>
      <c r="AF257">
        <f t="shared" si="9"/>
        <v>-25</v>
      </c>
      <c r="AG257" t="b">
        <f t="shared" si="10"/>
        <v>1</v>
      </c>
      <c r="AH257" t="b">
        <f t="shared" si="11"/>
        <v>0</v>
      </c>
    </row>
    <row r="258" spans="1:34" x14ac:dyDescent="0.3">
      <c r="A258" s="1">
        <v>42414</v>
      </c>
      <c r="B258">
        <v>2016</v>
      </c>
      <c r="C258" t="s">
        <v>203</v>
      </c>
      <c r="D258" t="s">
        <v>29</v>
      </c>
      <c r="E258" t="s">
        <v>30</v>
      </c>
      <c r="F258" t="s">
        <v>31</v>
      </c>
      <c r="G258" t="s">
        <v>32</v>
      </c>
      <c r="H258" t="s">
        <v>198</v>
      </c>
      <c r="I258">
        <v>0</v>
      </c>
      <c r="J258" t="s">
        <v>34</v>
      </c>
      <c r="K258" t="s">
        <v>199</v>
      </c>
      <c r="L258" t="s">
        <v>34</v>
      </c>
      <c r="M258" t="s">
        <v>31</v>
      </c>
      <c r="N258" t="s">
        <v>198</v>
      </c>
      <c r="O258">
        <v>2022</v>
      </c>
      <c r="P258" t="s">
        <v>210</v>
      </c>
      <c r="Q258" t="s">
        <v>211</v>
      </c>
      <c r="R258" t="s">
        <v>30</v>
      </c>
      <c r="S258">
        <v>0</v>
      </c>
      <c r="T258">
        <v>25</v>
      </c>
      <c r="U258">
        <v>25</v>
      </c>
      <c r="V258">
        <v>25</v>
      </c>
      <c r="W258" t="s">
        <v>212</v>
      </c>
      <c r="X258">
        <v>25</v>
      </c>
      <c r="Y258">
        <v>56870</v>
      </c>
      <c r="Z258" t="s">
        <v>38</v>
      </c>
      <c r="AA258" t="s">
        <v>177</v>
      </c>
      <c r="AB258" t="s">
        <v>112</v>
      </c>
      <c r="AC258" t="s">
        <v>177</v>
      </c>
      <c r="AE258">
        <f t="shared" si="8"/>
        <v>-6</v>
      </c>
      <c r="AF258">
        <f t="shared" si="9"/>
        <v>-25</v>
      </c>
      <c r="AG258" t="b">
        <f t="shared" si="10"/>
        <v>1</v>
      </c>
      <c r="AH258" t="b">
        <f t="shared" si="11"/>
        <v>0</v>
      </c>
    </row>
    <row r="259" spans="1:34" x14ac:dyDescent="0.3">
      <c r="A259" s="1">
        <v>42417</v>
      </c>
      <c r="B259">
        <v>2016</v>
      </c>
      <c r="C259" t="s">
        <v>203</v>
      </c>
      <c r="D259" t="s">
        <v>29</v>
      </c>
      <c r="E259" t="s">
        <v>30</v>
      </c>
      <c r="F259" t="s">
        <v>31</v>
      </c>
      <c r="G259" t="s">
        <v>32</v>
      </c>
      <c r="H259" t="s">
        <v>198</v>
      </c>
      <c r="I259">
        <v>0</v>
      </c>
      <c r="J259" t="s">
        <v>34</v>
      </c>
      <c r="K259" t="s">
        <v>199</v>
      </c>
      <c r="L259" t="s">
        <v>34</v>
      </c>
      <c r="M259" t="s">
        <v>31</v>
      </c>
      <c r="N259" t="s">
        <v>198</v>
      </c>
      <c r="O259">
        <v>2022</v>
      </c>
      <c r="P259" t="s">
        <v>210</v>
      </c>
      <c r="Q259" t="s">
        <v>211</v>
      </c>
      <c r="R259" t="s">
        <v>30</v>
      </c>
      <c r="S259">
        <v>0</v>
      </c>
      <c r="T259">
        <v>25</v>
      </c>
      <c r="U259">
        <v>25</v>
      </c>
      <c r="V259">
        <v>25</v>
      </c>
      <c r="W259" t="s">
        <v>212</v>
      </c>
      <c r="X259">
        <v>25</v>
      </c>
      <c r="Y259">
        <v>56870</v>
      </c>
      <c r="Z259" t="s">
        <v>38</v>
      </c>
      <c r="AA259" t="s">
        <v>177</v>
      </c>
      <c r="AB259" t="s">
        <v>112</v>
      </c>
      <c r="AC259" t="s">
        <v>177</v>
      </c>
      <c r="AE259">
        <f t="shared" ref="AE259:AE274" si="12">B259-O259</f>
        <v>-6</v>
      </c>
      <c r="AF259">
        <f t="shared" ref="AF259:AF274" si="13">I259-V259</f>
        <v>-25</v>
      </c>
      <c r="AG259" t="b">
        <f t="shared" ref="AG259:AG274" si="14">EXACT(E259,R259)</f>
        <v>1</v>
      </c>
      <c r="AH259" t="b">
        <f t="shared" ref="AH259:AH274" si="15">EXACT(C259,Q259)</f>
        <v>0</v>
      </c>
    </row>
    <row r="260" spans="1:34" x14ac:dyDescent="0.3">
      <c r="A260" s="1">
        <v>42489</v>
      </c>
      <c r="B260">
        <v>2016</v>
      </c>
      <c r="C260" t="s">
        <v>203</v>
      </c>
      <c r="D260" t="s">
        <v>29</v>
      </c>
      <c r="E260" t="s">
        <v>30</v>
      </c>
      <c r="F260" t="s">
        <v>31</v>
      </c>
      <c r="G260" t="s">
        <v>32</v>
      </c>
      <c r="H260" t="s">
        <v>198</v>
      </c>
      <c r="I260">
        <v>0</v>
      </c>
      <c r="J260" t="s">
        <v>34</v>
      </c>
      <c r="K260" t="s">
        <v>199</v>
      </c>
      <c r="L260" t="s">
        <v>34</v>
      </c>
      <c r="M260" t="s">
        <v>31</v>
      </c>
      <c r="N260" t="s">
        <v>198</v>
      </c>
      <c r="O260">
        <v>2022</v>
      </c>
      <c r="P260" t="s">
        <v>210</v>
      </c>
      <c r="Q260" t="s">
        <v>211</v>
      </c>
      <c r="R260" t="s">
        <v>30</v>
      </c>
      <c r="S260">
        <v>0</v>
      </c>
      <c r="T260">
        <v>25</v>
      </c>
      <c r="U260">
        <v>25</v>
      </c>
      <c r="V260">
        <v>25</v>
      </c>
      <c r="W260" t="s">
        <v>212</v>
      </c>
      <c r="X260">
        <v>25</v>
      </c>
      <c r="Y260">
        <v>56870</v>
      </c>
      <c r="Z260" t="s">
        <v>38</v>
      </c>
      <c r="AA260" t="s">
        <v>177</v>
      </c>
      <c r="AB260" t="s">
        <v>112</v>
      </c>
      <c r="AC260" t="s">
        <v>177</v>
      </c>
      <c r="AE260">
        <f t="shared" si="12"/>
        <v>-6</v>
      </c>
      <c r="AF260">
        <f t="shared" si="13"/>
        <v>-25</v>
      </c>
      <c r="AG260" t="b">
        <f t="shared" si="14"/>
        <v>1</v>
      </c>
      <c r="AH260" t="b">
        <f t="shared" si="15"/>
        <v>0</v>
      </c>
    </row>
    <row r="261" spans="1:34" x14ac:dyDescent="0.3">
      <c r="A261" s="1">
        <v>42492</v>
      </c>
      <c r="B261">
        <v>2016</v>
      </c>
      <c r="C261" t="s">
        <v>203</v>
      </c>
      <c r="D261" t="s">
        <v>29</v>
      </c>
      <c r="E261" t="s">
        <v>30</v>
      </c>
      <c r="F261" t="s">
        <v>31</v>
      </c>
      <c r="G261" t="s">
        <v>32</v>
      </c>
      <c r="H261" t="s">
        <v>198</v>
      </c>
      <c r="I261">
        <v>0</v>
      </c>
      <c r="J261" t="s">
        <v>34</v>
      </c>
      <c r="K261" t="s">
        <v>199</v>
      </c>
      <c r="L261" t="s">
        <v>34</v>
      </c>
      <c r="M261" t="s">
        <v>31</v>
      </c>
      <c r="N261" t="s">
        <v>198</v>
      </c>
      <c r="O261">
        <v>2022</v>
      </c>
      <c r="P261" t="s">
        <v>210</v>
      </c>
      <c r="Q261" t="s">
        <v>211</v>
      </c>
      <c r="R261" t="s">
        <v>30</v>
      </c>
      <c r="S261">
        <v>0</v>
      </c>
      <c r="T261">
        <v>25</v>
      </c>
      <c r="U261">
        <v>25</v>
      </c>
      <c r="V261">
        <v>25</v>
      </c>
      <c r="W261" t="s">
        <v>212</v>
      </c>
      <c r="X261">
        <v>25</v>
      </c>
      <c r="Y261">
        <v>56870</v>
      </c>
      <c r="Z261" t="s">
        <v>38</v>
      </c>
      <c r="AA261" t="s">
        <v>177</v>
      </c>
      <c r="AB261" t="s">
        <v>112</v>
      </c>
      <c r="AC261" t="s">
        <v>177</v>
      </c>
      <c r="AE261">
        <f t="shared" si="12"/>
        <v>-6</v>
      </c>
      <c r="AF261">
        <f t="shared" si="13"/>
        <v>-25</v>
      </c>
      <c r="AG261" t="b">
        <f t="shared" si="14"/>
        <v>1</v>
      </c>
      <c r="AH261" t="b">
        <f t="shared" si="15"/>
        <v>0</v>
      </c>
    </row>
    <row r="262" spans="1:34" x14ac:dyDescent="0.3">
      <c r="A262" s="1">
        <v>42704</v>
      </c>
      <c r="B262">
        <v>2016</v>
      </c>
      <c r="C262" t="s">
        <v>204</v>
      </c>
      <c r="D262" t="s">
        <v>29</v>
      </c>
      <c r="E262" t="s">
        <v>30</v>
      </c>
      <c r="F262" t="s">
        <v>31</v>
      </c>
      <c r="G262" t="s">
        <v>32</v>
      </c>
      <c r="H262" t="s">
        <v>198</v>
      </c>
      <c r="I262">
        <v>0</v>
      </c>
      <c r="J262" t="s">
        <v>34</v>
      </c>
      <c r="K262" t="s">
        <v>199</v>
      </c>
      <c r="L262" t="s">
        <v>34</v>
      </c>
      <c r="M262" t="s">
        <v>31</v>
      </c>
      <c r="N262" t="s">
        <v>198</v>
      </c>
      <c r="O262">
        <v>2022</v>
      </c>
      <c r="P262" t="s">
        <v>210</v>
      </c>
      <c r="Q262" t="s">
        <v>211</v>
      </c>
      <c r="R262" t="s">
        <v>30</v>
      </c>
      <c r="S262">
        <v>0</v>
      </c>
      <c r="T262">
        <v>25</v>
      </c>
      <c r="U262">
        <v>25</v>
      </c>
      <c r="V262">
        <v>25</v>
      </c>
      <c r="W262" t="s">
        <v>212</v>
      </c>
      <c r="X262">
        <v>25</v>
      </c>
      <c r="Y262">
        <v>56870</v>
      </c>
      <c r="Z262" t="s">
        <v>38</v>
      </c>
      <c r="AA262" t="s">
        <v>177</v>
      </c>
      <c r="AB262" t="s">
        <v>112</v>
      </c>
      <c r="AC262" t="s">
        <v>177</v>
      </c>
      <c r="AE262">
        <f t="shared" si="12"/>
        <v>-6</v>
      </c>
      <c r="AF262">
        <f t="shared" si="13"/>
        <v>-25</v>
      </c>
      <c r="AG262" t="b">
        <f t="shared" si="14"/>
        <v>1</v>
      </c>
      <c r="AH262" t="b">
        <f t="shared" si="15"/>
        <v>0</v>
      </c>
    </row>
    <row r="263" spans="1:34" x14ac:dyDescent="0.3">
      <c r="A263" s="1">
        <v>42753</v>
      </c>
      <c r="B263">
        <v>2017</v>
      </c>
      <c r="C263" t="s">
        <v>204</v>
      </c>
      <c r="D263" t="s">
        <v>29</v>
      </c>
      <c r="E263" t="s">
        <v>30</v>
      </c>
      <c r="F263" t="s">
        <v>31</v>
      </c>
      <c r="G263" t="s">
        <v>32</v>
      </c>
      <c r="H263" t="s">
        <v>198</v>
      </c>
      <c r="I263">
        <v>0</v>
      </c>
      <c r="J263" t="s">
        <v>34</v>
      </c>
      <c r="K263" t="s">
        <v>199</v>
      </c>
      <c r="L263" t="s">
        <v>34</v>
      </c>
      <c r="M263" t="s">
        <v>31</v>
      </c>
      <c r="N263" t="s">
        <v>198</v>
      </c>
      <c r="O263">
        <v>2022</v>
      </c>
      <c r="P263" t="s">
        <v>210</v>
      </c>
      <c r="Q263" t="s">
        <v>211</v>
      </c>
      <c r="R263" t="s">
        <v>30</v>
      </c>
      <c r="S263">
        <v>0</v>
      </c>
      <c r="T263">
        <v>25</v>
      </c>
      <c r="U263">
        <v>25</v>
      </c>
      <c r="V263">
        <v>25</v>
      </c>
      <c r="W263" t="s">
        <v>212</v>
      </c>
      <c r="X263">
        <v>25</v>
      </c>
      <c r="Y263">
        <v>56870</v>
      </c>
      <c r="Z263" t="s">
        <v>38</v>
      </c>
      <c r="AA263" t="s">
        <v>177</v>
      </c>
      <c r="AB263" t="s">
        <v>112</v>
      </c>
      <c r="AC263" t="s">
        <v>177</v>
      </c>
      <c r="AE263">
        <f t="shared" si="12"/>
        <v>-5</v>
      </c>
      <c r="AF263">
        <f t="shared" si="13"/>
        <v>-25</v>
      </c>
      <c r="AG263" t="b">
        <f t="shared" si="14"/>
        <v>1</v>
      </c>
      <c r="AH263" t="b">
        <f t="shared" si="15"/>
        <v>0</v>
      </c>
    </row>
    <row r="264" spans="1:34" x14ac:dyDescent="0.3">
      <c r="A264" s="1">
        <v>42931</v>
      </c>
      <c r="B264">
        <v>2017</v>
      </c>
      <c r="C264" t="s">
        <v>205</v>
      </c>
      <c r="D264" t="s">
        <v>29</v>
      </c>
      <c r="E264" t="s">
        <v>30</v>
      </c>
      <c r="F264" t="s">
        <v>31</v>
      </c>
      <c r="G264" t="s">
        <v>32</v>
      </c>
      <c r="H264" t="s">
        <v>198</v>
      </c>
      <c r="I264">
        <v>0</v>
      </c>
      <c r="J264" t="s">
        <v>34</v>
      </c>
      <c r="K264" t="s">
        <v>199</v>
      </c>
      <c r="L264" t="s">
        <v>34</v>
      </c>
      <c r="M264" t="s">
        <v>31</v>
      </c>
      <c r="N264" t="s">
        <v>198</v>
      </c>
      <c r="O264">
        <v>2022</v>
      </c>
      <c r="P264" t="s">
        <v>210</v>
      </c>
      <c r="Q264" t="s">
        <v>211</v>
      </c>
      <c r="R264" t="s">
        <v>30</v>
      </c>
      <c r="S264">
        <v>0</v>
      </c>
      <c r="T264">
        <v>25</v>
      </c>
      <c r="U264">
        <v>25</v>
      </c>
      <c r="V264">
        <v>25</v>
      </c>
      <c r="W264" t="s">
        <v>212</v>
      </c>
      <c r="X264">
        <v>25</v>
      </c>
      <c r="Y264">
        <v>56870</v>
      </c>
      <c r="Z264" t="s">
        <v>38</v>
      </c>
      <c r="AA264" t="s">
        <v>177</v>
      </c>
      <c r="AB264" t="s">
        <v>112</v>
      </c>
      <c r="AC264" t="s">
        <v>177</v>
      </c>
      <c r="AE264">
        <f t="shared" si="12"/>
        <v>-5</v>
      </c>
      <c r="AF264">
        <f t="shared" si="13"/>
        <v>-25</v>
      </c>
      <c r="AG264" t="b">
        <f t="shared" si="14"/>
        <v>1</v>
      </c>
      <c r="AH264" t="b">
        <f t="shared" si="15"/>
        <v>0</v>
      </c>
    </row>
    <row r="265" spans="1:34" x14ac:dyDescent="0.3">
      <c r="A265" s="1">
        <v>42941</v>
      </c>
      <c r="B265">
        <v>2017</v>
      </c>
      <c r="C265" t="s">
        <v>206</v>
      </c>
      <c r="D265" t="s">
        <v>29</v>
      </c>
      <c r="E265" t="s">
        <v>30</v>
      </c>
      <c r="F265" t="s">
        <v>31</v>
      </c>
      <c r="G265" t="s">
        <v>32</v>
      </c>
      <c r="H265" t="s">
        <v>198</v>
      </c>
      <c r="I265">
        <v>0</v>
      </c>
      <c r="J265" t="s">
        <v>34</v>
      </c>
      <c r="K265" t="s">
        <v>199</v>
      </c>
      <c r="L265" t="s">
        <v>34</v>
      </c>
      <c r="M265" t="s">
        <v>31</v>
      </c>
      <c r="N265" t="s">
        <v>198</v>
      </c>
      <c r="O265">
        <v>2022</v>
      </c>
      <c r="P265" t="s">
        <v>210</v>
      </c>
      <c r="Q265" t="s">
        <v>211</v>
      </c>
      <c r="R265" t="s">
        <v>30</v>
      </c>
      <c r="S265">
        <v>0</v>
      </c>
      <c r="T265">
        <v>25</v>
      </c>
      <c r="U265">
        <v>25</v>
      </c>
      <c r="V265">
        <v>25</v>
      </c>
      <c r="W265" t="s">
        <v>212</v>
      </c>
      <c r="X265">
        <v>25</v>
      </c>
      <c r="Y265">
        <v>56870</v>
      </c>
      <c r="Z265" t="s">
        <v>38</v>
      </c>
      <c r="AA265" t="s">
        <v>177</v>
      </c>
      <c r="AB265" t="s">
        <v>112</v>
      </c>
      <c r="AC265" t="s">
        <v>177</v>
      </c>
      <c r="AE265">
        <f t="shared" si="12"/>
        <v>-5</v>
      </c>
      <c r="AF265">
        <f t="shared" si="13"/>
        <v>-25</v>
      </c>
      <c r="AG265" t="b">
        <f t="shared" si="14"/>
        <v>1</v>
      </c>
      <c r="AH265" t="b">
        <f t="shared" si="15"/>
        <v>0</v>
      </c>
    </row>
    <row r="266" spans="1:34" x14ac:dyDescent="0.3">
      <c r="A266" s="1">
        <v>42942</v>
      </c>
      <c r="B266">
        <v>2017</v>
      </c>
      <c r="C266" t="s">
        <v>206</v>
      </c>
      <c r="D266" t="s">
        <v>29</v>
      </c>
      <c r="E266" t="s">
        <v>30</v>
      </c>
      <c r="F266" t="s">
        <v>31</v>
      </c>
      <c r="G266" t="s">
        <v>32</v>
      </c>
      <c r="H266" t="s">
        <v>198</v>
      </c>
      <c r="I266">
        <v>0</v>
      </c>
      <c r="J266" t="s">
        <v>34</v>
      </c>
      <c r="K266" t="s">
        <v>199</v>
      </c>
      <c r="L266" t="s">
        <v>34</v>
      </c>
      <c r="M266" t="s">
        <v>31</v>
      </c>
      <c r="N266" t="s">
        <v>198</v>
      </c>
      <c r="O266">
        <v>2022</v>
      </c>
      <c r="P266" t="s">
        <v>210</v>
      </c>
      <c r="Q266" t="s">
        <v>211</v>
      </c>
      <c r="R266" t="s">
        <v>30</v>
      </c>
      <c r="S266">
        <v>0</v>
      </c>
      <c r="T266">
        <v>25</v>
      </c>
      <c r="U266">
        <v>25</v>
      </c>
      <c r="V266">
        <v>25</v>
      </c>
      <c r="W266" t="s">
        <v>212</v>
      </c>
      <c r="X266">
        <v>25</v>
      </c>
      <c r="Y266">
        <v>56870</v>
      </c>
      <c r="Z266" t="s">
        <v>38</v>
      </c>
      <c r="AA266" t="s">
        <v>177</v>
      </c>
      <c r="AB266" t="s">
        <v>112</v>
      </c>
      <c r="AC266" t="s">
        <v>177</v>
      </c>
      <c r="AE266">
        <f t="shared" si="12"/>
        <v>-5</v>
      </c>
      <c r="AF266">
        <f t="shared" si="13"/>
        <v>-25</v>
      </c>
      <c r="AG266" t="b">
        <f t="shared" si="14"/>
        <v>1</v>
      </c>
      <c r="AH266" t="b">
        <f t="shared" si="15"/>
        <v>0</v>
      </c>
    </row>
    <row r="267" spans="1:34" x14ac:dyDescent="0.3">
      <c r="A267" s="1">
        <v>42954</v>
      </c>
      <c r="B267">
        <v>2017</v>
      </c>
      <c r="C267" t="s">
        <v>206</v>
      </c>
      <c r="D267" t="s">
        <v>29</v>
      </c>
      <c r="E267" t="s">
        <v>30</v>
      </c>
      <c r="F267" t="s">
        <v>31</v>
      </c>
      <c r="G267" t="s">
        <v>32</v>
      </c>
      <c r="H267" t="s">
        <v>198</v>
      </c>
      <c r="I267">
        <v>0</v>
      </c>
      <c r="J267" t="s">
        <v>34</v>
      </c>
      <c r="K267" t="s">
        <v>199</v>
      </c>
      <c r="L267" t="s">
        <v>34</v>
      </c>
      <c r="M267" t="s">
        <v>31</v>
      </c>
      <c r="N267" t="s">
        <v>198</v>
      </c>
      <c r="O267">
        <v>2022</v>
      </c>
      <c r="P267" t="s">
        <v>210</v>
      </c>
      <c r="Q267" t="s">
        <v>211</v>
      </c>
      <c r="R267" t="s">
        <v>30</v>
      </c>
      <c r="S267">
        <v>0</v>
      </c>
      <c r="T267">
        <v>25</v>
      </c>
      <c r="U267">
        <v>25</v>
      </c>
      <c r="V267">
        <v>25</v>
      </c>
      <c r="W267" t="s">
        <v>212</v>
      </c>
      <c r="X267">
        <v>25</v>
      </c>
      <c r="Y267">
        <v>56870</v>
      </c>
      <c r="Z267" t="s">
        <v>38</v>
      </c>
      <c r="AA267" t="s">
        <v>177</v>
      </c>
      <c r="AB267" t="s">
        <v>112</v>
      </c>
      <c r="AC267" t="s">
        <v>177</v>
      </c>
      <c r="AE267">
        <f t="shared" si="12"/>
        <v>-5</v>
      </c>
      <c r="AF267">
        <f t="shared" si="13"/>
        <v>-25</v>
      </c>
      <c r="AG267" t="b">
        <f t="shared" si="14"/>
        <v>1</v>
      </c>
      <c r="AH267" t="b">
        <f t="shared" si="15"/>
        <v>0</v>
      </c>
    </row>
    <row r="268" spans="1:34" x14ac:dyDescent="0.3">
      <c r="A268" s="1">
        <v>43114</v>
      </c>
      <c r="B268">
        <v>2018</v>
      </c>
      <c r="C268" t="s">
        <v>207</v>
      </c>
      <c r="D268" t="s">
        <v>29</v>
      </c>
      <c r="E268" t="s">
        <v>30</v>
      </c>
      <c r="F268" t="s">
        <v>31</v>
      </c>
      <c r="G268" t="s">
        <v>32</v>
      </c>
      <c r="H268" t="s">
        <v>198</v>
      </c>
      <c r="I268">
        <v>0</v>
      </c>
      <c r="J268" t="s">
        <v>34</v>
      </c>
      <c r="K268" t="s">
        <v>199</v>
      </c>
      <c r="L268" t="s">
        <v>34</v>
      </c>
      <c r="M268" t="s">
        <v>31</v>
      </c>
      <c r="N268" t="s">
        <v>198</v>
      </c>
      <c r="O268">
        <v>2022</v>
      </c>
      <c r="P268" t="s">
        <v>210</v>
      </c>
      <c r="Q268" t="s">
        <v>211</v>
      </c>
      <c r="R268" t="s">
        <v>30</v>
      </c>
      <c r="S268">
        <v>0</v>
      </c>
      <c r="T268">
        <v>25</v>
      </c>
      <c r="U268">
        <v>25</v>
      </c>
      <c r="V268">
        <v>25</v>
      </c>
      <c r="W268" t="s">
        <v>212</v>
      </c>
      <c r="X268">
        <v>25</v>
      </c>
      <c r="Y268">
        <v>56870</v>
      </c>
      <c r="Z268" t="s">
        <v>38</v>
      </c>
      <c r="AA268" t="s">
        <v>177</v>
      </c>
      <c r="AB268" t="s">
        <v>112</v>
      </c>
      <c r="AC268" t="s">
        <v>177</v>
      </c>
      <c r="AE268">
        <f t="shared" si="12"/>
        <v>-4</v>
      </c>
      <c r="AF268">
        <f t="shared" si="13"/>
        <v>-25</v>
      </c>
      <c r="AG268" t="b">
        <f t="shared" si="14"/>
        <v>1</v>
      </c>
      <c r="AH268" t="b">
        <f t="shared" si="15"/>
        <v>0</v>
      </c>
    </row>
    <row r="269" spans="1:34" x14ac:dyDescent="0.3">
      <c r="A269" s="1">
        <v>43128</v>
      </c>
      <c r="B269">
        <v>2018</v>
      </c>
      <c r="C269" t="s">
        <v>207</v>
      </c>
      <c r="D269" t="s">
        <v>29</v>
      </c>
      <c r="E269" t="s">
        <v>30</v>
      </c>
      <c r="F269" t="s">
        <v>31</v>
      </c>
      <c r="G269" t="s">
        <v>32</v>
      </c>
      <c r="H269" t="s">
        <v>198</v>
      </c>
      <c r="I269">
        <v>0</v>
      </c>
      <c r="J269" t="s">
        <v>34</v>
      </c>
      <c r="K269" t="s">
        <v>199</v>
      </c>
      <c r="L269" t="s">
        <v>34</v>
      </c>
      <c r="M269" t="s">
        <v>31</v>
      </c>
      <c r="N269" t="s">
        <v>198</v>
      </c>
      <c r="O269">
        <v>2022</v>
      </c>
      <c r="P269" t="s">
        <v>210</v>
      </c>
      <c r="Q269" t="s">
        <v>211</v>
      </c>
      <c r="R269" t="s">
        <v>30</v>
      </c>
      <c r="S269">
        <v>0</v>
      </c>
      <c r="T269">
        <v>25</v>
      </c>
      <c r="U269">
        <v>25</v>
      </c>
      <c r="V269">
        <v>25</v>
      </c>
      <c r="W269" t="s">
        <v>212</v>
      </c>
      <c r="X269">
        <v>25</v>
      </c>
      <c r="Y269">
        <v>56870</v>
      </c>
      <c r="Z269" t="s">
        <v>38</v>
      </c>
      <c r="AA269" t="s">
        <v>177</v>
      </c>
      <c r="AB269" t="s">
        <v>112</v>
      </c>
      <c r="AC269" t="s">
        <v>177</v>
      </c>
      <c r="AE269">
        <f t="shared" si="12"/>
        <v>-4</v>
      </c>
      <c r="AF269">
        <f t="shared" si="13"/>
        <v>-25</v>
      </c>
      <c r="AG269" t="b">
        <f t="shared" si="14"/>
        <v>1</v>
      </c>
      <c r="AH269" t="b">
        <f t="shared" si="15"/>
        <v>0</v>
      </c>
    </row>
    <row r="270" spans="1:34" x14ac:dyDescent="0.3">
      <c r="A270" s="1">
        <v>43151</v>
      </c>
      <c r="B270">
        <v>2018</v>
      </c>
      <c r="C270" t="s">
        <v>207</v>
      </c>
      <c r="D270" t="s">
        <v>29</v>
      </c>
      <c r="E270" t="s">
        <v>30</v>
      </c>
      <c r="F270" t="s">
        <v>31</v>
      </c>
      <c r="G270" t="s">
        <v>32</v>
      </c>
      <c r="H270" t="s">
        <v>198</v>
      </c>
      <c r="I270">
        <v>0</v>
      </c>
      <c r="J270" t="s">
        <v>34</v>
      </c>
      <c r="K270" t="s">
        <v>199</v>
      </c>
      <c r="L270" t="s">
        <v>34</v>
      </c>
      <c r="M270" t="s">
        <v>31</v>
      </c>
      <c r="N270" t="s">
        <v>198</v>
      </c>
      <c r="O270">
        <v>2022</v>
      </c>
      <c r="P270" t="s">
        <v>210</v>
      </c>
      <c r="Q270" t="s">
        <v>211</v>
      </c>
      <c r="R270" t="s">
        <v>30</v>
      </c>
      <c r="S270">
        <v>0</v>
      </c>
      <c r="T270">
        <v>25</v>
      </c>
      <c r="U270">
        <v>25</v>
      </c>
      <c r="V270">
        <v>25</v>
      </c>
      <c r="W270" t="s">
        <v>212</v>
      </c>
      <c r="X270">
        <v>25</v>
      </c>
      <c r="Y270">
        <v>56870</v>
      </c>
      <c r="Z270" t="s">
        <v>38</v>
      </c>
      <c r="AA270" t="s">
        <v>177</v>
      </c>
      <c r="AB270" t="s">
        <v>112</v>
      </c>
      <c r="AC270" t="s">
        <v>177</v>
      </c>
      <c r="AE270">
        <f t="shared" si="12"/>
        <v>-4</v>
      </c>
      <c r="AF270">
        <f t="shared" si="13"/>
        <v>-25</v>
      </c>
      <c r="AG270" t="b">
        <f t="shared" si="14"/>
        <v>1</v>
      </c>
      <c r="AH270" t="b">
        <f t="shared" si="15"/>
        <v>0</v>
      </c>
    </row>
    <row r="271" spans="1:34" x14ac:dyDescent="0.3">
      <c r="A271" s="1">
        <v>43165</v>
      </c>
      <c r="B271">
        <v>2018</v>
      </c>
      <c r="C271" t="s">
        <v>208</v>
      </c>
      <c r="D271" t="s">
        <v>29</v>
      </c>
      <c r="E271" t="s">
        <v>30</v>
      </c>
      <c r="F271" t="s">
        <v>31</v>
      </c>
      <c r="G271" t="s">
        <v>32</v>
      </c>
      <c r="H271" t="s">
        <v>198</v>
      </c>
      <c r="I271">
        <v>0</v>
      </c>
      <c r="J271" t="s">
        <v>34</v>
      </c>
      <c r="K271" t="s">
        <v>199</v>
      </c>
      <c r="L271" t="s">
        <v>34</v>
      </c>
      <c r="M271" t="s">
        <v>31</v>
      </c>
      <c r="N271" t="s">
        <v>198</v>
      </c>
      <c r="O271">
        <v>2022</v>
      </c>
      <c r="P271" t="s">
        <v>210</v>
      </c>
      <c r="Q271" t="s">
        <v>211</v>
      </c>
      <c r="R271" t="s">
        <v>30</v>
      </c>
      <c r="S271">
        <v>0</v>
      </c>
      <c r="T271">
        <v>25</v>
      </c>
      <c r="U271">
        <v>25</v>
      </c>
      <c r="V271">
        <v>25</v>
      </c>
      <c r="W271" t="s">
        <v>212</v>
      </c>
      <c r="X271">
        <v>25</v>
      </c>
      <c r="Y271">
        <v>56870</v>
      </c>
      <c r="Z271" t="s">
        <v>38</v>
      </c>
      <c r="AA271" t="s">
        <v>177</v>
      </c>
      <c r="AB271" t="s">
        <v>112</v>
      </c>
      <c r="AC271" t="s">
        <v>177</v>
      </c>
      <c r="AE271">
        <f t="shared" si="12"/>
        <v>-4</v>
      </c>
      <c r="AF271">
        <f t="shared" si="13"/>
        <v>-25</v>
      </c>
      <c r="AG271" t="b">
        <f t="shared" si="14"/>
        <v>1</v>
      </c>
      <c r="AH271" t="b">
        <f t="shared" si="15"/>
        <v>0</v>
      </c>
    </row>
    <row r="272" spans="1:34" x14ac:dyDescent="0.3">
      <c r="A272" s="1">
        <v>43191</v>
      </c>
      <c r="B272">
        <v>2018</v>
      </c>
      <c r="C272" t="s">
        <v>208</v>
      </c>
      <c r="D272" t="s">
        <v>29</v>
      </c>
      <c r="E272" t="s">
        <v>30</v>
      </c>
      <c r="F272" t="s">
        <v>31</v>
      </c>
      <c r="G272" t="s">
        <v>32</v>
      </c>
      <c r="H272" t="s">
        <v>198</v>
      </c>
      <c r="I272">
        <v>0</v>
      </c>
      <c r="J272" t="s">
        <v>34</v>
      </c>
      <c r="K272" t="s">
        <v>199</v>
      </c>
      <c r="L272" t="s">
        <v>34</v>
      </c>
      <c r="M272" t="s">
        <v>31</v>
      </c>
      <c r="N272" t="s">
        <v>198</v>
      </c>
      <c r="O272">
        <v>2022</v>
      </c>
      <c r="P272" t="s">
        <v>210</v>
      </c>
      <c r="Q272" t="s">
        <v>211</v>
      </c>
      <c r="R272" t="s">
        <v>30</v>
      </c>
      <c r="S272">
        <v>0</v>
      </c>
      <c r="T272">
        <v>25</v>
      </c>
      <c r="U272">
        <v>25</v>
      </c>
      <c r="V272">
        <v>25</v>
      </c>
      <c r="W272" t="s">
        <v>212</v>
      </c>
      <c r="X272">
        <v>25</v>
      </c>
      <c r="Y272">
        <v>56870</v>
      </c>
      <c r="Z272" t="s">
        <v>38</v>
      </c>
      <c r="AA272" t="s">
        <v>177</v>
      </c>
      <c r="AB272" t="s">
        <v>112</v>
      </c>
      <c r="AC272" t="s">
        <v>177</v>
      </c>
      <c r="AE272">
        <f t="shared" si="12"/>
        <v>-4</v>
      </c>
      <c r="AF272">
        <f t="shared" si="13"/>
        <v>-25</v>
      </c>
      <c r="AG272" t="b">
        <f t="shared" si="14"/>
        <v>1</v>
      </c>
      <c r="AH272" t="b">
        <f t="shared" si="15"/>
        <v>0</v>
      </c>
    </row>
    <row r="273" spans="1:34" x14ac:dyDescent="0.3">
      <c r="A273" s="1">
        <v>43336</v>
      </c>
      <c r="B273">
        <v>2018</v>
      </c>
      <c r="C273" t="s">
        <v>209</v>
      </c>
      <c r="D273" t="s">
        <v>29</v>
      </c>
      <c r="E273" t="s">
        <v>30</v>
      </c>
      <c r="F273" t="s">
        <v>31</v>
      </c>
      <c r="G273" t="s">
        <v>32</v>
      </c>
      <c r="H273" t="s">
        <v>198</v>
      </c>
      <c r="I273">
        <v>0</v>
      </c>
      <c r="J273" t="s">
        <v>34</v>
      </c>
      <c r="K273" t="s">
        <v>199</v>
      </c>
      <c r="L273" t="s">
        <v>34</v>
      </c>
      <c r="M273" t="s">
        <v>31</v>
      </c>
      <c r="N273" t="s">
        <v>198</v>
      </c>
      <c r="O273">
        <v>2022</v>
      </c>
      <c r="P273" t="s">
        <v>210</v>
      </c>
      <c r="Q273" t="s">
        <v>211</v>
      </c>
      <c r="R273" t="s">
        <v>30</v>
      </c>
      <c r="S273">
        <v>0</v>
      </c>
      <c r="T273">
        <v>25</v>
      </c>
      <c r="U273">
        <v>25</v>
      </c>
      <c r="V273">
        <v>25</v>
      </c>
      <c r="W273" t="s">
        <v>212</v>
      </c>
      <c r="X273">
        <v>25</v>
      </c>
      <c r="Y273">
        <v>56870</v>
      </c>
      <c r="Z273" t="s">
        <v>38</v>
      </c>
      <c r="AA273" t="s">
        <v>177</v>
      </c>
      <c r="AB273" t="s">
        <v>112</v>
      </c>
      <c r="AC273" t="s">
        <v>177</v>
      </c>
      <c r="AE273">
        <f t="shared" si="12"/>
        <v>-4</v>
      </c>
      <c r="AF273">
        <f t="shared" si="13"/>
        <v>-25</v>
      </c>
      <c r="AG273" t="b">
        <f t="shared" si="14"/>
        <v>1</v>
      </c>
      <c r="AH273" t="b">
        <f t="shared" si="15"/>
        <v>0</v>
      </c>
    </row>
    <row r="274" spans="1:34" x14ac:dyDescent="0.3">
      <c r="A274" s="1">
        <v>43465</v>
      </c>
      <c r="B274">
        <v>2018</v>
      </c>
      <c r="C274" t="s">
        <v>209</v>
      </c>
      <c r="D274" t="s">
        <v>29</v>
      </c>
      <c r="E274" t="s">
        <v>30</v>
      </c>
      <c r="F274" t="s">
        <v>31</v>
      </c>
      <c r="G274" t="s">
        <v>32</v>
      </c>
      <c r="H274" t="s">
        <v>198</v>
      </c>
      <c r="I274">
        <v>0</v>
      </c>
      <c r="J274" t="s">
        <v>34</v>
      </c>
      <c r="K274" t="s">
        <v>199</v>
      </c>
      <c r="L274" t="s">
        <v>34</v>
      </c>
      <c r="M274" t="s">
        <v>31</v>
      </c>
      <c r="N274" t="s">
        <v>198</v>
      </c>
      <c r="O274">
        <v>2022</v>
      </c>
      <c r="P274" t="s">
        <v>210</v>
      </c>
      <c r="Q274" t="s">
        <v>211</v>
      </c>
      <c r="R274" t="s">
        <v>30</v>
      </c>
      <c r="S274">
        <v>0</v>
      </c>
      <c r="T274">
        <v>25</v>
      </c>
      <c r="U274">
        <v>25</v>
      </c>
      <c r="V274">
        <v>25</v>
      </c>
      <c r="W274" t="s">
        <v>212</v>
      </c>
      <c r="X274">
        <v>25</v>
      </c>
      <c r="Y274">
        <v>56870</v>
      </c>
      <c r="Z274" t="s">
        <v>38</v>
      </c>
      <c r="AA274" t="s">
        <v>177</v>
      </c>
      <c r="AB274" t="s">
        <v>112</v>
      </c>
      <c r="AC274" t="s">
        <v>177</v>
      </c>
      <c r="AE274">
        <f t="shared" si="12"/>
        <v>-4</v>
      </c>
      <c r="AF274">
        <f t="shared" si="13"/>
        <v>-25</v>
      </c>
      <c r="AG274" t="b">
        <f t="shared" si="14"/>
        <v>1</v>
      </c>
      <c r="AH274" t="b">
        <f t="shared" si="15"/>
        <v>0</v>
      </c>
    </row>
  </sheetData>
  <autoFilter ref="A1:AI274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219</v>
      </c>
    </row>
    <row r="2" spans="1:1" x14ac:dyDescent="0.3">
      <c r="A2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tnc_state_points_compare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 Blankenship</dc:creator>
  <cp:lastModifiedBy>Kori Blankenship</cp:lastModifiedBy>
  <dcterms:created xsi:type="dcterms:W3CDTF">2024-01-03T22:50:05Z</dcterms:created>
  <dcterms:modified xsi:type="dcterms:W3CDTF">2024-01-03T23:17:29Z</dcterms:modified>
</cp:coreProperties>
</file>