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桌面\金星NC修改\数据\"/>
    </mc:Choice>
  </mc:AlternateContent>
  <xr:revisionPtr revIDLastSave="0" documentId="13_ncr:1_{A18F1E00-2B4F-401C-B0FB-410319ACB9F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por models" sheetId="1" r:id="rId1"/>
    <sheet name="aerosol mode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F2" i="2"/>
  <c r="E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G20" i="1"/>
  <c r="H20" i="1"/>
  <c r="I20" i="1"/>
  <c r="G21" i="1"/>
  <c r="H21" i="1"/>
  <c r="I21" i="1"/>
  <c r="J21" i="1"/>
  <c r="G22" i="1"/>
  <c r="H22" i="1"/>
  <c r="I22" i="1"/>
  <c r="G23" i="1"/>
  <c r="H23" i="1"/>
  <c r="I23" i="1"/>
  <c r="G24" i="1"/>
  <c r="H24" i="1"/>
  <c r="I24" i="1"/>
  <c r="G25" i="1"/>
  <c r="H25" i="1"/>
  <c r="I25" i="1"/>
  <c r="J25" i="1"/>
  <c r="G26" i="1"/>
  <c r="H26" i="1"/>
  <c r="I26" i="1"/>
  <c r="J26" i="1"/>
  <c r="G27" i="1"/>
  <c r="H27" i="1"/>
  <c r="I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G32" i="1"/>
  <c r="H32" i="1"/>
  <c r="I32" i="1"/>
  <c r="G33" i="1"/>
  <c r="H33" i="1"/>
  <c r="I33" i="1"/>
  <c r="J33" i="1"/>
  <c r="G34" i="1"/>
  <c r="H34" i="1"/>
  <c r="I34" i="1"/>
  <c r="J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I2" i="1"/>
  <c r="H2" i="1"/>
  <c r="G2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E12" i="1"/>
  <c r="E13" i="1"/>
  <c r="E14" i="1"/>
  <c r="E15" i="1"/>
  <c r="E16" i="1"/>
  <c r="E17" i="1"/>
  <c r="E18" i="1"/>
  <c r="E19" i="1"/>
  <c r="J19" i="1" s="1"/>
  <c r="E20" i="1"/>
  <c r="J20" i="1" s="1"/>
  <c r="E21" i="1"/>
  <c r="E22" i="1"/>
  <c r="J22" i="1" s="1"/>
  <c r="E23" i="1"/>
  <c r="J23" i="1" s="1"/>
  <c r="E24" i="1"/>
  <c r="J24" i="1" s="1"/>
  <c r="E25" i="1"/>
  <c r="E26" i="1"/>
  <c r="E27" i="1"/>
  <c r="J27" i="1" s="1"/>
  <c r="E28" i="1"/>
  <c r="E29" i="1"/>
  <c r="E30" i="1"/>
  <c r="E31" i="1"/>
  <c r="J31" i="1" s="1"/>
  <c r="E32" i="1"/>
  <c r="J32" i="1" s="1"/>
  <c r="E33" i="1"/>
  <c r="E34" i="1"/>
  <c r="E35" i="1"/>
  <c r="J35" i="1" s="1"/>
  <c r="E36" i="1"/>
  <c r="J36" i="1" s="1"/>
  <c r="E37" i="1"/>
  <c r="J37" i="1" s="1"/>
  <c r="E38" i="1"/>
  <c r="J38" i="1" s="1"/>
  <c r="E39" i="1"/>
  <c r="J39" i="1" s="1"/>
  <c r="E2" i="1"/>
  <c r="J2" i="1" s="1"/>
</calcChain>
</file>

<file path=xl/sharedStrings.xml><?xml version="1.0" encoding="utf-8"?>
<sst xmlns="http://schemas.openxmlformats.org/spreadsheetml/2006/main" count="19" uniqueCount="17">
  <si>
    <t>高度/km</t>
    <phoneticPr fontId="1" type="noConversion"/>
  </si>
  <si>
    <t>log S8</t>
    <phoneticPr fontId="1" type="noConversion"/>
  </si>
  <si>
    <t>log S6</t>
    <phoneticPr fontId="1" type="noConversion"/>
  </si>
  <si>
    <t>log S7</t>
    <phoneticPr fontId="1" type="noConversion"/>
  </si>
  <si>
    <t>log Sum</t>
    <phoneticPr fontId="1" type="noConversion"/>
  </si>
  <si>
    <r>
      <t>S8/(mol/yr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</si>
  <si>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r>
      <t>S6/(mol/yr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</si>
  <si>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r>
      <t>S7/(mol/yr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</si>
  <si>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r>
      <t>Sum/(mol/yr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</si>
  <si>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r>
      <t>S8 aerosol maximum/(mol/yr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</si>
  <si>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r>
      <t>S8 aerosol minimum/(mol/yr</t>
    </r>
    <r>
      <rPr>
        <b/>
        <vertAlign val="superscript"/>
        <sz val="11"/>
        <color theme="1"/>
        <rFont val="等线"/>
        <family val="3"/>
        <charset val="134"/>
        <scheme val="minor"/>
      </rPr>
      <t>-1</t>
    </r>
    <r>
      <rPr>
        <b/>
        <sz val="11"/>
        <color theme="1"/>
        <rFont val="等线"/>
        <family val="3"/>
        <charset val="134"/>
        <scheme val="minor"/>
      </rPr>
      <t>/km)</t>
    </r>
    <phoneticPr fontId="1" type="noConversion"/>
  </si>
  <si>
    <t>Note</t>
    <phoneticPr fontId="1" type="noConversion"/>
  </si>
  <si>
    <t>"S8 aerosol maximum" means all S8 in the aerosol is considered reactive</t>
    <phoneticPr fontId="1" type="noConversion"/>
  </si>
  <si>
    <t>"S8 aerosol minimum" means only S8 in the aerosol surface is considered reactive</t>
    <phoneticPr fontId="1" type="noConversion"/>
  </si>
  <si>
    <t>The height in column A is actually the upper limit. For example, "48km" is actually the calculation result within the range of 47-48km.</t>
    <phoneticPr fontId="1" type="noConversion"/>
  </si>
  <si>
    <t xml:space="preserve"> log maximum</t>
    <phoneticPr fontId="1" type="noConversion"/>
  </si>
  <si>
    <t xml:space="preserve"> log minimum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</si>
</sst>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workbookViewId="0">
      <selection activeCell="G2" sqref="G2"/>
    </sheetView>
  </sheetViews>
  <sheetFormatPr defaultRowHeight="14" x14ac:dyDescent="0.3"/>
  <cols>
    <col min="2" max="4" width="15.6640625" bestFit="1" customWidth="1"/>
    <col min="5" max="5" width="17.4140625" bestFit="1" customWidth="1"/>
  </cols>
  <sheetData>
    <row r="1" spans="1:12" s="2" customFormat="1" ht="16.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G1" s="3" t="s">
        <v>1</v>
      </c>
      <c r="H1" s="3" t="s">
        <v>2</v>
      </c>
      <c r="I1" s="3" t="s">
        <v>3</v>
      </c>
      <c r="J1" s="3" t="s">
        <v>4</v>
      </c>
      <c r="K1" s="3"/>
      <c r="L1" s="1" t="s">
        <v>11</v>
      </c>
    </row>
    <row r="2" spans="1:12" x14ac:dyDescent="0.3">
      <c r="A2">
        <v>48</v>
      </c>
      <c r="B2">
        <v>8134706893517.832</v>
      </c>
      <c r="C2">
        <v>665793055586.11926</v>
      </c>
      <c r="D2">
        <v>686506058450.13403</v>
      </c>
      <c r="E2">
        <f>B2+C2+D2</f>
        <v>9487006007554.0859</v>
      </c>
      <c r="G2">
        <f>LOG10(B2)</f>
        <v>12.910341909230947</v>
      </c>
      <c r="H2">
        <f>LOG10(C2)</f>
        <v>11.823339261027382</v>
      </c>
      <c r="I2">
        <f>LOG10(D2)</f>
        <v>11.836644374260104</v>
      </c>
      <c r="J2">
        <f t="shared" ref="J2" si="0">LOG10(E2)</f>
        <v>12.977129175593516</v>
      </c>
      <c r="L2" t="s">
        <v>14</v>
      </c>
    </row>
    <row r="3" spans="1:12" x14ac:dyDescent="0.3">
      <c r="A3">
        <v>49</v>
      </c>
      <c r="B3">
        <v>6601125096189.4951</v>
      </c>
      <c r="C3">
        <v>474005870855.07501</v>
      </c>
      <c r="D3">
        <v>492322765126.9649</v>
      </c>
      <c r="E3">
        <f t="shared" ref="E3:E39" si="1">B3+C3+D3</f>
        <v>7567453732171.5352</v>
      </c>
      <c r="G3">
        <f t="shared" ref="G3:G39" si="2">LOG10(B3)</f>
        <v>12.819617963030334</v>
      </c>
      <c r="H3">
        <f t="shared" ref="H3:H39" si="3">LOG10(C3)</f>
        <v>11.675783720712426</v>
      </c>
      <c r="I3">
        <f t="shared" ref="I3:I39" si="4">LOG10(D3)</f>
        <v>11.692249918121799</v>
      </c>
      <c r="J3">
        <f t="shared" ref="J3:J39" si="5">LOG10(E3)</f>
        <v>12.878949774336371</v>
      </c>
    </row>
    <row r="4" spans="1:12" x14ac:dyDescent="0.3">
      <c r="A4">
        <v>50</v>
      </c>
      <c r="B4">
        <v>5230453525174.5498</v>
      </c>
      <c r="C4">
        <v>348137591724.60162</v>
      </c>
      <c r="D4">
        <v>334689224170.53528</v>
      </c>
      <c r="E4">
        <f t="shared" si="1"/>
        <v>5913280341069.6865</v>
      </c>
      <c r="G4">
        <f t="shared" si="2"/>
        <v>12.718539347555851</v>
      </c>
      <c r="H4">
        <f t="shared" si="3"/>
        <v>11.541750920719215</v>
      </c>
      <c r="I4">
        <f t="shared" si="4"/>
        <v>11.524641729810387</v>
      </c>
      <c r="J4">
        <f t="shared" si="5"/>
        <v>12.77182846883397</v>
      </c>
    </row>
    <row r="5" spans="1:12" x14ac:dyDescent="0.3">
      <c r="A5">
        <v>51</v>
      </c>
      <c r="B5">
        <v>3932357914231.3779</v>
      </c>
      <c r="C5">
        <v>227548227032.30469</v>
      </c>
      <c r="D5">
        <v>219758959834.08661</v>
      </c>
      <c r="E5">
        <f t="shared" si="1"/>
        <v>4379665101097.769</v>
      </c>
      <c r="G5">
        <f t="shared" si="2"/>
        <v>12.594653039450424</v>
      </c>
      <c r="H5">
        <f t="shared" si="3"/>
        <v>11.357073456001118</v>
      </c>
      <c r="I5">
        <f t="shared" si="4"/>
        <v>11.341946590809187</v>
      </c>
      <c r="J5">
        <f t="shared" si="5"/>
        <v>12.641440902671693</v>
      </c>
    </row>
    <row r="6" spans="1:12" x14ac:dyDescent="0.3">
      <c r="A6">
        <v>52</v>
      </c>
      <c r="B6">
        <v>2948696642745.6582</v>
      </c>
      <c r="C6">
        <v>138608978774.24039</v>
      </c>
      <c r="D6">
        <v>121672635380.73869</v>
      </c>
      <c r="E6">
        <f t="shared" si="1"/>
        <v>3208978256900.6372</v>
      </c>
      <c r="G6">
        <f t="shared" si="2"/>
        <v>12.469630095319413</v>
      </c>
      <c r="H6">
        <f t="shared" si="3"/>
        <v>11.141791363795312</v>
      </c>
      <c r="I6">
        <f t="shared" si="4"/>
        <v>11.08519291479986</v>
      </c>
      <c r="J6">
        <f t="shared" si="5"/>
        <v>12.506366774452916</v>
      </c>
    </row>
    <row r="7" spans="1:12" x14ac:dyDescent="0.3">
      <c r="A7">
        <v>53</v>
      </c>
      <c r="B7">
        <v>1812503035006.5569</v>
      </c>
      <c r="C7">
        <v>78494065731.490646</v>
      </c>
      <c r="D7">
        <v>59570784877.716133</v>
      </c>
      <c r="E7">
        <f t="shared" si="1"/>
        <v>1950567885615.7637</v>
      </c>
      <c r="G7">
        <f t="shared" si="2"/>
        <v>12.258278742462617</v>
      </c>
      <c r="H7">
        <f t="shared" si="3"/>
        <v>10.894836824675366</v>
      </c>
      <c r="I7">
        <f t="shared" si="4"/>
        <v>10.775033322204191</v>
      </c>
      <c r="J7">
        <f t="shared" si="5"/>
        <v>12.290161069662055</v>
      </c>
    </row>
    <row r="8" spans="1:12" x14ac:dyDescent="0.3">
      <c r="A8">
        <v>54</v>
      </c>
      <c r="B8">
        <v>1054660467709.79</v>
      </c>
      <c r="C8">
        <v>31818416435.446018</v>
      </c>
      <c r="D8">
        <v>21488808027.29958</v>
      </c>
      <c r="E8">
        <f t="shared" si="1"/>
        <v>1107967692172.5356</v>
      </c>
      <c r="G8">
        <f t="shared" si="2"/>
        <v>12.02311266746943</v>
      </c>
      <c r="H8">
        <f t="shared" si="3"/>
        <v>10.502678561531145</v>
      </c>
      <c r="I8">
        <f t="shared" si="4"/>
        <v>10.33221232607667</v>
      </c>
      <c r="J8">
        <f t="shared" si="5"/>
        <v>12.044527096750029</v>
      </c>
    </row>
    <row r="9" spans="1:12" x14ac:dyDescent="0.3">
      <c r="A9">
        <v>55</v>
      </c>
      <c r="B9">
        <v>569817829133.5564</v>
      </c>
      <c r="C9">
        <v>12460970950.567671</v>
      </c>
      <c r="D9">
        <v>8110376743.3776808</v>
      </c>
      <c r="E9">
        <f t="shared" si="1"/>
        <v>590389176827.50171</v>
      </c>
      <c r="G9">
        <f t="shared" si="2"/>
        <v>11.755736033834982</v>
      </c>
      <c r="H9">
        <f t="shared" si="3"/>
        <v>10.095551883578757</v>
      </c>
      <c r="I9">
        <f t="shared" si="4"/>
        <v>9.9090410285354196</v>
      </c>
      <c r="J9">
        <f t="shared" si="5"/>
        <v>11.771138387285212</v>
      </c>
    </row>
    <row r="10" spans="1:12" x14ac:dyDescent="0.3">
      <c r="A10">
        <v>56</v>
      </c>
      <c r="B10">
        <v>246155719360.96939</v>
      </c>
      <c r="C10">
        <v>4169899753.655962</v>
      </c>
      <c r="D10">
        <v>3241193974.2820468</v>
      </c>
      <c r="E10">
        <f t="shared" si="1"/>
        <v>253566813088.90741</v>
      </c>
      <c r="G10">
        <f t="shared" si="2"/>
        <v>11.391209930939782</v>
      </c>
      <c r="H10">
        <f t="shared" si="3"/>
        <v>9.6201256144564056</v>
      </c>
      <c r="I10">
        <f t="shared" si="4"/>
        <v>9.5107050228370476</v>
      </c>
      <c r="J10">
        <f t="shared" si="5"/>
        <v>11.404092412318922</v>
      </c>
    </row>
    <row r="11" spans="1:12" x14ac:dyDescent="0.3">
      <c r="A11">
        <v>57</v>
      </c>
      <c r="B11">
        <v>113355487658.6185</v>
      </c>
      <c r="C11">
        <v>1439336574.8725221</v>
      </c>
      <c r="D11">
        <v>1319630745.5269589</v>
      </c>
      <c r="E11">
        <f t="shared" si="1"/>
        <v>116114454979.01799</v>
      </c>
      <c r="G11">
        <f t="shared" si="2"/>
        <v>11.054442549625021</v>
      </c>
      <c r="H11">
        <f t="shared" si="3"/>
        <v>9.1581623613570571</v>
      </c>
      <c r="I11">
        <f t="shared" si="4"/>
        <v>9.1204524254373798</v>
      </c>
      <c r="J11">
        <f t="shared" si="5"/>
        <v>11.064886288014661</v>
      </c>
    </row>
    <row r="12" spans="1:12" x14ac:dyDescent="0.3">
      <c r="A12">
        <v>58</v>
      </c>
      <c r="B12">
        <v>71228702095.816833</v>
      </c>
      <c r="C12">
        <v>645946289.5403229</v>
      </c>
      <c r="D12">
        <v>628995545.41733754</v>
      </c>
      <c r="E12">
        <f t="shared" si="1"/>
        <v>72503643930.774506</v>
      </c>
      <c r="G12">
        <f t="shared" si="2"/>
        <v>10.852655030856429</v>
      </c>
      <c r="H12">
        <f t="shared" si="3"/>
        <v>8.8101964078928905</v>
      </c>
      <c r="I12">
        <f t="shared" si="4"/>
        <v>8.7986475697576374</v>
      </c>
      <c r="J12">
        <f t="shared" si="5"/>
        <v>10.86035983414698</v>
      </c>
    </row>
    <row r="13" spans="1:12" x14ac:dyDescent="0.3">
      <c r="A13">
        <v>59</v>
      </c>
      <c r="B13">
        <v>47192787576.828087</v>
      </c>
      <c r="C13">
        <v>441940987.02256989</v>
      </c>
      <c r="D13">
        <v>351112915.6564737</v>
      </c>
      <c r="E13">
        <f t="shared" si="1"/>
        <v>47985841479.507126</v>
      </c>
      <c r="G13">
        <f t="shared" si="2"/>
        <v>10.673875630944963</v>
      </c>
      <c r="H13">
        <f t="shared" si="3"/>
        <v>8.6453642812913536</v>
      </c>
      <c r="I13">
        <f t="shared" si="4"/>
        <v>8.5454468052419639</v>
      </c>
      <c r="J13">
        <f t="shared" si="5"/>
        <v>10.681113114992707</v>
      </c>
    </row>
    <row r="14" spans="1:12" x14ac:dyDescent="0.3">
      <c r="A14">
        <v>60</v>
      </c>
      <c r="B14">
        <v>31459975630.301289</v>
      </c>
      <c r="C14">
        <v>264362324.76655191</v>
      </c>
      <c r="D14">
        <v>186557266.1527012</v>
      </c>
      <c r="E14">
        <f t="shared" si="1"/>
        <v>31910895221.220543</v>
      </c>
      <c r="G14">
        <f t="shared" si="2"/>
        <v>10.497758381871828</v>
      </c>
      <c r="H14">
        <f t="shared" si="3"/>
        <v>8.4221995623421577</v>
      </c>
      <c r="I14">
        <f t="shared" si="4"/>
        <v>8.2708121688877991</v>
      </c>
      <c r="J14">
        <f t="shared" si="5"/>
        <v>10.503938987966077</v>
      </c>
    </row>
    <row r="15" spans="1:12" x14ac:dyDescent="0.3">
      <c r="A15">
        <v>61</v>
      </c>
      <c r="B15">
        <v>33921476637.740742</v>
      </c>
      <c r="C15">
        <v>221606291.84123129</v>
      </c>
      <c r="D15">
        <v>176200112.56787211</v>
      </c>
      <c r="E15">
        <f t="shared" si="1"/>
        <v>34319283042.149845</v>
      </c>
      <c r="G15">
        <f t="shared" si="2"/>
        <v>10.530474749294116</v>
      </c>
      <c r="H15">
        <f t="shared" si="3"/>
        <v>8.3455820867113406</v>
      </c>
      <c r="I15">
        <f t="shared" si="4"/>
        <v>8.2460061815311381</v>
      </c>
      <c r="J15">
        <f t="shared" si="5"/>
        <v>10.535538206505034</v>
      </c>
    </row>
    <row r="16" spans="1:12" x14ac:dyDescent="0.3">
      <c r="A16">
        <v>62</v>
      </c>
      <c r="B16">
        <v>21461386642.135891</v>
      </c>
      <c r="C16">
        <v>123297204.5515537</v>
      </c>
      <c r="D16">
        <v>100001639.08748829</v>
      </c>
      <c r="E16">
        <f t="shared" si="1"/>
        <v>21684685485.774933</v>
      </c>
      <c r="G16">
        <f t="shared" si="2"/>
        <v>10.331657778747026</v>
      </c>
      <c r="H16">
        <f t="shared" si="3"/>
        <v>8.090953230191861</v>
      </c>
      <c r="I16">
        <f t="shared" si="4"/>
        <v>8.0000071184081776</v>
      </c>
      <c r="J16">
        <f t="shared" si="5"/>
        <v>10.336153127532372</v>
      </c>
    </row>
    <row r="17" spans="1:10" x14ac:dyDescent="0.3">
      <c r="A17">
        <v>63</v>
      </c>
      <c r="B17">
        <v>14781721202.069901</v>
      </c>
      <c r="C17">
        <v>61797202.65538162</v>
      </c>
      <c r="D17">
        <v>49016862.087646157</v>
      </c>
      <c r="E17">
        <f t="shared" si="1"/>
        <v>14892535266.812929</v>
      </c>
      <c r="G17">
        <f t="shared" si="2"/>
        <v>10.169725006794875</v>
      </c>
      <c r="H17">
        <f t="shared" si="3"/>
        <v>7.7909688165317315</v>
      </c>
      <c r="I17">
        <f t="shared" si="4"/>
        <v>7.6903455055770236</v>
      </c>
      <c r="J17">
        <f t="shared" si="5"/>
        <v>10.172968637219036</v>
      </c>
    </row>
    <row r="18" spans="1:10" x14ac:dyDescent="0.3">
      <c r="A18">
        <v>64</v>
      </c>
      <c r="B18">
        <v>8256100633.7362099</v>
      </c>
      <c r="C18">
        <v>27097951.742613081</v>
      </c>
      <c r="D18">
        <v>19215906.409000989</v>
      </c>
      <c r="E18">
        <f t="shared" si="1"/>
        <v>8302414491.8878241</v>
      </c>
      <c r="G18">
        <f t="shared" si="2"/>
        <v>9.916774977937445</v>
      </c>
      <c r="H18">
        <f t="shared" si="3"/>
        <v>7.432936465025735</v>
      </c>
      <c r="I18">
        <f t="shared" si="4"/>
        <v>7.2836608748343608</v>
      </c>
      <c r="J18">
        <f t="shared" si="5"/>
        <v>9.9192044114137516</v>
      </c>
    </row>
    <row r="19" spans="1:10" x14ac:dyDescent="0.3">
      <c r="A19">
        <v>65</v>
      </c>
      <c r="B19">
        <v>4599341436.7469893</v>
      </c>
      <c r="C19">
        <v>13625857.3313445</v>
      </c>
      <c r="D19">
        <v>8838013.7408727501</v>
      </c>
      <c r="E19">
        <f t="shared" si="1"/>
        <v>4621805307.8192062</v>
      </c>
      <c r="G19">
        <f t="shared" si="2"/>
        <v>9.6626956510593587</v>
      </c>
      <c r="H19">
        <f t="shared" si="3"/>
        <v>7.1343638373749778</v>
      </c>
      <c r="I19">
        <f t="shared" si="4"/>
        <v>6.9463546724447145</v>
      </c>
      <c r="J19">
        <f t="shared" si="5"/>
        <v>9.6648116470018817</v>
      </c>
    </row>
    <row r="20" spans="1:10" x14ac:dyDescent="0.3">
      <c r="A20">
        <v>66</v>
      </c>
      <c r="B20">
        <v>2517074217.0316229</v>
      </c>
      <c r="C20">
        <v>7574825.8761892784</v>
      </c>
      <c r="D20">
        <v>5470629.0669677462</v>
      </c>
      <c r="E20">
        <f t="shared" si="1"/>
        <v>2530119671.9747801</v>
      </c>
      <c r="G20">
        <f t="shared" si="2"/>
        <v>9.4008960210994577</v>
      </c>
      <c r="H20">
        <f t="shared" si="3"/>
        <v>6.8793726540879643</v>
      </c>
      <c r="I20">
        <f t="shared" si="4"/>
        <v>6.7380372686743089</v>
      </c>
      <c r="J20">
        <f t="shared" si="5"/>
        <v>9.4031410633296257</v>
      </c>
    </row>
    <row r="21" spans="1:10" x14ac:dyDescent="0.3">
      <c r="A21">
        <v>67</v>
      </c>
      <c r="B21">
        <v>1363309699.0774159</v>
      </c>
      <c r="C21">
        <v>4192578.509011941</v>
      </c>
      <c r="D21">
        <v>3069985.8747305861</v>
      </c>
      <c r="E21">
        <f t="shared" si="1"/>
        <v>1370572263.4611585</v>
      </c>
      <c r="G21">
        <f t="shared" si="2"/>
        <v>9.1345945244496125</v>
      </c>
      <c r="H21">
        <f t="shared" si="3"/>
        <v>6.6224812038270624</v>
      </c>
      <c r="I21">
        <f t="shared" si="4"/>
        <v>6.4871363772554682</v>
      </c>
      <c r="J21">
        <f t="shared" si="5"/>
        <v>9.1369019386679717</v>
      </c>
    </row>
    <row r="22" spans="1:10" x14ac:dyDescent="0.3">
      <c r="A22">
        <v>68</v>
      </c>
      <c r="B22">
        <v>783674742.10426044</v>
      </c>
      <c r="C22">
        <v>2662588.3937016302</v>
      </c>
      <c r="D22">
        <v>1653095.9765613461</v>
      </c>
      <c r="E22">
        <f t="shared" si="1"/>
        <v>787990426.47452343</v>
      </c>
      <c r="G22">
        <f t="shared" si="2"/>
        <v>8.8941358496497465</v>
      </c>
      <c r="H22">
        <f t="shared" si="3"/>
        <v>6.4253040345724735</v>
      </c>
      <c r="I22">
        <f t="shared" si="4"/>
        <v>6.2182980688654332</v>
      </c>
      <c r="J22">
        <f t="shared" si="5"/>
        <v>8.8965209411513015</v>
      </c>
    </row>
    <row r="23" spans="1:10" x14ac:dyDescent="0.3">
      <c r="A23">
        <v>69</v>
      </c>
      <c r="B23">
        <v>609907128.53539944</v>
      </c>
      <c r="C23">
        <v>2099538.884618971</v>
      </c>
      <c r="D23">
        <v>1305503.3975388231</v>
      </c>
      <c r="E23">
        <f t="shared" si="1"/>
        <v>613312170.81755722</v>
      </c>
      <c r="G23">
        <f t="shared" si="2"/>
        <v>8.7852637093791728</v>
      </c>
      <c r="H23">
        <f t="shared" si="3"/>
        <v>6.3221239224219543</v>
      </c>
      <c r="I23">
        <f t="shared" si="4"/>
        <v>6.1157780064005891</v>
      </c>
      <c r="J23">
        <f t="shared" si="5"/>
        <v>8.787681583090329</v>
      </c>
    </row>
    <row r="24" spans="1:10" x14ac:dyDescent="0.3">
      <c r="A24">
        <v>70</v>
      </c>
      <c r="B24">
        <v>350728242.856309</v>
      </c>
      <c r="C24">
        <v>1225679.7446664399</v>
      </c>
      <c r="D24">
        <v>693617.65596903907</v>
      </c>
      <c r="E24">
        <f t="shared" si="1"/>
        <v>352647540.25694448</v>
      </c>
      <c r="G24">
        <f t="shared" si="2"/>
        <v>8.5449707394280612</v>
      </c>
      <c r="H24">
        <f t="shared" si="3"/>
        <v>6.0883770090949447</v>
      </c>
      <c r="I24">
        <f t="shared" si="4"/>
        <v>5.8411201395320704</v>
      </c>
      <c r="J24">
        <f t="shared" si="5"/>
        <v>8.5473408589545841</v>
      </c>
    </row>
    <row r="25" spans="1:10" x14ac:dyDescent="0.3">
      <c r="A25">
        <v>71</v>
      </c>
      <c r="B25">
        <v>270295429.49089462</v>
      </c>
      <c r="C25">
        <v>920620.21333052113</v>
      </c>
      <c r="D25">
        <v>462473.70529520517</v>
      </c>
      <c r="E25">
        <f t="shared" si="1"/>
        <v>271678523.40952033</v>
      </c>
      <c r="G25">
        <f t="shared" si="2"/>
        <v>8.4318387021409524</v>
      </c>
      <c r="H25">
        <f t="shared" si="3"/>
        <v>5.9640805061233841</v>
      </c>
      <c r="I25">
        <f t="shared" si="4"/>
        <v>5.6650870452483897</v>
      </c>
      <c r="J25">
        <f t="shared" si="5"/>
        <v>8.4340553081514624</v>
      </c>
    </row>
    <row r="26" spans="1:10" x14ac:dyDescent="0.3">
      <c r="A26">
        <v>72</v>
      </c>
      <c r="B26">
        <v>235368949.09142649</v>
      </c>
      <c r="C26">
        <v>753145.79154929519</v>
      </c>
      <c r="D26">
        <v>383568.43219295028</v>
      </c>
      <c r="E26">
        <f t="shared" si="1"/>
        <v>236505663.31516874</v>
      </c>
      <c r="G26">
        <f t="shared" si="2"/>
        <v>8.3717491682451879</v>
      </c>
      <c r="H26">
        <f t="shared" si="3"/>
        <v>5.8768790536730409</v>
      </c>
      <c r="I26">
        <f t="shared" si="4"/>
        <v>5.5838428573918755</v>
      </c>
      <c r="J26">
        <f t="shared" si="5"/>
        <v>8.3738415447232128</v>
      </c>
    </row>
    <row r="27" spans="1:10" x14ac:dyDescent="0.3">
      <c r="A27">
        <v>73</v>
      </c>
      <c r="B27">
        <v>274170798.30076569</v>
      </c>
      <c r="C27">
        <v>892485.51319612376</v>
      </c>
      <c r="D27">
        <v>429759.33921611792</v>
      </c>
      <c r="E27">
        <f t="shared" si="1"/>
        <v>275493043.15317792</v>
      </c>
      <c r="G27">
        <f t="shared" si="2"/>
        <v>8.4380211965796885</v>
      </c>
      <c r="H27">
        <f t="shared" si="3"/>
        <v>5.9506011753836194</v>
      </c>
      <c r="I27">
        <f t="shared" si="4"/>
        <v>5.6332253232321658</v>
      </c>
      <c r="J27">
        <f t="shared" si="5"/>
        <v>8.4401106363698961</v>
      </c>
    </row>
    <row r="28" spans="1:10" x14ac:dyDescent="0.3">
      <c r="A28">
        <v>74</v>
      </c>
      <c r="B28">
        <v>386917835.80562139</v>
      </c>
      <c r="C28">
        <v>1229205.812000986</v>
      </c>
      <c r="D28">
        <v>632735.98287300591</v>
      </c>
      <c r="E28">
        <f t="shared" si="1"/>
        <v>388779777.6004954</v>
      </c>
      <c r="G28">
        <f t="shared" si="2"/>
        <v>8.5876187499161922</v>
      </c>
      <c r="H28">
        <f t="shared" si="3"/>
        <v>6.0896246050451195</v>
      </c>
      <c r="I28">
        <f t="shared" si="4"/>
        <v>5.801222532924192</v>
      </c>
      <c r="J28">
        <f t="shared" si="5"/>
        <v>8.5897036669926052</v>
      </c>
    </row>
    <row r="29" spans="1:10" x14ac:dyDescent="0.3">
      <c r="A29">
        <v>75</v>
      </c>
      <c r="B29">
        <v>269398755.38981003</v>
      </c>
      <c r="C29">
        <v>873959.05544793757</v>
      </c>
      <c r="D29">
        <v>432846.04520096892</v>
      </c>
      <c r="E29">
        <f t="shared" si="1"/>
        <v>270705560.49045891</v>
      </c>
      <c r="G29">
        <f t="shared" si="2"/>
        <v>8.4303955849705368</v>
      </c>
      <c r="H29">
        <f t="shared" si="3"/>
        <v>5.9414910866280453</v>
      </c>
      <c r="I29">
        <f t="shared" si="4"/>
        <v>5.6363334538384242</v>
      </c>
      <c r="J29">
        <f t="shared" si="5"/>
        <v>8.4324971765888321</v>
      </c>
    </row>
    <row r="30" spans="1:10" x14ac:dyDescent="0.3">
      <c r="A30">
        <v>76</v>
      </c>
      <c r="B30">
        <v>89899898.541138798</v>
      </c>
      <c r="C30">
        <v>250296.02024043791</v>
      </c>
      <c r="D30">
        <v>131950.2265030428</v>
      </c>
      <c r="E30">
        <f t="shared" si="1"/>
        <v>90282144.787882283</v>
      </c>
      <c r="G30">
        <f t="shared" si="2"/>
        <v>7.9537592015992082</v>
      </c>
      <c r="H30">
        <f t="shared" si="3"/>
        <v>5.3984539442891748</v>
      </c>
      <c r="I30">
        <f t="shared" si="4"/>
        <v>5.1204101400576763</v>
      </c>
      <c r="J30">
        <f t="shared" si="5"/>
        <v>7.9556018678456644</v>
      </c>
    </row>
    <row r="31" spans="1:10" x14ac:dyDescent="0.3">
      <c r="A31">
        <v>77</v>
      </c>
      <c r="B31">
        <v>21583454.20814475</v>
      </c>
      <c r="C31">
        <v>43501.185760742723</v>
      </c>
      <c r="D31">
        <v>25859.101715607441</v>
      </c>
      <c r="E31">
        <f t="shared" si="1"/>
        <v>21652814.4956211</v>
      </c>
      <c r="G31">
        <f t="shared" si="2"/>
        <v>7.3341209502398019</v>
      </c>
      <c r="H31">
        <f t="shared" si="3"/>
        <v>4.6385010951690928</v>
      </c>
      <c r="I31">
        <f t="shared" si="4"/>
        <v>4.4126134344372323</v>
      </c>
      <c r="J31">
        <f t="shared" si="5"/>
        <v>7.3355143552147331</v>
      </c>
    </row>
    <row r="32" spans="1:10" x14ac:dyDescent="0.3">
      <c r="A32">
        <v>78</v>
      </c>
      <c r="B32">
        <v>2087921.58769543</v>
      </c>
      <c r="C32">
        <v>3505.2338693699958</v>
      </c>
      <c r="D32">
        <v>1317.497301416953</v>
      </c>
      <c r="E32">
        <f t="shared" si="1"/>
        <v>2092744.318866217</v>
      </c>
      <c r="G32">
        <f t="shared" si="2"/>
        <v>6.3197141846220672</v>
      </c>
      <c r="H32">
        <f t="shared" si="3"/>
        <v>3.5447169994177941</v>
      </c>
      <c r="I32">
        <f t="shared" si="4"/>
        <v>3.1197497343354939</v>
      </c>
      <c r="J32">
        <f t="shared" si="5"/>
        <v>6.3207161716313447</v>
      </c>
    </row>
    <row r="33" spans="1:10" x14ac:dyDescent="0.3">
      <c r="A33">
        <v>79</v>
      </c>
      <c r="B33">
        <v>305280.72229029849</v>
      </c>
      <c r="C33">
        <v>408.9407287514652</v>
      </c>
      <c r="D33">
        <v>123.6865401384282</v>
      </c>
      <c r="E33">
        <f t="shared" si="1"/>
        <v>305813.34955918841</v>
      </c>
      <c r="G33">
        <f t="shared" si="2"/>
        <v>5.4846993805604258</v>
      </c>
      <c r="H33">
        <f t="shared" si="3"/>
        <v>2.611660366585514</v>
      </c>
      <c r="I33">
        <f t="shared" si="4"/>
        <v>2.0923224412486903</v>
      </c>
      <c r="J33">
        <f t="shared" si="5"/>
        <v>5.48545643958954</v>
      </c>
    </row>
    <row r="34" spans="1:10" x14ac:dyDescent="0.3">
      <c r="A34">
        <v>80</v>
      </c>
      <c r="B34">
        <v>62022.382462479582</v>
      </c>
      <c r="C34">
        <v>69.262168233641418</v>
      </c>
      <c r="D34">
        <v>23.25745879707107</v>
      </c>
      <c r="E34">
        <f t="shared" si="1"/>
        <v>62114.902089510295</v>
      </c>
      <c r="G34">
        <f t="shared" si="2"/>
        <v>4.792548444752569</v>
      </c>
      <c r="H34">
        <f t="shared" si="3"/>
        <v>1.8404960828987829</v>
      </c>
      <c r="I34">
        <f t="shared" si="4"/>
        <v>1.3665622602333252</v>
      </c>
      <c r="J34">
        <f t="shared" si="5"/>
        <v>4.7931958049888097</v>
      </c>
    </row>
    <row r="35" spans="1:10" x14ac:dyDescent="0.3">
      <c r="A35">
        <v>81</v>
      </c>
      <c r="B35">
        <v>17668.431607259459</v>
      </c>
      <c r="C35">
        <v>19.46482479223581</v>
      </c>
      <c r="D35">
        <v>5.5130513336680522</v>
      </c>
      <c r="E35">
        <f t="shared" si="1"/>
        <v>17693.409483385363</v>
      </c>
      <c r="G35">
        <f t="shared" si="2"/>
        <v>4.2471979997306626</v>
      </c>
      <c r="H35">
        <f t="shared" si="3"/>
        <v>1.2892504988783455</v>
      </c>
      <c r="I35">
        <f t="shared" si="4"/>
        <v>0.74139203634376716</v>
      </c>
      <c r="J35">
        <f t="shared" si="5"/>
        <v>4.2478115286217308</v>
      </c>
    </row>
    <row r="36" spans="1:10" x14ac:dyDescent="0.3">
      <c r="A36">
        <v>82</v>
      </c>
      <c r="B36">
        <v>7261.0382419130183</v>
      </c>
      <c r="C36">
        <v>7.5538743590922781</v>
      </c>
      <c r="D36">
        <v>1.8829641920051901</v>
      </c>
      <c r="E36">
        <f t="shared" si="1"/>
        <v>7270.4750804641162</v>
      </c>
      <c r="G36">
        <f t="shared" si="2"/>
        <v>3.8609987240741033</v>
      </c>
      <c r="H36">
        <f t="shared" si="3"/>
        <v>0.87816975708580014</v>
      </c>
      <c r="I36">
        <f t="shared" si="4"/>
        <v>0.27484206119434917</v>
      </c>
      <c r="J36">
        <f t="shared" si="5"/>
        <v>3.8615627902376972</v>
      </c>
    </row>
    <row r="37" spans="1:10" x14ac:dyDescent="0.3">
      <c r="A37">
        <v>83</v>
      </c>
      <c r="B37">
        <v>2478.636986661023</v>
      </c>
      <c r="C37">
        <v>2.2643735097006008</v>
      </c>
      <c r="D37">
        <v>0.55266404345867315</v>
      </c>
      <c r="E37">
        <f t="shared" si="1"/>
        <v>2481.4540242141825</v>
      </c>
      <c r="G37">
        <f t="shared" si="2"/>
        <v>3.3942129260279201</v>
      </c>
      <c r="H37">
        <f t="shared" si="3"/>
        <v>0.35494806554741426</v>
      </c>
      <c r="I37">
        <f t="shared" si="4"/>
        <v>-0.25753878986993151</v>
      </c>
      <c r="J37">
        <f t="shared" si="5"/>
        <v>3.3947062331037419</v>
      </c>
    </row>
    <row r="38" spans="1:10" x14ac:dyDescent="0.3">
      <c r="A38">
        <v>84</v>
      </c>
      <c r="B38">
        <v>682.14171814329757</v>
      </c>
      <c r="C38">
        <v>0.56651758745039171</v>
      </c>
      <c r="D38">
        <v>0.14021568425776121</v>
      </c>
      <c r="E38">
        <f t="shared" si="1"/>
        <v>682.8484514150058</v>
      </c>
      <c r="G38">
        <f t="shared" si="2"/>
        <v>2.8338746107470882</v>
      </c>
      <c r="H38">
        <f t="shared" si="3"/>
        <v>-0.24678660298665223</v>
      </c>
      <c r="I38">
        <f t="shared" si="4"/>
        <v>-0.85320340430360608</v>
      </c>
      <c r="J38">
        <f t="shared" si="5"/>
        <v>2.8343243288393527</v>
      </c>
    </row>
    <row r="39" spans="1:10" x14ac:dyDescent="0.3">
      <c r="A39">
        <v>85</v>
      </c>
      <c r="B39">
        <v>188.83709850276301</v>
      </c>
      <c r="C39">
        <v>0.1430135868051336</v>
      </c>
      <c r="D39">
        <v>3.4357611986496867E-2</v>
      </c>
      <c r="E39">
        <f t="shared" si="1"/>
        <v>189.01446970155465</v>
      </c>
      <c r="G39">
        <f t="shared" si="2"/>
        <v>2.2760873188407675</v>
      </c>
      <c r="H39">
        <f t="shared" si="3"/>
        <v>-0.84462270103707326</v>
      </c>
      <c r="I39">
        <f t="shared" si="4"/>
        <v>-1.4639770292740886</v>
      </c>
      <c r="J39">
        <f t="shared" si="5"/>
        <v>2.2764950521679466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3EFA-5386-4750-8140-3AA0BD06908D}">
  <dimension ref="A1:H39"/>
  <sheetViews>
    <sheetView tabSelected="1" workbookViewId="0">
      <selection activeCell="G14" sqref="G14"/>
    </sheetView>
  </sheetViews>
  <sheetFormatPr defaultRowHeight="14" x14ac:dyDescent="0.3"/>
  <cols>
    <col min="2" max="2" width="31.9140625" bestFit="1" customWidth="1"/>
    <col min="3" max="3" width="31.6640625" bestFit="1" customWidth="1"/>
    <col min="4" max="4" width="10.4140625" customWidth="1"/>
    <col min="5" max="5" width="13.25" bestFit="1" customWidth="1"/>
    <col min="6" max="6" width="13" bestFit="1" customWidth="1"/>
    <col min="7" max="7" width="13" customWidth="1"/>
    <col min="8" max="8" width="16.33203125" customWidth="1"/>
  </cols>
  <sheetData>
    <row r="1" spans="1:8" ht="16.5" x14ac:dyDescent="0.3">
      <c r="A1" s="1" t="s">
        <v>0</v>
      </c>
      <c r="B1" s="1" t="s">
        <v>9</v>
      </c>
      <c r="C1" s="1" t="s">
        <v>10</v>
      </c>
      <c r="D1" s="1"/>
      <c r="E1" s="1" t="s">
        <v>15</v>
      </c>
      <c r="F1" s="1" t="s">
        <v>16</v>
      </c>
      <c r="G1" s="1"/>
      <c r="H1" s="1" t="s">
        <v>11</v>
      </c>
    </row>
    <row r="2" spans="1:8" x14ac:dyDescent="0.3">
      <c r="A2">
        <v>48</v>
      </c>
      <c r="B2">
        <v>303717827595.50763</v>
      </c>
      <c r="C2">
        <v>125357813.0009362</v>
      </c>
      <c r="E2">
        <f>LOG10(B2)</f>
        <v>11.482470284836007</v>
      </c>
      <c r="F2">
        <f>LOG10(C2)</f>
        <v>8.0981514068020264</v>
      </c>
      <c r="H2" t="s">
        <v>12</v>
      </c>
    </row>
    <row r="3" spans="1:8" x14ac:dyDescent="0.3">
      <c r="A3">
        <v>49</v>
      </c>
      <c r="B3">
        <v>471274079520.68158</v>
      </c>
      <c r="C3">
        <v>194515706.89957589</v>
      </c>
      <c r="E3">
        <f t="shared" ref="E3:E39" si="0">LOG10(B3)</f>
        <v>11.673273553846828</v>
      </c>
      <c r="F3">
        <f>LOG10(C3)</f>
        <v>8.2889546758128603</v>
      </c>
      <c r="H3" t="s">
        <v>13</v>
      </c>
    </row>
    <row r="4" spans="1:8" x14ac:dyDescent="0.3">
      <c r="A4">
        <v>50</v>
      </c>
      <c r="B4">
        <v>758541451063.57202</v>
      </c>
      <c r="C4">
        <v>313083687.3445788</v>
      </c>
      <c r="E4">
        <f t="shared" si="0"/>
        <v>11.879979318117217</v>
      </c>
      <c r="F4">
        <f t="shared" ref="F4:F39" si="1">LOG10(C4)</f>
        <v>8.4956604400832401</v>
      </c>
    </row>
    <row r="5" spans="1:8" x14ac:dyDescent="0.3">
      <c r="A5">
        <v>51</v>
      </c>
      <c r="B5">
        <v>650167980923.01819</v>
      </c>
      <c r="C5">
        <v>287656364.90258479</v>
      </c>
      <c r="E5">
        <f t="shared" si="0"/>
        <v>11.81302557781644</v>
      </c>
      <c r="F5">
        <f t="shared" si="1"/>
        <v>8.4588739879964514</v>
      </c>
    </row>
    <row r="6" spans="1:8" x14ac:dyDescent="0.3">
      <c r="A6">
        <v>52</v>
      </c>
      <c r="B6">
        <v>321626467742.38922</v>
      </c>
      <c r="C6">
        <v>189461821.9985131</v>
      </c>
      <c r="E6">
        <f t="shared" si="0"/>
        <v>11.507351781125799</v>
      </c>
      <c r="F6">
        <f t="shared" si="1"/>
        <v>8.2775217094713121</v>
      </c>
    </row>
    <row r="7" spans="1:8" x14ac:dyDescent="0.3">
      <c r="A7">
        <v>53</v>
      </c>
      <c r="B7">
        <v>544735594432.22589</v>
      </c>
      <c r="C7">
        <v>320889629.98915023</v>
      </c>
      <c r="E7">
        <f t="shared" si="0"/>
        <v>11.736185754124689</v>
      </c>
      <c r="F7">
        <f t="shared" si="1"/>
        <v>8.5063556824702022</v>
      </c>
    </row>
    <row r="8" spans="1:8" x14ac:dyDescent="0.3">
      <c r="A8">
        <v>54</v>
      </c>
      <c r="B8">
        <v>938125945262.35461</v>
      </c>
      <c r="C8">
        <v>552625696.82495999</v>
      </c>
      <c r="E8">
        <f t="shared" si="0"/>
        <v>11.972261147185765</v>
      </c>
      <c r="F8">
        <f t="shared" si="1"/>
        <v>8.7424310755312913</v>
      </c>
    </row>
    <row r="9" spans="1:8" x14ac:dyDescent="0.3">
      <c r="A9">
        <v>55</v>
      </c>
      <c r="B9">
        <v>1585364654350.658</v>
      </c>
      <c r="C9">
        <v>933897256.82002139</v>
      </c>
      <c r="E9">
        <f t="shared" si="0"/>
        <v>12.200129171385079</v>
      </c>
      <c r="F9">
        <f t="shared" si="1"/>
        <v>8.9702990997306102</v>
      </c>
    </row>
    <row r="10" spans="1:8" x14ac:dyDescent="0.3">
      <c r="A10">
        <v>56</v>
      </c>
      <c r="B10">
        <v>2767525184968.2471</v>
      </c>
      <c r="C10">
        <v>1630277407.3644111</v>
      </c>
      <c r="E10">
        <f t="shared" si="0"/>
        <v>12.442091581725276</v>
      </c>
      <c r="F10">
        <f t="shared" si="1"/>
        <v>9.2122615100707712</v>
      </c>
    </row>
    <row r="11" spans="1:8" x14ac:dyDescent="0.3">
      <c r="A11">
        <v>57</v>
      </c>
      <c r="B11">
        <v>2583057600466.3481</v>
      </c>
      <c r="C11">
        <v>2258700056.4227271</v>
      </c>
      <c r="E11">
        <f t="shared" si="0"/>
        <v>12.41213409075937</v>
      </c>
      <c r="F11">
        <f t="shared" si="1"/>
        <v>9.35385856270908</v>
      </c>
    </row>
    <row r="12" spans="1:8" x14ac:dyDescent="0.3">
      <c r="A12">
        <v>58</v>
      </c>
      <c r="B12">
        <v>1205260052368.5769</v>
      </c>
      <c r="C12">
        <v>3203692706.0274692</v>
      </c>
      <c r="E12">
        <f t="shared" si="0"/>
        <v>12.081080762366202</v>
      </c>
      <c r="F12">
        <f t="shared" si="1"/>
        <v>9.5056508524568777</v>
      </c>
    </row>
    <row r="13" spans="1:8" x14ac:dyDescent="0.3">
      <c r="A13">
        <v>59</v>
      </c>
      <c r="B13">
        <v>2188912532178.4309</v>
      </c>
      <c r="C13">
        <v>5818331985.4424953</v>
      </c>
      <c r="E13">
        <f t="shared" si="0"/>
        <v>12.340228407730011</v>
      </c>
      <c r="F13">
        <f t="shared" si="1"/>
        <v>9.7647984978206885</v>
      </c>
    </row>
    <row r="14" spans="1:8" x14ac:dyDescent="0.3">
      <c r="A14">
        <v>60</v>
      </c>
      <c r="B14">
        <v>4032618321734.2441</v>
      </c>
      <c r="C14">
        <v>10719072517.29155</v>
      </c>
      <c r="E14">
        <f t="shared" si="0"/>
        <v>12.605587118955579</v>
      </c>
      <c r="F14">
        <f t="shared" si="1"/>
        <v>10.030157209046278</v>
      </c>
    </row>
    <row r="15" spans="1:8" x14ac:dyDescent="0.3">
      <c r="A15">
        <v>61</v>
      </c>
      <c r="B15">
        <v>10032033565529.699</v>
      </c>
      <c r="C15">
        <v>26666073182.591438</v>
      </c>
      <c r="E15">
        <f t="shared" si="0"/>
        <v>13.00138897656678</v>
      </c>
      <c r="F15">
        <f t="shared" si="1"/>
        <v>10.425959066657512</v>
      </c>
    </row>
    <row r="16" spans="1:8" x14ac:dyDescent="0.3">
      <c r="A16">
        <v>62</v>
      </c>
      <c r="B16">
        <v>13752763498048.881</v>
      </c>
      <c r="C16">
        <v>36556117511.598984</v>
      </c>
      <c r="E16">
        <f t="shared" si="0"/>
        <v>13.138389974629064</v>
      </c>
      <c r="F16">
        <f t="shared" si="1"/>
        <v>10.562960064719755</v>
      </c>
    </row>
    <row r="17" spans="1:6" x14ac:dyDescent="0.3">
      <c r="A17">
        <v>63</v>
      </c>
      <c r="B17">
        <v>16150247356672.789</v>
      </c>
      <c r="C17">
        <v>42928851375.628662</v>
      </c>
      <c r="E17">
        <f t="shared" si="0"/>
        <v>13.208179178358478</v>
      </c>
      <c r="F17">
        <f t="shared" si="1"/>
        <v>10.632749268449162</v>
      </c>
    </row>
    <row r="18" spans="1:6" x14ac:dyDescent="0.3">
      <c r="A18">
        <v>64</v>
      </c>
      <c r="B18">
        <v>16328370096609.869</v>
      </c>
      <c r="C18">
        <v>43402318094.776489</v>
      </c>
      <c r="E18">
        <f t="shared" si="0"/>
        <v>13.212942835479074</v>
      </c>
      <c r="F18">
        <f t="shared" si="1"/>
        <v>10.637512925569766</v>
      </c>
    </row>
    <row r="19" spans="1:6" x14ac:dyDescent="0.3">
      <c r="A19">
        <v>65</v>
      </c>
      <c r="B19">
        <v>16508514354184.609</v>
      </c>
      <c r="C19">
        <v>43881158194.795174</v>
      </c>
      <c r="E19">
        <f t="shared" si="0"/>
        <v>13.217707991687336</v>
      </c>
      <c r="F19">
        <f t="shared" si="1"/>
        <v>10.642278081778025</v>
      </c>
    </row>
    <row r="20" spans="1:6" x14ac:dyDescent="0.3">
      <c r="A20">
        <v>66</v>
      </c>
      <c r="B20">
        <v>16690703727957.551</v>
      </c>
      <c r="C20">
        <v>44365434402.843674</v>
      </c>
      <c r="E20">
        <f t="shared" si="0"/>
        <v>13.222474648166701</v>
      </c>
      <c r="F20">
        <f t="shared" si="1"/>
        <v>10.647044738257401</v>
      </c>
    </row>
    <row r="21" spans="1:6" x14ac:dyDescent="0.3">
      <c r="A21">
        <v>67</v>
      </c>
      <c r="B21">
        <v>16874962100222.93</v>
      </c>
      <c r="C21">
        <v>44855210200.265411</v>
      </c>
      <c r="E21">
        <f t="shared" si="0"/>
        <v>13.227242806114468</v>
      </c>
      <c r="F21">
        <f t="shared" si="1"/>
        <v>10.651812896205154</v>
      </c>
    </row>
    <row r="22" spans="1:6" x14ac:dyDescent="0.3">
      <c r="A22">
        <v>68</v>
      </c>
      <c r="B22">
        <v>17061313640532.91</v>
      </c>
      <c r="C22">
        <v>45350549831.970627</v>
      </c>
      <c r="E22">
        <f t="shared" si="0"/>
        <v>13.232012466741875</v>
      </c>
      <c r="F22">
        <f t="shared" si="1"/>
        <v>10.65658255683257</v>
      </c>
    </row>
    <row r="23" spans="1:6" x14ac:dyDescent="0.3">
      <c r="A23">
        <v>69</v>
      </c>
      <c r="B23">
        <v>17249782809264.52</v>
      </c>
      <c r="C23">
        <v>45851518315.898041</v>
      </c>
      <c r="E23">
        <f t="shared" si="0"/>
        <v>13.236783631274118</v>
      </c>
      <c r="F23">
        <f t="shared" si="1"/>
        <v>10.661353721364788</v>
      </c>
    </row>
    <row r="24" spans="1:6" x14ac:dyDescent="0.3">
      <c r="A24">
        <v>70</v>
      </c>
      <c r="B24">
        <v>17440394361230.15</v>
      </c>
      <c r="C24">
        <v>46358181452.637337</v>
      </c>
      <c r="E24">
        <f t="shared" si="0"/>
        <v>13.241556300950318</v>
      </c>
      <c r="F24">
        <f t="shared" si="1"/>
        <v>10.666126391041011</v>
      </c>
    </row>
    <row r="25" spans="1:6" x14ac:dyDescent="0.3">
      <c r="A25">
        <v>71</v>
      </c>
      <c r="B25">
        <v>1300050194431.5</v>
      </c>
      <c r="C25">
        <v>8899534820.7571831</v>
      </c>
      <c r="E25">
        <f t="shared" si="0"/>
        <v>12.11396012057129</v>
      </c>
      <c r="F25">
        <f t="shared" si="1"/>
        <v>9.9493673066383863</v>
      </c>
    </row>
    <row r="26" spans="1:6" x14ac:dyDescent="0.3">
      <c r="A26">
        <v>72</v>
      </c>
      <c r="B26">
        <v>1150202911504.7849</v>
      </c>
      <c r="C26">
        <v>8616156156.1103706</v>
      </c>
      <c r="E26">
        <f t="shared" si="0"/>
        <v>12.060774462591269</v>
      </c>
      <c r="F26">
        <f t="shared" si="1"/>
        <v>9.9353135613579955</v>
      </c>
    </row>
    <row r="27" spans="1:6" x14ac:dyDescent="0.3">
      <c r="A27">
        <v>73</v>
      </c>
      <c r="B27">
        <v>1162924861835.395</v>
      </c>
      <c r="C27">
        <v>8711456132.8037663</v>
      </c>
      <c r="E27">
        <f t="shared" si="0"/>
        <v>12.065551655274925</v>
      </c>
      <c r="F27">
        <f t="shared" si="1"/>
        <v>9.9400907540416643</v>
      </c>
    </row>
    <row r="28" spans="1:6" x14ac:dyDescent="0.3">
      <c r="A28">
        <v>74</v>
      </c>
      <c r="B28">
        <v>1175791613507.0149</v>
      </c>
      <c r="C28">
        <v>8807840814.5984192</v>
      </c>
      <c r="E28">
        <f t="shared" si="0"/>
        <v>12.070330358199877</v>
      </c>
      <c r="F28">
        <f t="shared" si="1"/>
        <v>9.9448694569666216</v>
      </c>
    </row>
    <row r="29" spans="1:6" x14ac:dyDescent="0.3">
      <c r="A29">
        <v>75</v>
      </c>
      <c r="B29">
        <v>1188804862188.1101</v>
      </c>
      <c r="C29">
        <v>8905322903.7261276</v>
      </c>
      <c r="E29">
        <f t="shared" si="0"/>
        <v>12.075110572675877</v>
      </c>
      <c r="F29">
        <f t="shared" si="1"/>
        <v>9.9496496714426055</v>
      </c>
    </row>
    <row r="30" spans="1:6" x14ac:dyDescent="0.3">
      <c r="A30">
        <v>76</v>
      </c>
      <c r="B30">
        <v>1201966324006.105</v>
      </c>
      <c r="C30">
        <v>9003915255.677578</v>
      </c>
      <c r="E30">
        <f t="shared" si="0"/>
        <v>12.079892300026787</v>
      </c>
      <c r="F30">
        <f t="shared" si="1"/>
        <v>9.9544313987935205</v>
      </c>
    </row>
    <row r="31" spans="1:6" x14ac:dyDescent="0.3">
      <c r="A31">
        <v>77</v>
      </c>
      <c r="B31">
        <v>1215277735802.958</v>
      </c>
      <c r="C31">
        <v>9103630881.1144962</v>
      </c>
      <c r="E31">
        <f t="shared" si="0"/>
        <v>12.084675541590826</v>
      </c>
      <c r="F31">
        <f t="shared" si="1"/>
        <v>9.9592146403575637</v>
      </c>
    </row>
    <row r="32" spans="1:6" x14ac:dyDescent="0.3">
      <c r="A32">
        <v>78</v>
      </c>
      <c r="B32">
        <v>1228740855393.1621</v>
      </c>
      <c r="C32">
        <v>9204482947.8039455</v>
      </c>
      <c r="E32">
        <f t="shared" si="0"/>
        <v>12.089460298720503</v>
      </c>
      <c r="F32">
        <f t="shared" si="1"/>
        <v>9.9639993974872372</v>
      </c>
    </row>
    <row r="33" spans="1:6" x14ac:dyDescent="0.3">
      <c r="A33">
        <v>79</v>
      </c>
      <c r="B33">
        <v>1242357461825.314</v>
      </c>
      <c r="C33">
        <v>9306484782.5778046</v>
      </c>
      <c r="E33">
        <f t="shared" si="0"/>
        <v>12.094246572782634</v>
      </c>
      <c r="F33">
        <f t="shared" si="1"/>
        <v>9.9687856715493659</v>
      </c>
    </row>
    <row r="34" spans="1:6" x14ac:dyDescent="0.3">
      <c r="A34">
        <v>80</v>
      </c>
      <c r="B34">
        <v>1256129355647.3679</v>
      </c>
      <c r="C34">
        <v>9409649873.3190632</v>
      </c>
      <c r="E34">
        <f t="shared" si="0"/>
        <v>12.099034365158454</v>
      </c>
      <c r="F34">
        <f t="shared" si="1"/>
        <v>9.9735734639251898</v>
      </c>
    </row>
    <row r="35" spans="1:6" x14ac:dyDescent="0.3">
      <c r="A35">
        <v>81</v>
      </c>
      <c r="B35">
        <v>1270058359175.009</v>
      </c>
      <c r="C35">
        <v>9513991870.972271</v>
      </c>
      <c r="E35">
        <f t="shared" si="0"/>
        <v>12.103823677243644</v>
      </c>
      <c r="F35">
        <f t="shared" si="1"/>
        <v>9.9783627760103712</v>
      </c>
    </row>
    <row r="36" spans="1:6" x14ac:dyDescent="0.3">
      <c r="A36">
        <v>82</v>
      </c>
      <c r="B36">
        <v>1284146316763.384</v>
      </c>
      <c r="C36">
        <v>9619524591.5804653</v>
      </c>
      <c r="E36">
        <f t="shared" si="0"/>
        <v>12.108614510448293</v>
      </c>
      <c r="F36">
        <f t="shared" si="1"/>
        <v>9.9831536092150372</v>
      </c>
    </row>
    <row r="37" spans="1:6" x14ac:dyDescent="0.3">
      <c r="A37">
        <v>83</v>
      </c>
      <c r="B37">
        <v>1298395095082.9719</v>
      </c>
      <c r="C37">
        <v>9726262018.3482761</v>
      </c>
      <c r="E37">
        <f t="shared" si="0"/>
        <v>12.113406866197085</v>
      </c>
      <c r="F37">
        <f t="shared" si="1"/>
        <v>9.98794596496381</v>
      </c>
    </row>
    <row r="38" spans="1:6" x14ac:dyDescent="0.3">
      <c r="A38">
        <v>84</v>
      </c>
      <c r="B38">
        <v>1312806583398.2119</v>
      </c>
      <c r="C38">
        <v>9834218303.7346592</v>
      </c>
      <c r="E38">
        <f t="shared" si="0"/>
        <v>12.118200745929213</v>
      </c>
      <c r="F38">
        <f t="shared" si="1"/>
        <v>9.9927398446959614</v>
      </c>
    </row>
    <row r="39" spans="1:6" x14ac:dyDescent="0.3">
      <c r="A39">
        <v>85</v>
      </c>
      <c r="B39">
        <v>1327382693850.2959</v>
      </c>
      <c r="C39">
        <v>9943407771.5646725</v>
      </c>
      <c r="E39">
        <f t="shared" si="0"/>
        <v>12.122996151098464</v>
      </c>
      <c r="F39">
        <f t="shared" si="1"/>
        <v>9.9975352498652068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vapor models</vt:lpstr>
      <vt:lpstr>aerosol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Rongzhang Yin</dc:creator>
  <cp:lastModifiedBy>Rongzhang Yin</cp:lastModifiedBy>
  <dcterms:created xsi:type="dcterms:W3CDTF">2015-06-05T18:19:34Z</dcterms:created>
  <dcterms:modified xsi:type="dcterms:W3CDTF">2024-09-28T09:09:29Z</dcterms:modified>
</cp:coreProperties>
</file>