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Gerits/Documents/School/Semester 2/Datascience for non-life insurance/AA_ASSIGNMENT/Assignment-nonLife-insurance/Frequency_Analysis/"/>
    </mc:Choice>
  </mc:AlternateContent>
  <xr:revisionPtr revIDLastSave="0" documentId="13_ncr:1_{4786A1AA-85D3-0A48-8273-5BD5F0C3577E}" xr6:coauthVersionLast="46" xr6:coauthVersionMax="46" xr10:uidLastSave="{00000000-0000-0000-0000-000000000000}"/>
  <bookViews>
    <workbookView xWindow="0" yWindow="0" windowWidth="28800" windowHeight="18000" xr2:uid="{B76031F1-76D7-E14A-BB77-30EE68A3E8B6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69" i="1"/>
  <c r="E70" i="1"/>
  <c r="E71" i="1"/>
  <c r="E68" i="1"/>
  <c r="E63" i="1"/>
  <c r="E64" i="1"/>
  <c r="E65" i="1"/>
  <c r="E66" i="1"/>
  <c r="E62" i="1"/>
  <c r="E56" i="1"/>
  <c r="E57" i="1"/>
  <c r="E58" i="1"/>
  <c r="E59" i="1"/>
  <c r="E60" i="1"/>
  <c r="E55" i="1"/>
  <c r="E48" i="1"/>
  <c r="E49" i="1"/>
  <c r="E50" i="1"/>
  <c r="E51" i="1"/>
  <c r="E52" i="1"/>
  <c r="E53" i="1"/>
  <c r="E47" i="1"/>
  <c r="E39" i="1"/>
  <c r="E40" i="1"/>
  <c r="E41" i="1"/>
  <c r="E42" i="1"/>
  <c r="E43" i="1"/>
  <c r="E44" i="1"/>
  <c r="E45" i="1"/>
  <c r="E38" i="1"/>
  <c r="E29" i="1"/>
  <c r="E30" i="1"/>
  <c r="E31" i="1"/>
  <c r="E32" i="1"/>
  <c r="E33" i="1"/>
  <c r="E34" i="1"/>
  <c r="E35" i="1"/>
  <c r="E36" i="1"/>
  <c r="E28" i="1"/>
  <c r="E18" i="1"/>
  <c r="E19" i="1"/>
  <c r="E20" i="1"/>
  <c r="E21" i="1"/>
  <c r="E22" i="1"/>
  <c r="E23" i="1"/>
  <c r="E24" i="1"/>
  <c r="E25" i="1"/>
  <c r="E26" i="1"/>
  <c r="E17" i="1"/>
  <c r="E7" i="1"/>
  <c r="E8" i="1"/>
  <c r="E9" i="1"/>
  <c r="E10" i="1"/>
  <c r="E11" i="1"/>
  <c r="E12" i="1"/>
  <c r="E13" i="1"/>
  <c r="E14" i="1"/>
  <c r="E15" i="1"/>
  <c r="E6" i="1"/>
  <c r="E5" i="1"/>
</calcChain>
</file>

<file path=xl/sharedStrings.xml><?xml version="1.0" encoding="utf-8"?>
<sst xmlns="http://schemas.openxmlformats.org/spreadsheetml/2006/main" count="336" uniqueCount="30">
  <si>
    <t>agephGR</t>
  </si>
  <si>
    <t>geo</t>
  </si>
  <si>
    <t>power</t>
  </si>
  <si>
    <t>cover</t>
  </si>
  <si>
    <t>sportc</t>
  </si>
  <si>
    <t>fleet</t>
  </si>
  <si>
    <t>use</t>
  </si>
  <si>
    <t>split</t>
  </si>
  <si>
    <t>fuel</t>
  </si>
  <si>
    <t>sexph</t>
  </si>
  <si>
    <t>agecar</t>
  </si>
  <si>
    <t>Deviance</t>
  </si>
  <si>
    <t>DF</t>
  </si>
  <si>
    <t>DELTA DEV</t>
  </si>
  <si>
    <t>DELTA DF</t>
  </si>
  <si>
    <t>/</t>
  </si>
  <si>
    <t>pvalue</t>
  </si>
  <si>
    <t>&lt; 2.2e-16</t>
  </si>
  <si>
    <t>***</t>
  </si>
  <si>
    <t>**</t>
  </si>
  <si>
    <t>.</t>
  </si>
  <si>
    <t>*</t>
  </si>
  <si>
    <t>age:split</t>
  </si>
  <si>
    <t>sportc:power</t>
  </si>
  <si>
    <t>agecar:cover</t>
  </si>
  <si>
    <t>use:fleet</t>
  </si>
  <si>
    <t>test</t>
  </si>
  <si>
    <t>formula</t>
  </si>
  <si>
    <t>legend</t>
  </si>
  <si>
    <t>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</si>
</sst>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1" formatCode="#,##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6" fontId="0" fillId="0" borderId="0" xfId="0" applyNumberFormat="1"/>
    <xf numFmtId="171" fontId="0" fillId="0" borderId="0" xfId="0" applyNumberFormat="1"/>
    <xf numFmtId="0" fontId="0" fillId="2" borderId="0" xfId="0" applyFill="1"/>
    <xf numFmtId="166" fontId="0" fillId="2" borderId="0" xfId="0" applyNumberFormat="1" applyFill="1"/>
    <xf numFmtId="171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3" fontId="0" fillId="2" borderId="0" xfId="0" applyNumberFormat="1" applyFill="1"/>
    <xf numFmtId="11" fontId="0" fillId="2" borderId="0" xfId="0" applyNumberFormat="1" applyFill="1"/>
    <xf numFmtId="0" fontId="0" fillId="4" borderId="0" xfId="0" applyFill="1"/>
    <xf numFmtId="3" fontId="0" fillId="4" borderId="0" xfId="0" applyNumberFormat="1" applyFill="1"/>
    <xf numFmtId="11" fontId="0" fillId="4" borderId="0" xfId="0" applyNumberFormat="1" applyFill="1"/>
    <xf numFmtId="0" fontId="0" fillId="4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1181-D43B-C441-A104-F7DB20A40242}">
  <dimension ref="B2:P76"/>
  <sheetViews>
    <sheetView tabSelected="1" topLeftCell="A52" workbookViewId="0">
      <selection activeCell="L28" sqref="L28:L36"/>
    </sheetView>
  </sheetViews>
  <sheetFormatPr baseColWidth="10" defaultRowHeight="16" x14ac:dyDescent="0.2"/>
  <cols>
    <col min="1" max="1" width="3.33203125" style="14" customWidth="1"/>
    <col min="2" max="6" width="10.83203125" style="14"/>
    <col min="7" max="7" width="4.1640625" style="14" bestFit="1" customWidth="1"/>
    <col min="8" max="8" width="10.83203125" style="15"/>
    <col min="9" max="15" width="10.83203125" style="14"/>
    <col min="16" max="16" width="11.83203125" style="14" bestFit="1" customWidth="1"/>
    <col min="17" max="16384" width="10.83203125" style="14"/>
  </cols>
  <sheetData>
    <row r="2" spans="2:14" x14ac:dyDescent="0.2"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26</v>
      </c>
      <c r="H2" s="1" t="s">
        <v>27</v>
      </c>
    </row>
    <row r="3" spans="2:14" x14ac:dyDescent="0.2">
      <c r="B3" s="5">
        <v>72239</v>
      </c>
      <c r="C3" s="5">
        <v>130926</v>
      </c>
      <c r="D3" s="5" t="s">
        <v>15</v>
      </c>
      <c r="E3" s="5" t="s">
        <v>15</v>
      </c>
      <c r="F3" s="5" t="s">
        <v>15</v>
      </c>
      <c r="G3" s="5"/>
      <c r="H3" s="8">
        <v>1</v>
      </c>
    </row>
    <row r="5" spans="2:14" ht="17" thickBot="1" x14ac:dyDescent="0.25">
      <c r="B5" s="5">
        <v>71196</v>
      </c>
      <c r="C5" s="5">
        <v>130916</v>
      </c>
      <c r="D5" s="6">
        <v>1042.7</v>
      </c>
      <c r="E5" s="5">
        <f>C3-C5</f>
        <v>10</v>
      </c>
      <c r="F5" s="7" t="s">
        <v>17</v>
      </c>
      <c r="G5" s="5" t="s">
        <v>18</v>
      </c>
      <c r="H5" s="8">
        <v>1</v>
      </c>
      <c r="I5" s="5" t="s">
        <v>0</v>
      </c>
    </row>
    <row r="6" spans="2:14" x14ac:dyDescent="0.2">
      <c r="B6">
        <v>71793</v>
      </c>
      <c r="C6">
        <v>130916</v>
      </c>
      <c r="D6" s="3">
        <v>446.02</v>
      </c>
      <c r="E6">
        <f>$C$3-C6</f>
        <v>10</v>
      </c>
      <c r="F6" s="4" t="s">
        <v>17</v>
      </c>
      <c r="G6" t="s">
        <v>18</v>
      </c>
      <c r="H6" s="1">
        <v>1</v>
      </c>
      <c r="I6" t="s">
        <v>1</v>
      </c>
      <c r="M6" s="22" t="s">
        <v>28</v>
      </c>
      <c r="N6" s="23"/>
    </row>
    <row r="7" spans="2:14" x14ac:dyDescent="0.2">
      <c r="B7">
        <v>72230</v>
      </c>
      <c r="C7">
        <v>130924</v>
      </c>
      <c r="D7" s="3">
        <v>9.2546999999999997</v>
      </c>
      <c r="E7">
        <f t="shared" ref="E7:E26" si="0">$C$3-C7</f>
        <v>2</v>
      </c>
      <c r="F7" s="4">
        <v>9.7809999999999998E-3</v>
      </c>
      <c r="G7" t="s">
        <v>19</v>
      </c>
      <c r="H7" s="1">
        <v>1</v>
      </c>
      <c r="I7" t="s">
        <v>2</v>
      </c>
      <c r="M7" s="24" t="s">
        <v>18</v>
      </c>
      <c r="N7" s="25">
        <v>0</v>
      </c>
    </row>
    <row r="8" spans="2:14" x14ac:dyDescent="0.2">
      <c r="B8">
        <v>72179</v>
      </c>
      <c r="C8">
        <v>130924</v>
      </c>
      <c r="D8" s="3">
        <v>60.273000000000003</v>
      </c>
      <c r="E8">
        <f t="shared" si="0"/>
        <v>2</v>
      </c>
      <c r="F8" s="4">
        <v>8.1640000000000006E-14</v>
      </c>
      <c r="G8" t="s">
        <v>18</v>
      </c>
      <c r="H8" s="1">
        <v>1</v>
      </c>
      <c r="I8" t="s">
        <v>3</v>
      </c>
      <c r="M8" s="24" t="s">
        <v>19</v>
      </c>
      <c r="N8" s="25">
        <v>1E-3</v>
      </c>
    </row>
    <row r="9" spans="2:14" x14ac:dyDescent="0.2">
      <c r="B9">
        <v>72232</v>
      </c>
      <c r="C9">
        <v>130925</v>
      </c>
      <c r="D9" s="3">
        <v>7.2870999999999997</v>
      </c>
      <c r="E9">
        <f t="shared" si="0"/>
        <v>1</v>
      </c>
      <c r="F9" s="4">
        <v>6.9449999999999998E-3</v>
      </c>
      <c r="G9" t="s">
        <v>19</v>
      </c>
      <c r="H9" s="1">
        <v>1</v>
      </c>
      <c r="I9" t="s">
        <v>4</v>
      </c>
      <c r="M9" s="24" t="s">
        <v>21</v>
      </c>
      <c r="N9" s="25">
        <v>0.01</v>
      </c>
    </row>
    <row r="10" spans="2:14" x14ac:dyDescent="0.2">
      <c r="B10">
        <v>72213</v>
      </c>
      <c r="C10">
        <v>130925</v>
      </c>
      <c r="D10" s="3">
        <v>26.292000000000002</v>
      </c>
      <c r="E10">
        <f t="shared" si="0"/>
        <v>1</v>
      </c>
      <c r="F10" s="4">
        <v>2.9340000000000002E-7</v>
      </c>
      <c r="G10" t="s">
        <v>18</v>
      </c>
      <c r="H10" s="1">
        <v>1</v>
      </c>
      <c r="I10" t="s">
        <v>5</v>
      </c>
      <c r="M10" s="24" t="s">
        <v>20</v>
      </c>
      <c r="N10" s="25">
        <v>0.1</v>
      </c>
    </row>
    <row r="11" spans="2:14" ht="17" thickBot="1" x14ac:dyDescent="0.25">
      <c r="B11">
        <v>72239</v>
      </c>
      <c r="C11">
        <v>130925</v>
      </c>
      <c r="D11" s="3">
        <v>0.35481000000000001</v>
      </c>
      <c r="E11">
        <f t="shared" si="0"/>
        <v>1</v>
      </c>
      <c r="F11" s="4">
        <v>0.5514</v>
      </c>
      <c r="G11"/>
      <c r="H11" s="1">
        <v>1</v>
      </c>
      <c r="I11" t="s">
        <v>6</v>
      </c>
      <c r="M11" s="26" t="s">
        <v>29</v>
      </c>
      <c r="N11" s="27">
        <v>1</v>
      </c>
    </row>
    <row r="12" spans="2:14" x14ac:dyDescent="0.2">
      <c r="B12">
        <v>71615</v>
      </c>
      <c r="C12">
        <v>130923</v>
      </c>
      <c r="D12" s="3">
        <v>623.54</v>
      </c>
      <c r="E12">
        <f t="shared" si="0"/>
        <v>3</v>
      </c>
      <c r="F12" s="4" t="s">
        <v>17</v>
      </c>
      <c r="G12" t="s">
        <v>18</v>
      </c>
      <c r="H12" s="1">
        <v>1</v>
      </c>
      <c r="I12" t="s">
        <v>7</v>
      </c>
    </row>
    <row r="13" spans="2:14" x14ac:dyDescent="0.2">
      <c r="B13">
        <v>72112</v>
      </c>
      <c r="C13">
        <v>130925</v>
      </c>
      <c r="D13" s="3">
        <v>126.99</v>
      </c>
      <c r="E13">
        <f t="shared" si="0"/>
        <v>1</v>
      </c>
      <c r="F13" s="4" t="s">
        <v>17</v>
      </c>
      <c r="G13" t="s">
        <v>18</v>
      </c>
      <c r="H13" s="1">
        <v>1</v>
      </c>
      <c r="I13" t="s">
        <v>8</v>
      </c>
    </row>
    <row r="14" spans="2:14" x14ac:dyDescent="0.2">
      <c r="B14">
        <v>72215</v>
      </c>
      <c r="C14">
        <v>130925</v>
      </c>
      <c r="D14" s="3">
        <v>24.154</v>
      </c>
      <c r="E14">
        <f t="shared" si="0"/>
        <v>1</v>
      </c>
      <c r="F14" s="4">
        <v>8.8909999999999999E-7</v>
      </c>
      <c r="G14" t="s">
        <v>18</v>
      </c>
      <c r="H14" s="1">
        <v>1</v>
      </c>
      <c r="I14" t="s">
        <v>9</v>
      </c>
    </row>
    <row r="15" spans="2:14" x14ac:dyDescent="0.2">
      <c r="B15">
        <v>72187</v>
      </c>
      <c r="C15">
        <v>130923</v>
      </c>
      <c r="D15" s="3">
        <v>52.482999999999997</v>
      </c>
      <c r="E15">
        <f t="shared" si="0"/>
        <v>3</v>
      </c>
      <c r="F15" s="4">
        <v>2.363E-11</v>
      </c>
      <c r="G15" t="s">
        <v>18</v>
      </c>
      <c r="H15" s="1">
        <v>1</v>
      </c>
      <c r="I15" t="s">
        <v>10</v>
      </c>
    </row>
    <row r="17" spans="2:11" x14ac:dyDescent="0.2">
      <c r="B17" s="5">
        <v>70698</v>
      </c>
      <c r="C17" s="5">
        <v>130906</v>
      </c>
      <c r="D17" s="5">
        <v>498.54</v>
      </c>
      <c r="E17" s="5">
        <f>$C$5-C17</f>
        <v>10</v>
      </c>
      <c r="F17" s="5" t="s">
        <v>17</v>
      </c>
      <c r="G17" s="5" t="s">
        <v>18</v>
      </c>
      <c r="H17" s="8">
        <v>1</v>
      </c>
      <c r="I17" s="5" t="s">
        <v>0</v>
      </c>
      <c r="J17" s="5" t="s">
        <v>1</v>
      </c>
    </row>
    <row r="18" spans="2:11" x14ac:dyDescent="0.2">
      <c r="B18">
        <v>71181</v>
      </c>
      <c r="C18">
        <v>130914</v>
      </c>
      <c r="D18" s="2">
        <v>15.557</v>
      </c>
      <c r="E18">
        <f t="shared" ref="E18:E28" si="1">$C$5-C18</f>
        <v>2</v>
      </c>
      <c r="F18">
        <v>4.1869999999999999E-4</v>
      </c>
      <c r="G18" t="s">
        <v>18</v>
      </c>
      <c r="H18" s="11">
        <v>1</v>
      </c>
      <c r="I18" s="12" t="s">
        <v>0</v>
      </c>
      <c r="J18" t="s">
        <v>2</v>
      </c>
    </row>
    <row r="19" spans="2:11" x14ac:dyDescent="0.2">
      <c r="B19">
        <v>71166</v>
      </c>
      <c r="C19">
        <v>130914</v>
      </c>
      <c r="D19" s="2">
        <v>30.568999999999999</v>
      </c>
      <c r="E19">
        <f t="shared" si="1"/>
        <v>2</v>
      </c>
      <c r="F19" s="13">
        <v>2.301E-7</v>
      </c>
      <c r="G19" t="s">
        <v>18</v>
      </c>
      <c r="H19" s="11">
        <v>1</v>
      </c>
      <c r="I19" s="12" t="s">
        <v>0</v>
      </c>
      <c r="J19" t="s">
        <v>3</v>
      </c>
    </row>
    <row r="20" spans="2:11" x14ac:dyDescent="0.2">
      <c r="B20">
        <v>71196</v>
      </c>
      <c r="C20">
        <v>130915</v>
      </c>
      <c r="D20">
        <v>0.77825999999999995</v>
      </c>
      <c r="E20">
        <f t="shared" si="1"/>
        <v>1</v>
      </c>
      <c r="F20">
        <v>0.37769999999999998</v>
      </c>
      <c r="G20"/>
      <c r="H20" s="9">
        <v>1</v>
      </c>
      <c r="I20" s="12" t="s">
        <v>0</v>
      </c>
      <c r="J20" t="s">
        <v>4</v>
      </c>
    </row>
    <row r="21" spans="2:11" x14ac:dyDescent="0.2">
      <c r="B21">
        <v>71186</v>
      </c>
      <c r="C21">
        <v>130915</v>
      </c>
      <c r="D21" s="2">
        <v>10.016</v>
      </c>
      <c r="E21">
        <f t="shared" si="1"/>
        <v>1</v>
      </c>
      <c r="F21">
        <v>1.552E-3</v>
      </c>
      <c r="G21" t="s">
        <v>19</v>
      </c>
      <c r="H21" s="11">
        <v>1</v>
      </c>
      <c r="I21" s="12" t="s">
        <v>0</v>
      </c>
      <c r="J21" t="s">
        <v>5</v>
      </c>
    </row>
    <row r="22" spans="2:11" x14ac:dyDescent="0.2">
      <c r="B22">
        <v>71193</v>
      </c>
      <c r="C22">
        <v>130915</v>
      </c>
      <c r="D22" s="2">
        <v>3.5777000000000001</v>
      </c>
      <c r="E22">
        <f t="shared" si="1"/>
        <v>1</v>
      </c>
      <c r="F22">
        <v>5.8560000000000001E-2</v>
      </c>
      <c r="G22" t="s">
        <v>20</v>
      </c>
      <c r="H22" s="11">
        <v>1</v>
      </c>
      <c r="I22" s="12" t="s">
        <v>0</v>
      </c>
      <c r="J22" t="s">
        <v>6</v>
      </c>
    </row>
    <row r="23" spans="2:11" x14ac:dyDescent="0.2">
      <c r="B23">
        <v>70777</v>
      </c>
      <c r="C23">
        <v>130913</v>
      </c>
      <c r="D23">
        <v>419.02</v>
      </c>
      <c r="E23">
        <f t="shared" si="1"/>
        <v>3</v>
      </c>
      <c r="F23" t="s">
        <v>17</v>
      </c>
      <c r="G23" t="s">
        <v>18</v>
      </c>
      <c r="H23" s="9">
        <v>1</v>
      </c>
      <c r="I23" s="12" t="s">
        <v>0</v>
      </c>
      <c r="J23" t="s">
        <v>7</v>
      </c>
    </row>
    <row r="24" spans="2:11" x14ac:dyDescent="0.2">
      <c r="B24">
        <v>71123</v>
      </c>
      <c r="C24">
        <v>130915</v>
      </c>
      <c r="D24" s="2">
        <v>73.623999999999995</v>
      </c>
      <c r="E24">
        <f t="shared" si="1"/>
        <v>1</v>
      </c>
      <c r="F24" t="s">
        <v>17</v>
      </c>
      <c r="G24" t="s">
        <v>18</v>
      </c>
      <c r="H24" s="11">
        <v>1</v>
      </c>
      <c r="I24" s="12" t="s">
        <v>0</v>
      </c>
      <c r="J24" t="s">
        <v>8</v>
      </c>
    </row>
    <row r="25" spans="2:11" x14ac:dyDescent="0.2">
      <c r="B25">
        <v>71196</v>
      </c>
      <c r="C25">
        <v>130915</v>
      </c>
      <c r="D25">
        <v>0.46448</v>
      </c>
      <c r="E25">
        <f t="shared" si="1"/>
        <v>1</v>
      </c>
      <c r="F25">
        <v>0.4955</v>
      </c>
      <c r="G25"/>
      <c r="H25" s="11">
        <v>1</v>
      </c>
      <c r="I25" s="12" t="s">
        <v>0</v>
      </c>
      <c r="J25" t="s">
        <v>9</v>
      </c>
    </row>
    <row r="26" spans="2:11" x14ac:dyDescent="0.2">
      <c r="B26">
        <v>71144</v>
      </c>
      <c r="C26">
        <v>130913</v>
      </c>
      <c r="D26">
        <v>52.54</v>
      </c>
      <c r="E26">
        <f t="shared" si="1"/>
        <v>3</v>
      </c>
      <c r="F26" s="13">
        <v>2.2969999999999999E-11</v>
      </c>
      <c r="G26" t="s">
        <v>18</v>
      </c>
      <c r="H26" s="9">
        <v>1</v>
      </c>
      <c r="I26" s="12" t="s">
        <v>0</v>
      </c>
      <c r="J26" t="s">
        <v>10</v>
      </c>
    </row>
    <row r="28" spans="2:11" x14ac:dyDescent="0.2">
      <c r="B28">
        <v>70687</v>
      </c>
      <c r="C28">
        <v>130904</v>
      </c>
      <c r="D28" s="2">
        <v>10.670999999999999</v>
      </c>
      <c r="E28">
        <f>$C$17-C28</f>
        <v>2</v>
      </c>
      <c r="F28">
        <v>4.8170000000000001E-3</v>
      </c>
      <c r="G28" t="s">
        <v>19</v>
      </c>
      <c r="H28" s="9">
        <v>1</v>
      </c>
      <c r="I28" s="10" t="s">
        <v>0</v>
      </c>
      <c r="J28" s="10" t="s">
        <v>1</v>
      </c>
      <c r="K28" t="s">
        <v>2</v>
      </c>
    </row>
    <row r="29" spans="2:11" x14ac:dyDescent="0.2">
      <c r="B29">
        <v>70632</v>
      </c>
      <c r="C29">
        <v>130904</v>
      </c>
      <c r="D29" s="2">
        <v>65.631</v>
      </c>
      <c r="E29">
        <f t="shared" ref="E29:E38" si="2">$C$17-C29</f>
        <v>2</v>
      </c>
      <c r="F29" s="13">
        <v>5.6019999999999999E-15</v>
      </c>
      <c r="G29" t="s">
        <v>18</v>
      </c>
      <c r="H29" s="9">
        <v>1</v>
      </c>
      <c r="I29" s="10" t="s">
        <v>0</v>
      </c>
      <c r="J29" s="10" t="s">
        <v>1</v>
      </c>
      <c r="K29" t="s">
        <v>3</v>
      </c>
    </row>
    <row r="30" spans="2:11" x14ac:dyDescent="0.2">
      <c r="B30">
        <v>70696</v>
      </c>
      <c r="C30">
        <v>130905</v>
      </c>
      <c r="D30" s="2">
        <v>1.5323</v>
      </c>
      <c r="E30">
        <f t="shared" si="2"/>
        <v>1</v>
      </c>
      <c r="F30">
        <v>0.21579999999999999</v>
      </c>
      <c r="G30"/>
      <c r="H30" s="9">
        <v>1</v>
      </c>
      <c r="I30" s="10" t="s">
        <v>0</v>
      </c>
      <c r="J30" s="10" t="s">
        <v>1</v>
      </c>
      <c r="K30" t="s">
        <v>4</v>
      </c>
    </row>
    <row r="31" spans="2:11" x14ac:dyDescent="0.2">
      <c r="B31">
        <v>70683</v>
      </c>
      <c r="C31">
        <v>130905</v>
      </c>
      <c r="D31" s="2">
        <v>14.728</v>
      </c>
      <c r="E31">
        <f t="shared" si="2"/>
        <v>1</v>
      </c>
      <c r="F31">
        <v>1.2420000000000001E-4</v>
      </c>
      <c r="G31" t="s">
        <v>18</v>
      </c>
      <c r="H31" s="9">
        <v>1</v>
      </c>
      <c r="I31" s="10" t="s">
        <v>0</v>
      </c>
      <c r="J31" s="10" t="s">
        <v>1</v>
      </c>
      <c r="K31" t="s">
        <v>5</v>
      </c>
    </row>
    <row r="32" spans="2:11" x14ac:dyDescent="0.2">
      <c r="B32">
        <v>70695</v>
      </c>
      <c r="C32">
        <v>130905</v>
      </c>
      <c r="D32" s="2">
        <v>2.7403</v>
      </c>
      <c r="E32">
        <f t="shared" si="2"/>
        <v>1</v>
      </c>
      <c r="F32">
        <v>9.7839999999999996E-2</v>
      </c>
      <c r="G32" t="s">
        <v>20</v>
      </c>
      <c r="H32" s="9">
        <v>1</v>
      </c>
      <c r="I32" s="10" t="s">
        <v>0</v>
      </c>
      <c r="J32" s="10" t="s">
        <v>1</v>
      </c>
      <c r="K32" t="s">
        <v>6</v>
      </c>
    </row>
    <row r="33" spans="2:13" x14ac:dyDescent="0.2">
      <c r="B33" s="5">
        <v>70387</v>
      </c>
      <c r="C33" s="5">
        <v>130903</v>
      </c>
      <c r="D33" s="5">
        <v>311.19</v>
      </c>
      <c r="E33" s="5">
        <f t="shared" si="2"/>
        <v>3</v>
      </c>
      <c r="F33" s="5" t="s">
        <v>17</v>
      </c>
      <c r="G33" s="5" t="s">
        <v>18</v>
      </c>
      <c r="H33" s="8">
        <v>1</v>
      </c>
      <c r="I33" s="5" t="s">
        <v>0</v>
      </c>
      <c r="J33" s="5" t="s">
        <v>1</v>
      </c>
      <c r="K33" s="5" t="s">
        <v>7</v>
      </c>
    </row>
    <row r="34" spans="2:13" x14ac:dyDescent="0.2">
      <c r="B34">
        <v>70592</v>
      </c>
      <c r="C34">
        <v>130905</v>
      </c>
      <c r="D34">
        <v>105.77</v>
      </c>
      <c r="E34">
        <f t="shared" si="2"/>
        <v>1</v>
      </c>
      <c r="F34" t="s">
        <v>17</v>
      </c>
      <c r="G34" t="s">
        <v>18</v>
      </c>
      <c r="H34" s="9">
        <v>1</v>
      </c>
      <c r="I34" s="10" t="s">
        <v>0</v>
      </c>
      <c r="J34" s="10" t="s">
        <v>1</v>
      </c>
      <c r="K34" t="s">
        <v>8</v>
      </c>
    </row>
    <row r="35" spans="2:13" x14ac:dyDescent="0.2">
      <c r="B35">
        <v>70698</v>
      </c>
      <c r="C35">
        <v>130905</v>
      </c>
      <c r="D35">
        <v>5.3236999999999998E-3</v>
      </c>
      <c r="E35">
        <f t="shared" si="2"/>
        <v>1</v>
      </c>
      <c r="F35">
        <v>0.94179999999999997</v>
      </c>
      <c r="G35"/>
      <c r="H35" s="9">
        <v>1</v>
      </c>
      <c r="I35" s="10" t="s">
        <v>0</v>
      </c>
      <c r="J35" s="10" t="s">
        <v>1</v>
      </c>
      <c r="K35" t="s">
        <v>9</v>
      </c>
    </row>
    <row r="36" spans="2:13" x14ac:dyDescent="0.2">
      <c r="B36">
        <v>70644</v>
      </c>
      <c r="C36">
        <v>130903</v>
      </c>
      <c r="D36" s="2">
        <v>53.968000000000004</v>
      </c>
      <c r="E36">
        <f t="shared" si="2"/>
        <v>3</v>
      </c>
      <c r="F36" s="13">
        <v>1.1400000000000001E-11</v>
      </c>
      <c r="G36" t="s">
        <v>18</v>
      </c>
      <c r="H36" s="9">
        <v>1</v>
      </c>
      <c r="I36" s="10" t="s">
        <v>0</v>
      </c>
      <c r="J36" s="10" t="s">
        <v>1</v>
      </c>
      <c r="K36" t="s">
        <v>10</v>
      </c>
    </row>
    <row r="38" spans="2:13" x14ac:dyDescent="0.2">
      <c r="B38">
        <v>70375</v>
      </c>
      <c r="C38">
        <v>130901</v>
      </c>
      <c r="D38" s="2">
        <v>11.805</v>
      </c>
      <c r="E38">
        <f>$C$33-C38</f>
        <v>2</v>
      </c>
      <c r="F38">
        <v>2.7330000000000002E-3</v>
      </c>
      <c r="G38" t="s">
        <v>19</v>
      </c>
      <c r="H38" s="1">
        <v>1</v>
      </c>
      <c r="I38" s="10" t="s">
        <v>0</v>
      </c>
      <c r="J38" s="10" t="s">
        <v>1</v>
      </c>
      <c r="K38" s="10" t="s">
        <v>7</v>
      </c>
      <c r="L38" t="s">
        <v>2</v>
      </c>
    </row>
    <row r="39" spans="2:13" x14ac:dyDescent="0.2">
      <c r="B39">
        <v>70303</v>
      </c>
      <c r="C39">
        <v>130901</v>
      </c>
      <c r="D39" s="2">
        <v>83.215000000000003</v>
      </c>
      <c r="E39">
        <f t="shared" ref="E39:E47" si="3">$C$33-C39</f>
        <v>2</v>
      </c>
      <c r="F39" t="s">
        <v>17</v>
      </c>
      <c r="G39" t="s">
        <v>18</v>
      </c>
      <c r="H39" s="1">
        <v>1</v>
      </c>
      <c r="I39" s="10" t="s">
        <v>0</v>
      </c>
      <c r="J39" s="10" t="s">
        <v>1</v>
      </c>
      <c r="K39" s="10" t="s">
        <v>7</v>
      </c>
      <c r="L39" t="s">
        <v>3</v>
      </c>
    </row>
    <row r="40" spans="2:13" x14ac:dyDescent="0.2">
      <c r="B40">
        <v>70385</v>
      </c>
      <c r="C40">
        <v>130902</v>
      </c>
      <c r="D40" s="2">
        <v>1.8136000000000001</v>
      </c>
      <c r="E40">
        <f t="shared" si="3"/>
        <v>1</v>
      </c>
      <c r="F40">
        <v>0.17810000000000001</v>
      </c>
      <c r="G40"/>
      <c r="H40" s="1">
        <v>1</v>
      </c>
      <c r="I40" s="10" t="s">
        <v>0</v>
      </c>
      <c r="J40" s="10" t="s">
        <v>1</v>
      </c>
      <c r="K40" s="10" t="s">
        <v>7</v>
      </c>
      <c r="L40" t="s">
        <v>4</v>
      </c>
    </row>
    <row r="41" spans="2:13" x14ac:dyDescent="0.2">
      <c r="B41">
        <v>70379</v>
      </c>
      <c r="C41">
        <v>130902</v>
      </c>
      <c r="D41" s="2">
        <v>7.7568000000000001</v>
      </c>
      <c r="E41">
        <f t="shared" si="3"/>
        <v>1</v>
      </c>
      <c r="F41">
        <v>5.3509999999999999E-3</v>
      </c>
      <c r="G41" t="s">
        <v>19</v>
      </c>
      <c r="H41" s="1">
        <v>1</v>
      </c>
      <c r="I41" s="10" t="s">
        <v>0</v>
      </c>
      <c r="J41" s="10" t="s">
        <v>1</v>
      </c>
      <c r="K41" s="10" t="s">
        <v>7</v>
      </c>
      <c r="L41" t="s">
        <v>5</v>
      </c>
    </row>
    <row r="42" spans="2:13" x14ac:dyDescent="0.2">
      <c r="B42">
        <v>70382</v>
      </c>
      <c r="C42">
        <v>130902</v>
      </c>
      <c r="D42" s="2">
        <v>4.2862</v>
      </c>
      <c r="E42">
        <f t="shared" si="3"/>
        <v>1</v>
      </c>
      <c r="F42">
        <v>3.8420000000000003E-2</v>
      </c>
      <c r="G42" t="s">
        <v>21</v>
      </c>
      <c r="H42" s="1">
        <v>1</v>
      </c>
      <c r="I42" s="10" t="s">
        <v>0</v>
      </c>
      <c r="J42" s="10" t="s">
        <v>1</v>
      </c>
      <c r="K42" s="10" t="s">
        <v>7</v>
      </c>
      <c r="L42" t="s">
        <v>6</v>
      </c>
    </row>
    <row r="43" spans="2:13" x14ac:dyDescent="0.2">
      <c r="B43" s="5">
        <v>70283</v>
      </c>
      <c r="C43" s="5">
        <v>130902</v>
      </c>
      <c r="D43" s="5">
        <v>103.83</v>
      </c>
      <c r="E43" s="5">
        <f t="shared" si="3"/>
        <v>1</v>
      </c>
      <c r="F43" s="5" t="s">
        <v>17</v>
      </c>
      <c r="G43" s="5" t="s">
        <v>18</v>
      </c>
      <c r="H43" s="8">
        <v>1</v>
      </c>
      <c r="I43" s="5" t="s">
        <v>0</v>
      </c>
      <c r="J43" s="5" t="s">
        <v>1</v>
      </c>
      <c r="K43" s="5" t="s">
        <v>7</v>
      </c>
      <c r="L43" s="5" t="s">
        <v>8</v>
      </c>
    </row>
    <row r="44" spans="2:13" x14ac:dyDescent="0.2">
      <c r="B44">
        <v>70387</v>
      </c>
      <c r="C44">
        <v>130902</v>
      </c>
      <c r="D44">
        <v>5.8985000000000001E-3</v>
      </c>
      <c r="E44">
        <f t="shared" si="3"/>
        <v>1</v>
      </c>
      <c r="F44">
        <v>0.93879999999999997</v>
      </c>
      <c r="G44"/>
      <c r="H44" s="1">
        <v>1</v>
      </c>
      <c r="I44" s="10" t="s">
        <v>0</v>
      </c>
      <c r="J44" s="10" t="s">
        <v>1</v>
      </c>
      <c r="K44" s="10" t="s">
        <v>7</v>
      </c>
      <c r="L44" t="s">
        <v>9</v>
      </c>
    </row>
    <row r="45" spans="2:13" x14ac:dyDescent="0.2">
      <c r="B45">
        <v>70339</v>
      </c>
      <c r="C45">
        <v>130900</v>
      </c>
      <c r="D45" s="2">
        <v>47.194000000000003</v>
      </c>
      <c r="E45">
        <f t="shared" si="3"/>
        <v>3</v>
      </c>
      <c r="F45" s="13">
        <v>3.1610000000000003E-10</v>
      </c>
      <c r="G45" t="s">
        <v>18</v>
      </c>
      <c r="H45" s="1">
        <v>1</v>
      </c>
      <c r="I45" s="10" t="s">
        <v>0</v>
      </c>
      <c r="J45" s="10" t="s">
        <v>1</v>
      </c>
      <c r="K45" s="10" t="s">
        <v>7</v>
      </c>
      <c r="L45" t="s">
        <v>10</v>
      </c>
    </row>
    <row r="47" spans="2:13" x14ac:dyDescent="0.2">
      <c r="B47">
        <v>70261</v>
      </c>
      <c r="C47">
        <v>130900</v>
      </c>
      <c r="D47" s="2">
        <v>21.405999999999999</v>
      </c>
      <c r="E47">
        <f>$C$43-C47</f>
        <v>2</v>
      </c>
      <c r="F47" s="13">
        <v>2.2480000000000002E-5</v>
      </c>
      <c r="G47" t="s">
        <v>18</v>
      </c>
      <c r="H47" s="1">
        <v>1</v>
      </c>
      <c r="I47" s="10" t="s">
        <v>0</v>
      </c>
      <c r="J47" s="10" t="s">
        <v>1</v>
      </c>
      <c r="K47" s="10" t="s">
        <v>7</v>
      </c>
      <c r="L47" t="s">
        <v>8</v>
      </c>
      <c r="M47" t="s">
        <v>2</v>
      </c>
    </row>
    <row r="48" spans="2:13" x14ac:dyDescent="0.2">
      <c r="B48" s="5">
        <v>70185</v>
      </c>
      <c r="C48" s="5">
        <v>130900</v>
      </c>
      <c r="D48" s="5">
        <v>97.82</v>
      </c>
      <c r="E48" s="5">
        <f t="shared" ref="E48:E55" si="4">$C$43-C48</f>
        <v>2</v>
      </c>
      <c r="F48" s="5" t="s">
        <v>17</v>
      </c>
      <c r="G48" s="5" t="s">
        <v>18</v>
      </c>
      <c r="H48" s="8">
        <v>1</v>
      </c>
      <c r="I48" s="5" t="s">
        <v>0</v>
      </c>
      <c r="J48" s="5" t="s">
        <v>1</v>
      </c>
      <c r="K48" s="5" t="s">
        <v>7</v>
      </c>
      <c r="L48" s="5" t="s">
        <v>8</v>
      </c>
      <c r="M48" s="5" t="s">
        <v>3</v>
      </c>
    </row>
    <row r="49" spans="2:15" x14ac:dyDescent="0.2">
      <c r="B49">
        <v>70278</v>
      </c>
      <c r="C49">
        <v>130901</v>
      </c>
      <c r="D49" s="2">
        <v>4.3746999999999998</v>
      </c>
      <c r="E49">
        <f t="shared" si="4"/>
        <v>1</v>
      </c>
      <c r="F49">
        <v>3.6479999999999999E-2</v>
      </c>
      <c r="G49" t="s">
        <v>21</v>
      </c>
      <c r="H49" s="1">
        <v>1</v>
      </c>
      <c r="I49" s="10" t="s">
        <v>0</v>
      </c>
      <c r="J49" s="10" t="s">
        <v>1</v>
      </c>
      <c r="K49" s="10" t="s">
        <v>7</v>
      </c>
      <c r="L49" t="s">
        <v>8</v>
      </c>
      <c r="M49" t="s">
        <v>4</v>
      </c>
    </row>
    <row r="50" spans="2:15" x14ac:dyDescent="0.2">
      <c r="B50">
        <v>70275</v>
      </c>
      <c r="C50">
        <v>130901</v>
      </c>
      <c r="D50" s="2">
        <v>8.0216999999999992</v>
      </c>
      <c r="E50">
        <f t="shared" si="4"/>
        <v>1</v>
      </c>
      <c r="F50">
        <v>4.6220000000000002E-3</v>
      </c>
      <c r="G50" t="s">
        <v>19</v>
      </c>
      <c r="H50" s="1">
        <v>1</v>
      </c>
      <c r="I50" s="10" t="s">
        <v>0</v>
      </c>
      <c r="J50" s="10" t="s">
        <v>1</v>
      </c>
      <c r="K50" s="10" t="s">
        <v>7</v>
      </c>
      <c r="L50" t="s">
        <v>8</v>
      </c>
      <c r="M50" t="s">
        <v>5</v>
      </c>
    </row>
    <row r="51" spans="2:15" x14ac:dyDescent="0.2">
      <c r="B51">
        <v>70281</v>
      </c>
      <c r="C51">
        <v>130901</v>
      </c>
      <c r="D51" s="2">
        <v>1.9046000000000001</v>
      </c>
      <c r="E51">
        <f t="shared" si="4"/>
        <v>1</v>
      </c>
      <c r="F51">
        <v>0.1676</v>
      </c>
      <c r="G51"/>
      <c r="H51" s="1">
        <v>1</v>
      </c>
      <c r="I51" s="10" t="s">
        <v>0</v>
      </c>
      <c r="J51" s="10" t="s">
        <v>1</v>
      </c>
      <c r="K51" s="10" t="s">
        <v>7</v>
      </c>
      <c r="L51" t="s">
        <v>8</v>
      </c>
      <c r="M51" t="s">
        <v>6</v>
      </c>
    </row>
    <row r="52" spans="2:15" x14ac:dyDescent="0.2">
      <c r="B52">
        <v>70281</v>
      </c>
      <c r="C52">
        <v>130901</v>
      </c>
      <c r="D52" s="2">
        <v>1.4429000000000001</v>
      </c>
      <c r="E52">
        <f t="shared" si="4"/>
        <v>1</v>
      </c>
      <c r="F52">
        <v>0.22969999999999999</v>
      </c>
      <c r="G52"/>
      <c r="H52" s="1">
        <v>1</v>
      </c>
      <c r="I52" s="10" t="s">
        <v>0</v>
      </c>
      <c r="J52" s="10" t="s">
        <v>1</v>
      </c>
      <c r="K52" s="10" t="s">
        <v>7</v>
      </c>
      <c r="L52" t="s">
        <v>8</v>
      </c>
      <c r="M52" t="s">
        <v>9</v>
      </c>
    </row>
    <row r="53" spans="2:15" x14ac:dyDescent="0.2">
      <c r="B53">
        <v>70227</v>
      </c>
      <c r="C53">
        <v>130899</v>
      </c>
      <c r="D53">
        <v>55.77</v>
      </c>
      <c r="E53">
        <f t="shared" si="4"/>
        <v>3</v>
      </c>
      <c r="F53" s="13">
        <v>4.7040000000000002E-12</v>
      </c>
      <c r="G53" t="s">
        <v>18</v>
      </c>
      <c r="H53" s="1">
        <v>1</v>
      </c>
      <c r="I53" s="10" t="s">
        <v>0</v>
      </c>
      <c r="J53" s="10" t="s">
        <v>1</v>
      </c>
      <c r="K53" s="10" t="s">
        <v>7</v>
      </c>
      <c r="L53" t="s">
        <v>8</v>
      </c>
      <c r="M53" t="s">
        <v>10</v>
      </c>
    </row>
    <row r="55" spans="2:15" x14ac:dyDescent="0.2">
      <c r="B55" s="5">
        <v>70152</v>
      </c>
      <c r="C55" s="5">
        <v>130898</v>
      </c>
      <c r="D55" s="16">
        <v>33.174999999999997</v>
      </c>
      <c r="E55" s="5">
        <f>$C$48-C55</f>
        <v>2</v>
      </c>
      <c r="F55" s="17">
        <v>6.2550000000000001E-8</v>
      </c>
      <c r="G55" s="5" t="s">
        <v>18</v>
      </c>
      <c r="H55" s="8">
        <v>1</v>
      </c>
      <c r="I55" s="5" t="s">
        <v>0</v>
      </c>
      <c r="J55" s="5" t="s">
        <v>1</v>
      </c>
      <c r="K55" s="5" t="s">
        <v>7</v>
      </c>
      <c r="L55" s="5" t="s">
        <v>8</v>
      </c>
      <c r="M55" s="5" t="s">
        <v>3</v>
      </c>
      <c r="N55" s="5" t="s">
        <v>2</v>
      </c>
    </row>
    <row r="56" spans="2:15" x14ac:dyDescent="0.2">
      <c r="B56">
        <v>70181</v>
      </c>
      <c r="C56">
        <v>130899</v>
      </c>
      <c r="D56" s="2">
        <v>4.2667999999999999</v>
      </c>
      <c r="E56">
        <f>$C$48-C56</f>
        <v>1</v>
      </c>
      <c r="F56">
        <v>3.8859999999999999E-2</v>
      </c>
      <c r="G56" t="s">
        <v>21</v>
      </c>
      <c r="H56" s="9">
        <v>1</v>
      </c>
      <c r="I56" s="10" t="s">
        <v>0</v>
      </c>
      <c r="J56" s="10" t="s">
        <v>1</v>
      </c>
      <c r="K56" s="10" t="s">
        <v>7</v>
      </c>
      <c r="L56" s="10" t="s">
        <v>8</v>
      </c>
      <c r="M56" s="10" t="s">
        <v>3</v>
      </c>
      <c r="N56" t="s">
        <v>4</v>
      </c>
    </row>
    <row r="57" spans="2:15" x14ac:dyDescent="0.2">
      <c r="B57">
        <v>70181</v>
      </c>
      <c r="C57">
        <v>130899</v>
      </c>
      <c r="D57" s="2">
        <v>4.3083999999999998</v>
      </c>
      <c r="E57">
        <f>$C$48-C57</f>
        <v>1</v>
      </c>
      <c r="F57">
        <v>3.7929999999999998E-2</v>
      </c>
      <c r="G57" t="s">
        <v>21</v>
      </c>
      <c r="H57" s="9">
        <v>1</v>
      </c>
      <c r="I57" s="10" t="s">
        <v>0</v>
      </c>
      <c r="J57" s="10" t="s">
        <v>1</v>
      </c>
      <c r="K57" s="10" t="s">
        <v>7</v>
      </c>
      <c r="L57" s="10" t="s">
        <v>8</v>
      </c>
      <c r="M57" s="10" t="s">
        <v>3</v>
      </c>
      <c r="N57" t="s">
        <v>5</v>
      </c>
    </row>
    <row r="58" spans="2:15" x14ac:dyDescent="0.2">
      <c r="B58">
        <v>70181</v>
      </c>
      <c r="C58">
        <v>130899</v>
      </c>
      <c r="D58" s="2">
        <v>4.1250999999999998</v>
      </c>
      <c r="E58">
        <f>$C$48-C58</f>
        <v>1</v>
      </c>
      <c r="F58">
        <v>4.2250000000000003E-2</v>
      </c>
      <c r="G58" t="s">
        <v>21</v>
      </c>
      <c r="H58" s="9">
        <v>1</v>
      </c>
      <c r="I58" s="10" t="s">
        <v>0</v>
      </c>
      <c r="J58" s="10" t="s">
        <v>1</v>
      </c>
      <c r="K58" s="10" t="s">
        <v>7</v>
      </c>
      <c r="L58" s="10" t="s">
        <v>8</v>
      </c>
      <c r="M58" s="10" t="s">
        <v>3</v>
      </c>
      <c r="N58" t="s">
        <v>6</v>
      </c>
    </row>
    <row r="59" spans="2:15" x14ac:dyDescent="0.2">
      <c r="B59">
        <v>70184</v>
      </c>
      <c r="C59">
        <v>130899</v>
      </c>
      <c r="D59" s="2">
        <v>1.3267</v>
      </c>
      <c r="E59">
        <f>$C$48-C59</f>
        <v>1</v>
      </c>
      <c r="F59">
        <v>0.24940000000000001</v>
      </c>
      <c r="G59"/>
      <c r="H59" s="9">
        <v>1</v>
      </c>
      <c r="I59" s="10" t="s">
        <v>0</v>
      </c>
      <c r="J59" s="10" t="s">
        <v>1</v>
      </c>
      <c r="K59" s="10" t="s">
        <v>7</v>
      </c>
      <c r="L59" s="10" t="s">
        <v>8</v>
      </c>
      <c r="M59" s="10" t="s">
        <v>3</v>
      </c>
      <c r="N59" t="s">
        <v>9</v>
      </c>
    </row>
    <row r="60" spans="2:15" x14ac:dyDescent="0.2">
      <c r="B60">
        <v>70149</v>
      </c>
      <c r="C60">
        <v>130897</v>
      </c>
      <c r="D60" s="2">
        <v>36.154000000000003</v>
      </c>
      <c r="E60">
        <f>$C$48-C60</f>
        <v>3</v>
      </c>
      <c r="F60" s="13">
        <v>6.9489999999999996E-8</v>
      </c>
      <c r="G60" t="s">
        <v>18</v>
      </c>
      <c r="H60" s="9">
        <v>1</v>
      </c>
      <c r="I60" s="10" t="s">
        <v>0</v>
      </c>
      <c r="J60" s="10" t="s">
        <v>1</v>
      </c>
      <c r="K60" s="10" t="s">
        <v>7</v>
      </c>
      <c r="L60" s="10" t="s">
        <v>8</v>
      </c>
      <c r="M60" s="10" t="s">
        <v>3</v>
      </c>
      <c r="N60" t="s">
        <v>10</v>
      </c>
    </row>
    <row r="62" spans="2:15" x14ac:dyDescent="0.2">
      <c r="B62">
        <v>70151</v>
      </c>
      <c r="C62">
        <v>130897</v>
      </c>
      <c r="D62">
        <v>0.42520999999999998</v>
      </c>
      <c r="E62">
        <f>$C$55-C62</f>
        <v>1</v>
      </c>
      <c r="F62">
        <v>0.51429999999999998</v>
      </c>
      <c r="G62"/>
      <c r="H62" s="9">
        <v>1</v>
      </c>
      <c r="I62" s="10" t="s">
        <v>0</v>
      </c>
      <c r="J62" s="10" t="s">
        <v>1</v>
      </c>
      <c r="K62" s="10" t="s">
        <v>7</v>
      </c>
      <c r="L62" s="10" t="s">
        <v>8</v>
      </c>
      <c r="M62" s="10" t="s">
        <v>3</v>
      </c>
      <c r="N62" s="10" t="s">
        <v>2</v>
      </c>
      <c r="O62" t="s">
        <v>4</v>
      </c>
    </row>
    <row r="63" spans="2:15" x14ac:dyDescent="0.2">
      <c r="B63">
        <v>70147</v>
      </c>
      <c r="C63">
        <v>130897</v>
      </c>
      <c r="D63" s="2">
        <v>4.6045999999999996</v>
      </c>
      <c r="E63">
        <f>$C$55-C63</f>
        <v>1</v>
      </c>
      <c r="F63">
        <v>3.1890000000000002E-2</v>
      </c>
      <c r="G63" t="s">
        <v>21</v>
      </c>
      <c r="H63" s="1">
        <v>1</v>
      </c>
      <c r="I63" s="10" t="s">
        <v>0</v>
      </c>
      <c r="J63" s="10" t="s">
        <v>1</v>
      </c>
      <c r="K63" s="10" t="s">
        <v>7</v>
      </c>
      <c r="L63" s="10" t="s">
        <v>8</v>
      </c>
      <c r="M63" s="10" t="s">
        <v>3</v>
      </c>
      <c r="N63" s="10" t="s">
        <v>2</v>
      </c>
      <c r="O63" t="s">
        <v>5</v>
      </c>
    </row>
    <row r="64" spans="2:15" x14ac:dyDescent="0.2">
      <c r="B64">
        <v>70149</v>
      </c>
      <c r="C64">
        <v>130897</v>
      </c>
      <c r="D64" s="2">
        <v>2.2524000000000002</v>
      </c>
      <c r="E64">
        <f>$C$55-C64</f>
        <v>1</v>
      </c>
      <c r="F64">
        <v>0.13339999999999999</v>
      </c>
      <c r="G64"/>
      <c r="H64" s="9">
        <v>1</v>
      </c>
      <c r="I64" s="10" t="s">
        <v>0</v>
      </c>
      <c r="J64" s="10" t="s">
        <v>1</v>
      </c>
      <c r="K64" s="10" t="s">
        <v>7</v>
      </c>
      <c r="L64" s="10" t="s">
        <v>8</v>
      </c>
      <c r="M64" s="10" t="s">
        <v>3</v>
      </c>
      <c r="N64" s="10" t="s">
        <v>2</v>
      </c>
      <c r="O64" t="s">
        <v>6</v>
      </c>
    </row>
    <row r="65" spans="2:16" x14ac:dyDescent="0.2">
      <c r="B65">
        <v>70148</v>
      </c>
      <c r="C65">
        <v>130897</v>
      </c>
      <c r="D65" s="2">
        <v>3.8534000000000002</v>
      </c>
      <c r="E65">
        <f>$C$55-C65</f>
        <v>1</v>
      </c>
      <c r="F65">
        <v>4.9639999999999997E-2</v>
      </c>
      <c r="G65" t="s">
        <v>21</v>
      </c>
      <c r="H65" s="1">
        <v>1</v>
      </c>
      <c r="I65" s="10" t="s">
        <v>0</v>
      </c>
      <c r="J65" s="10" t="s">
        <v>1</v>
      </c>
      <c r="K65" s="10" t="s">
        <v>7</v>
      </c>
      <c r="L65" s="10" t="s">
        <v>8</v>
      </c>
      <c r="M65" s="10" t="s">
        <v>3</v>
      </c>
      <c r="N65" s="10" t="s">
        <v>2</v>
      </c>
      <c r="O65" t="s">
        <v>9</v>
      </c>
    </row>
    <row r="66" spans="2:16" x14ac:dyDescent="0.2">
      <c r="B66" s="5">
        <v>70115</v>
      </c>
      <c r="C66" s="5">
        <v>130895</v>
      </c>
      <c r="D66" s="16">
        <v>36.911000000000001</v>
      </c>
      <c r="E66" s="5">
        <f>$C$55-C66</f>
        <v>3</v>
      </c>
      <c r="F66" s="17">
        <v>4.8060000000000002E-8</v>
      </c>
      <c r="G66" s="5" t="s">
        <v>18</v>
      </c>
      <c r="H66" s="8">
        <v>1</v>
      </c>
      <c r="I66" s="5" t="s">
        <v>0</v>
      </c>
      <c r="J66" s="5" t="s">
        <v>1</v>
      </c>
      <c r="K66" s="5" t="s">
        <v>7</v>
      </c>
      <c r="L66" s="5" t="s">
        <v>8</v>
      </c>
      <c r="M66" s="5" t="s">
        <v>3</v>
      </c>
      <c r="N66" s="5" t="s">
        <v>2</v>
      </c>
      <c r="O66" s="5" t="s">
        <v>10</v>
      </c>
    </row>
    <row r="68" spans="2:16" x14ac:dyDescent="0.2">
      <c r="B68">
        <v>70114</v>
      </c>
      <c r="C68">
        <v>130894</v>
      </c>
      <c r="D68">
        <v>0.42219000000000001</v>
      </c>
      <c r="E68" s="10">
        <f>$C$66-C68</f>
        <v>1</v>
      </c>
      <c r="F68">
        <v>0.51580000000000004</v>
      </c>
      <c r="G68"/>
      <c r="H68" s="9">
        <v>1</v>
      </c>
      <c r="I68" s="10" t="s">
        <v>0</v>
      </c>
      <c r="J68" s="10" t="s">
        <v>1</v>
      </c>
      <c r="K68" s="10" t="s">
        <v>7</v>
      </c>
      <c r="L68" s="10" t="s">
        <v>8</v>
      </c>
      <c r="M68" s="10" t="s">
        <v>3</v>
      </c>
      <c r="N68" s="10" t="s">
        <v>2</v>
      </c>
      <c r="O68" t="s">
        <v>10</v>
      </c>
      <c r="P68" t="s">
        <v>4</v>
      </c>
    </row>
    <row r="69" spans="2:16" x14ac:dyDescent="0.2">
      <c r="B69">
        <v>70110</v>
      </c>
      <c r="C69">
        <v>130894</v>
      </c>
      <c r="D69" s="2">
        <v>4.3640999999999996</v>
      </c>
      <c r="E69" s="10">
        <f t="shared" ref="E69:E76" si="5">$C$66-C69</f>
        <v>1</v>
      </c>
      <c r="F69">
        <v>3.6700000000000003E-2</v>
      </c>
      <c r="G69" t="s">
        <v>21</v>
      </c>
      <c r="H69" s="1">
        <v>1</v>
      </c>
      <c r="I69" s="10" t="s">
        <v>0</v>
      </c>
      <c r="J69" s="10" t="s">
        <v>1</v>
      </c>
      <c r="K69" s="10" t="s">
        <v>7</v>
      </c>
      <c r="L69" s="10" t="s">
        <v>8</v>
      </c>
      <c r="M69" s="10" t="s">
        <v>3</v>
      </c>
      <c r="N69" s="10" t="s">
        <v>2</v>
      </c>
      <c r="O69" t="s">
        <v>10</v>
      </c>
      <c r="P69" t="s">
        <v>5</v>
      </c>
    </row>
    <row r="70" spans="2:16" x14ac:dyDescent="0.2">
      <c r="B70">
        <v>70112</v>
      </c>
      <c r="C70">
        <v>130894</v>
      </c>
      <c r="D70" s="2">
        <v>2.6493000000000002</v>
      </c>
      <c r="E70" s="10">
        <f t="shared" si="5"/>
        <v>1</v>
      </c>
      <c r="F70">
        <v>0.1036</v>
      </c>
      <c r="G70"/>
      <c r="H70" s="1">
        <v>1</v>
      </c>
      <c r="I70" s="10" t="s">
        <v>0</v>
      </c>
      <c r="J70" s="10" t="s">
        <v>1</v>
      </c>
      <c r="K70" s="10" t="s">
        <v>7</v>
      </c>
      <c r="L70" s="10" t="s">
        <v>8</v>
      </c>
      <c r="M70" s="10" t="s">
        <v>3</v>
      </c>
      <c r="N70" s="10" t="s">
        <v>2</v>
      </c>
      <c r="O70" t="s">
        <v>10</v>
      </c>
      <c r="P70" t="s">
        <v>6</v>
      </c>
    </row>
    <row r="71" spans="2:16" x14ac:dyDescent="0.2">
      <c r="B71">
        <v>70111</v>
      </c>
      <c r="C71">
        <v>130894</v>
      </c>
      <c r="D71" s="2">
        <v>3.7768999999999999</v>
      </c>
      <c r="E71" s="10">
        <f t="shared" si="5"/>
        <v>1</v>
      </c>
      <c r="F71">
        <v>5.1970000000000002E-2</v>
      </c>
      <c r="G71" t="s">
        <v>20</v>
      </c>
      <c r="H71" s="1">
        <v>1</v>
      </c>
      <c r="I71" s="10" t="s">
        <v>0</v>
      </c>
      <c r="J71" s="10" t="s">
        <v>1</v>
      </c>
      <c r="K71" s="10" t="s">
        <v>7</v>
      </c>
      <c r="L71" s="10" t="s">
        <v>8</v>
      </c>
      <c r="M71" s="10" t="s">
        <v>3</v>
      </c>
      <c r="N71" s="10" t="s">
        <v>2</v>
      </c>
      <c r="O71" t="s">
        <v>10</v>
      </c>
      <c r="P71" t="s">
        <v>9</v>
      </c>
    </row>
    <row r="72" spans="2:16" x14ac:dyDescent="0.2">
      <c r="B72"/>
      <c r="C72"/>
      <c r="D72"/>
      <c r="E72" s="10"/>
      <c r="F72"/>
      <c r="G72"/>
      <c r="H72" s="1"/>
      <c r="I72"/>
      <c r="J72"/>
      <c r="K72"/>
      <c r="L72"/>
      <c r="M72"/>
      <c r="N72"/>
      <c r="O72"/>
      <c r="P72"/>
    </row>
    <row r="73" spans="2:16" x14ac:dyDescent="0.2">
      <c r="B73">
        <v>70085</v>
      </c>
      <c r="C73">
        <v>130865</v>
      </c>
      <c r="D73" s="2">
        <v>30.268999999999998</v>
      </c>
      <c r="E73" s="10">
        <f t="shared" si="5"/>
        <v>30</v>
      </c>
      <c r="F73">
        <v>0.45200000000000001</v>
      </c>
      <c r="G73"/>
      <c r="H73" s="1">
        <v>1</v>
      </c>
      <c r="I73" s="10" t="s">
        <v>0</v>
      </c>
      <c r="J73" s="10" t="s">
        <v>1</v>
      </c>
      <c r="K73" s="10" t="s">
        <v>7</v>
      </c>
      <c r="L73" s="10" t="s">
        <v>8</v>
      </c>
      <c r="M73" s="10" t="s">
        <v>3</v>
      </c>
      <c r="N73" s="10" t="s">
        <v>2</v>
      </c>
      <c r="O73" t="s">
        <v>10</v>
      </c>
      <c r="P73" t="s">
        <v>22</v>
      </c>
    </row>
    <row r="74" spans="2:16" x14ac:dyDescent="0.2">
      <c r="B74">
        <v>70114</v>
      </c>
      <c r="C74">
        <v>130892</v>
      </c>
      <c r="D74">
        <v>0.48751</v>
      </c>
      <c r="E74" s="10">
        <f t="shared" si="5"/>
        <v>3</v>
      </c>
      <c r="F74">
        <v>0.92159999999999997</v>
      </c>
      <c r="G74"/>
      <c r="H74" s="1">
        <v>1</v>
      </c>
      <c r="I74" s="10" t="s">
        <v>0</v>
      </c>
      <c r="J74" s="10" t="s">
        <v>1</v>
      </c>
      <c r="K74" s="10" t="s">
        <v>7</v>
      </c>
      <c r="L74" s="10" t="s">
        <v>8</v>
      </c>
      <c r="M74" s="10" t="s">
        <v>3</v>
      </c>
      <c r="N74" s="10" t="s">
        <v>2</v>
      </c>
      <c r="O74" t="s">
        <v>10</v>
      </c>
      <c r="P74" t="s">
        <v>23</v>
      </c>
    </row>
    <row r="75" spans="2:16" x14ac:dyDescent="0.2">
      <c r="B75" s="18">
        <v>70075</v>
      </c>
      <c r="C75" s="18">
        <v>130889</v>
      </c>
      <c r="D75" s="19">
        <v>39.470999999999997</v>
      </c>
      <c r="E75" s="18">
        <f t="shared" si="5"/>
        <v>6</v>
      </c>
      <c r="F75" s="20">
        <v>5.7869999999999996E-7</v>
      </c>
      <c r="G75" s="18" t="s">
        <v>18</v>
      </c>
      <c r="H75" s="21">
        <v>1</v>
      </c>
      <c r="I75" s="18" t="s">
        <v>0</v>
      </c>
      <c r="J75" s="18" t="s">
        <v>1</v>
      </c>
      <c r="K75" s="18" t="s">
        <v>7</v>
      </c>
      <c r="L75" s="18" t="s">
        <v>8</v>
      </c>
      <c r="M75" s="18" t="s">
        <v>3</v>
      </c>
      <c r="N75" s="18" t="s">
        <v>2</v>
      </c>
      <c r="O75" s="18" t="s">
        <v>10</v>
      </c>
      <c r="P75" s="18" t="s">
        <v>24</v>
      </c>
    </row>
    <row r="76" spans="2:16" x14ac:dyDescent="0.2">
      <c r="B76">
        <v>70107</v>
      </c>
      <c r="C76">
        <v>130892</v>
      </c>
      <c r="D76" s="2">
        <v>7.6017000000000001</v>
      </c>
      <c r="E76" s="10">
        <f t="shared" si="5"/>
        <v>3</v>
      </c>
      <c r="F76">
        <v>5.5E-2</v>
      </c>
      <c r="G76" t="s">
        <v>20</v>
      </c>
      <c r="H76" s="1">
        <v>1</v>
      </c>
      <c r="I76" s="10" t="s">
        <v>0</v>
      </c>
      <c r="J76" s="10" t="s">
        <v>1</v>
      </c>
      <c r="K76" s="10" t="s">
        <v>7</v>
      </c>
      <c r="L76" s="10" t="s">
        <v>8</v>
      </c>
      <c r="M76" s="10" t="s">
        <v>3</v>
      </c>
      <c r="N76" s="10" t="s">
        <v>2</v>
      </c>
      <c r="O76" t="s">
        <v>10</v>
      </c>
      <c r="P76" t="s">
        <v>25</v>
      </c>
    </row>
  </sheetData>
  <mergeCells count="1"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Gerits</dc:creator>
  <cp:lastModifiedBy>Mathijs Gerits</cp:lastModifiedBy>
  <dcterms:created xsi:type="dcterms:W3CDTF">2021-04-28T13:06:32Z</dcterms:created>
  <dcterms:modified xsi:type="dcterms:W3CDTF">2021-04-28T16:01:00Z</dcterms:modified>
</cp:coreProperties>
</file>