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1" l="1"/>
  <c r="B29" i="1"/>
  <c r="B28" i="1"/>
  <c r="B69" i="1" l="1"/>
  <c r="B60" i="1" l="1"/>
  <c r="F60" i="1" s="1"/>
  <c r="F59" i="1"/>
  <c r="B59" i="1"/>
  <c r="B19" i="1" l="1"/>
  <c r="F19" i="1" s="1"/>
  <c r="B18" i="1"/>
  <c r="F18" i="1" s="1"/>
  <c r="B40" i="1"/>
  <c r="F40" i="1" s="1"/>
  <c r="B39" i="1"/>
  <c r="F39" i="1" s="1"/>
  <c r="B50" i="1"/>
  <c r="B49" i="1"/>
  <c r="B9" i="1"/>
  <c r="B8" i="1"/>
  <c r="F8" i="1" l="1"/>
  <c r="F9" i="1"/>
  <c r="F49" i="1" l="1"/>
  <c r="F50" i="1"/>
  <c r="F69" i="1"/>
  <c r="F70" i="1"/>
  <c r="F28" i="1"/>
  <c r="F29" i="1"/>
</calcChain>
</file>

<file path=xl/sharedStrings.xml><?xml version="1.0" encoding="utf-8"?>
<sst xmlns="http://schemas.openxmlformats.org/spreadsheetml/2006/main" count="415" uniqueCount="50">
  <si>
    <t>P0</t>
  </si>
  <si>
    <t>P1</t>
  </si>
  <si>
    <t>P2</t>
  </si>
  <si>
    <t>P3</t>
  </si>
  <si>
    <t>Процесс                                   время</t>
  </si>
  <si>
    <t>Время ожидания</t>
  </si>
  <si>
    <t>P1 = 5</t>
  </si>
  <si>
    <t>P1 = 0</t>
  </si>
  <si>
    <t>P3 = 0</t>
  </si>
  <si>
    <t>Среднее время ожидания</t>
  </si>
  <si>
    <t>Общее время ожидания</t>
  </si>
  <si>
    <t>Среднее время выполнения</t>
  </si>
  <si>
    <t>Полное время выполнения</t>
  </si>
  <si>
    <t>Общее полное время выполнения</t>
  </si>
  <si>
    <t>И</t>
  </si>
  <si>
    <t>Г</t>
  </si>
  <si>
    <t>First-Come, First-Served (FCFS) (прямой)</t>
  </si>
  <si>
    <t>First-Come, First-Served (FCFS) (обратный)</t>
  </si>
  <si>
    <t xml:space="preserve">Квант времени </t>
  </si>
  <si>
    <t>Round Robin (RR)</t>
  </si>
  <si>
    <t>Shortest-Job-First (SJF) (не вытесняющий)</t>
  </si>
  <si>
    <t>Shortest-Job-First (SJF) (не вытесняющий приоритетный)</t>
  </si>
  <si>
    <t>Shortest-Job-First (SJF) (вытесняющий)</t>
  </si>
  <si>
    <t>Shortest-Job-First (SJF) (вытесняющий приоритетный)</t>
  </si>
  <si>
    <t>P0 = 12</t>
  </si>
  <si>
    <t>P1 = 12</t>
  </si>
  <si>
    <t>P2 = 15</t>
  </si>
  <si>
    <t>P3 = 6</t>
  </si>
  <si>
    <t>P0 = 5</t>
  </si>
  <si>
    <t>P1 = 11</t>
  </si>
  <si>
    <t>P2 = 11</t>
  </si>
  <si>
    <t>P1 = 8</t>
  </si>
  <si>
    <t>P0 = 13</t>
  </si>
  <si>
    <t>P1 = 1</t>
  </si>
  <si>
    <t>P2 = 8</t>
  </si>
  <si>
    <t>P2 = 4</t>
  </si>
  <si>
    <t>P0 = 10</t>
  </si>
  <si>
    <t>P0 = 6</t>
  </si>
  <si>
    <t>P1 = 4</t>
  </si>
  <si>
    <t>P0 = 17</t>
  </si>
  <si>
    <t>P1 = 9</t>
  </si>
  <si>
    <t>P2 = 7</t>
  </si>
  <si>
    <t>P2 = 3</t>
  </si>
  <si>
    <t>P2 = 0</t>
  </si>
  <si>
    <t>P3 = 11</t>
  </si>
  <si>
    <t>P3 = 5</t>
  </si>
  <si>
    <t>P2 = 14</t>
  </si>
  <si>
    <t>P3 = 13</t>
  </si>
  <si>
    <t>P2 = 10</t>
  </si>
  <si>
    <t>P3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</si>
</sst>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7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7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48" zoomScale="85" zoomScaleNormal="85" workbookViewId="0">
      <selection activeCell="A71" sqref="A71:P71"/>
    </sheetView>
  </sheetViews>
  <sheetFormatPr defaultRowHeight="14.4" x14ac:dyDescent="0.3"/>
  <cols>
    <col min="1" max="1" width="33" customWidth="1"/>
    <col min="4" max="4" width="12.33203125" customWidth="1"/>
    <col min="5" max="5" width="11.88671875" customWidth="1"/>
    <col min="6" max="6" width="12.33203125" customWidth="1"/>
  </cols>
  <sheetData>
    <row r="1" spans="1:19" ht="21" customHeight="1" x14ac:dyDescent="0.3">
      <c r="A1" s="5" t="s">
        <v>4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</row>
    <row r="2" spans="1:19" x14ac:dyDescent="0.3">
      <c r="A2" s="7" t="s">
        <v>0</v>
      </c>
      <c r="B2" s="7"/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  <c r="O2" s="7"/>
      <c r="P2" s="7"/>
      <c r="Q2" s="7"/>
      <c r="R2" s="7"/>
      <c r="S2" s="7"/>
    </row>
    <row r="3" spans="1:19" x14ac:dyDescent="0.3">
      <c r="A3" s="7" t="s">
        <v>1</v>
      </c>
      <c r="B3" s="7"/>
      <c r="C3" s="7"/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14</v>
      </c>
      <c r="P3" s="7"/>
      <c r="Q3" s="7"/>
      <c r="R3" s="7"/>
      <c r="S3" s="7"/>
    </row>
    <row r="4" spans="1:19" x14ac:dyDescent="0.3">
      <c r="A4" s="7" t="s">
        <v>2</v>
      </c>
      <c r="B4" s="7"/>
      <c r="C4" s="7"/>
      <c r="D4" s="7"/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  <c r="P4" s="7" t="s">
        <v>14</v>
      </c>
      <c r="Q4" s="7" t="s">
        <v>14</v>
      </c>
      <c r="R4" s="7" t="s">
        <v>14</v>
      </c>
      <c r="S4" s="7" t="s">
        <v>14</v>
      </c>
    </row>
    <row r="5" spans="1:19" x14ac:dyDescent="0.3">
      <c r="A5" s="7" t="s">
        <v>3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9" t="s">
        <v>12</v>
      </c>
      <c r="B6" s="7" t="s">
        <v>24</v>
      </c>
      <c r="C6" s="7" t="s">
        <v>25</v>
      </c>
      <c r="D6" s="7" t="s">
        <v>26</v>
      </c>
      <c r="E6" s="7" t="s">
        <v>27</v>
      </c>
      <c r="J6" s="3"/>
      <c r="K6" s="3"/>
      <c r="L6" s="3"/>
      <c r="M6" s="3"/>
      <c r="N6" s="3"/>
      <c r="O6" s="3"/>
      <c r="P6" s="3"/>
    </row>
    <row r="7" spans="1:19" x14ac:dyDescent="0.3">
      <c r="A7" s="9" t="s">
        <v>5</v>
      </c>
      <c r="B7" s="7" t="s">
        <v>28</v>
      </c>
      <c r="C7" s="10" t="s">
        <v>29</v>
      </c>
      <c r="D7" s="10" t="s">
        <v>30</v>
      </c>
      <c r="E7" s="10" t="s">
        <v>8</v>
      </c>
      <c r="J7" s="3"/>
      <c r="K7" s="3"/>
      <c r="L7" s="3"/>
      <c r="M7" s="3"/>
      <c r="N7" s="3"/>
      <c r="O7" s="3"/>
      <c r="P7" s="3"/>
    </row>
    <row r="8" spans="1:19" x14ac:dyDescent="0.3">
      <c r="A8" s="9" t="s">
        <v>13</v>
      </c>
      <c r="B8" s="7">
        <f>12+12+15+6</f>
        <v>45</v>
      </c>
      <c r="C8" s="47" t="s">
        <v>11</v>
      </c>
      <c r="D8" s="48"/>
      <c r="E8" s="49"/>
      <c r="F8" s="8">
        <f>B8/4</f>
        <v>11.25</v>
      </c>
      <c r="J8" s="4"/>
      <c r="K8" s="3"/>
      <c r="L8" s="3"/>
      <c r="M8" s="3"/>
      <c r="N8" s="3"/>
      <c r="O8" s="3"/>
      <c r="P8" s="3"/>
    </row>
    <row r="9" spans="1:19" x14ac:dyDescent="0.3">
      <c r="A9" s="9" t="s">
        <v>10</v>
      </c>
      <c r="B9" s="7">
        <f>5+11+11+0</f>
        <v>27</v>
      </c>
      <c r="C9" s="47" t="s">
        <v>9</v>
      </c>
      <c r="D9" s="48"/>
      <c r="E9" s="49"/>
      <c r="F9" s="8">
        <f>B9/4</f>
        <v>6.75</v>
      </c>
      <c r="J9" s="4"/>
      <c r="K9" s="3"/>
      <c r="L9" s="3"/>
      <c r="M9" s="3"/>
      <c r="N9" s="3"/>
      <c r="O9" s="3"/>
      <c r="P9" s="3"/>
    </row>
    <row r="10" spans="1:19" x14ac:dyDescent="0.3">
      <c r="A10" s="66" t="s">
        <v>16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2"/>
      <c r="R10" s="2"/>
    </row>
    <row r="11" spans="1:19" x14ac:dyDescent="0.3">
      <c r="A11" s="41" t="s">
        <v>4</v>
      </c>
      <c r="B11" s="42">
        <v>0</v>
      </c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I11" s="42">
        <v>7</v>
      </c>
      <c r="J11" s="42">
        <v>8</v>
      </c>
      <c r="K11" s="42">
        <v>9</v>
      </c>
      <c r="L11" s="42">
        <v>10</v>
      </c>
      <c r="M11" s="42">
        <v>11</v>
      </c>
      <c r="N11" s="42">
        <v>12</v>
      </c>
      <c r="O11" s="42">
        <v>13</v>
      </c>
      <c r="P11" s="42">
        <v>14</v>
      </c>
      <c r="Q11" s="42">
        <v>15</v>
      </c>
      <c r="R11" s="42">
        <v>16</v>
      </c>
      <c r="S11" s="42">
        <v>17</v>
      </c>
    </row>
    <row r="12" spans="1:19" x14ac:dyDescent="0.3">
      <c r="A12" s="43" t="s">
        <v>0</v>
      </c>
      <c r="B12" s="43"/>
      <c r="C12" s="43" t="s">
        <v>15</v>
      </c>
      <c r="D12" s="43" t="s">
        <v>15</v>
      </c>
      <c r="E12" s="43" t="s">
        <v>15</v>
      </c>
      <c r="F12" s="43" t="s">
        <v>15</v>
      </c>
      <c r="G12" s="43" t="s">
        <v>15</v>
      </c>
      <c r="H12" s="43" t="s">
        <v>15</v>
      </c>
      <c r="I12" s="43" t="s">
        <v>15</v>
      </c>
      <c r="J12" s="43" t="s">
        <v>15</v>
      </c>
      <c r="K12" s="43" t="s">
        <v>15</v>
      </c>
      <c r="L12" s="43" t="s">
        <v>15</v>
      </c>
      <c r="M12" s="43" t="s">
        <v>14</v>
      </c>
      <c r="N12" s="43" t="s">
        <v>14</v>
      </c>
      <c r="O12" s="43" t="s">
        <v>14</v>
      </c>
      <c r="P12" s="43" t="s">
        <v>14</v>
      </c>
      <c r="Q12" s="43" t="s">
        <v>14</v>
      </c>
      <c r="R12" s="43" t="s">
        <v>14</v>
      </c>
      <c r="S12" s="43" t="s">
        <v>14</v>
      </c>
    </row>
    <row r="13" spans="1:19" x14ac:dyDescent="0.3">
      <c r="A13" s="43" t="s">
        <v>1</v>
      </c>
      <c r="B13" s="43"/>
      <c r="C13" s="43"/>
      <c r="D13" s="43" t="s">
        <v>15</v>
      </c>
      <c r="E13" s="43" t="s">
        <v>15</v>
      </c>
      <c r="F13" s="43" t="s">
        <v>15</v>
      </c>
      <c r="G13" s="43" t="s">
        <v>15</v>
      </c>
      <c r="H13" s="43" t="s">
        <v>15</v>
      </c>
      <c r="I13" s="43" t="s">
        <v>15</v>
      </c>
      <c r="J13" s="43" t="s">
        <v>15</v>
      </c>
      <c r="K13" s="43" t="s">
        <v>15</v>
      </c>
      <c r="L13" s="43" t="s">
        <v>14</v>
      </c>
      <c r="M13" s="43"/>
      <c r="N13" s="43"/>
      <c r="O13" s="43"/>
      <c r="P13" s="43"/>
      <c r="Q13" s="43"/>
      <c r="R13" s="43"/>
      <c r="S13" s="43"/>
    </row>
    <row r="14" spans="1:19" x14ac:dyDescent="0.3">
      <c r="A14" s="43" t="s">
        <v>2</v>
      </c>
      <c r="B14" s="43"/>
      <c r="C14" s="43"/>
      <c r="D14" s="43"/>
      <c r="E14" s="43" t="s">
        <v>15</v>
      </c>
      <c r="F14" s="43" t="s">
        <v>15</v>
      </c>
      <c r="G14" s="43" t="s">
        <v>15</v>
      </c>
      <c r="H14" s="43" t="s">
        <v>14</v>
      </c>
      <c r="I14" s="43" t="s">
        <v>14</v>
      </c>
      <c r="J14" s="43" t="s">
        <v>14</v>
      </c>
      <c r="K14" s="43" t="s">
        <v>14</v>
      </c>
      <c r="L14" s="43"/>
      <c r="M14" s="43"/>
      <c r="N14" s="43"/>
      <c r="O14" s="43"/>
      <c r="P14" s="43"/>
      <c r="Q14" s="43"/>
      <c r="R14" s="43"/>
      <c r="S14" s="43"/>
    </row>
    <row r="15" spans="1:19" x14ac:dyDescent="0.3">
      <c r="A15" s="43" t="s">
        <v>3</v>
      </c>
      <c r="B15" s="43" t="s">
        <v>14</v>
      </c>
      <c r="C15" s="43" t="s">
        <v>14</v>
      </c>
      <c r="D15" s="43" t="s">
        <v>14</v>
      </c>
      <c r="E15" s="43" t="s">
        <v>14</v>
      </c>
      <c r="F15" s="43" t="s">
        <v>14</v>
      </c>
      <c r="G15" s="43" t="s">
        <v>14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spans="1:19" x14ac:dyDescent="0.3">
      <c r="A16" s="44" t="s">
        <v>12</v>
      </c>
      <c r="B16" s="43" t="s">
        <v>39</v>
      </c>
      <c r="C16" s="43" t="s">
        <v>40</v>
      </c>
      <c r="D16" s="43" t="s">
        <v>41</v>
      </c>
      <c r="E16" s="43" t="s">
        <v>27</v>
      </c>
      <c r="J16" s="3"/>
      <c r="K16" s="3"/>
      <c r="L16" s="3"/>
      <c r="M16" s="3"/>
      <c r="N16" s="3"/>
      <c r="O16" s="3"/>
      <c r="P16" s="3"/>
    </row>
    <row r="17" spans="1:22" x14ac:dyDescent="0.3">
      <c r="A17" s="44" t="s">
        <v>5</v>
      </c>
      <c r="B17" s="43" t="s">
        <v>36</v>
      </c>
      <c r="C17" s="45" t="s">
        <v>31</v>
      </c>
      <c r="D17" s="45" t="s">
        <v>42</v>
      </c>
      <c r="E17" s="45" t="s">
        <v>8</v>
      </c>
      <c r="J17" s="3"/>
      <c r="K17" s="3"/>
      <c r="L17" s="3"/>
      <c r="M17" s="3"/>
      <c r="N17" s="3"/>
      <c r="O17" s="3"/>
      <c r="P17" s="3"/>
    </row>
    <row r="18" spans="1:22" x14ac:dyDescent="0.3">
      <c r="A18" s="44" t="s">
        <v>13</v>
      </c>
      <c r="B18" s="43">
        <f>17+9+7+6</f>
        <v>39</v>
      </c>
      <c r="C18" s="71" t="s">
        <v>11</v>
      </c>
      <c r="D18" s="72"/>
      <c r="E18" s="73"/>
      <c r="F18" s="46">
        <f>B18/4</f>
        <v>9.75</v>
      </c>
      <c r="J18" s="4"/>
      <c r="K18" s="3"/>
      <c r="L18" s="3"/>
      <c r="M18" s="3"/>
      <c r="N18" s="3"/>
      <c r="O18" s="3"/>
      <c r="P18" s="3"/>
    </row>
    <row r="19" spans="1:22" x14ac:dyDescent="0.3">
      <c r="A19" s="44" t="s">
        <v>10</v>
      </c>
      <c r="B19" s="43">
        <f>10+8+3+0</f>
        <v>21</v>
      </c>
      <c r="C19" s="71" t="s">
        <v>9</v>
      </c>
      <c r="D19" s="72"/>
      <c r="E19" s="73"/>
      <c r="F19" s="46">
        <f>B19/4</f>
        <v>5.25</v>
      </c>
      <c r="J19" s="4"/>
      <c r="K19" s="3"/>
      <c r="L19" s="3"/>
      <c r="M19" s="3"/>
      <c r="N19" s="3"/>
      <c r="O19" s="3"/>
      <c r="P19" s="3"/>
    </row>
    <row r="20" spans="1:22" x14ac:dyDescent="0.3">
      <c r="A20" s="67" t="s">
        <v>17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  <c r="N20" s="68"/>
      <c r="O20" s="68"/>
      <c r="P20" s="68"/>
    </row>
    <row r="21" spans="1:22" x14ac:dyDescent="0.3">
      <c r="A21" s="17" t="s">
        <v>4</v>
      </c>
      <c r="B21" s="18">
        <v>0</v>
      </c>
      <c r="C21" s="18">
        <v>1</v>
      </c>
      <c r="D21" s="18">
        <v>2</v>
      </c>
      <c r="E21" s="18">
        <v>3</v>
      </c>
      <c r="F21" s="18">
        <v>4</v>
      </c>
      <c r="G21" s="18">
        <v>5</v>
      </c>
      <c r="H21" s="18">
        <v>6</v>
      </c>
      <c r="I21" s="18">
        <v>7</v>
      </c>
      <c r="J21" s="18">
        <v>8</v>
      </c>
      <c r="K21" s="18">
        <v>9</v>
      </c>
      <c r="L21" s="18">
        <v>10</v>
      </c>
      <c r="M21" s="18">
        <v>11</v>
      </c>
      <c r="N21" s="18">
        <v>12</v>
      </c>
      <c r="O21" s="18">
        <v>13</v>
      </c>
      <c r="P21" s="18">
        <v>14</v>
      </c>
      <c r="Q21" s="18">
        <v>15</v>
      </c>
      <c r="R21" s="18">
        <v>16</v>
      </c>
      <c r="S21" s="18">
        <v>17</v>
      </c>
      <c r="T21" s="19">
        <v>18</v>
      </c>
      <c r="U21" s="19">
        <v>19</v>
      </c>
      <c r="V21" s="19">
        <v>20</v>
      </c>
    </row>
    <row r="22" spans="1:22" x14ac:dyDescent="0.3">
      <c r="A22" s="19" t="s">
        <v>0</v>
      </c>
      <c r="B22" s="19"/>
      <c r="C22" s="19" t="s">
        <v>15</v>
      </c>
      <c r="D22" s="19" t="s">
        <v>15</v>
      </c>
      <c r="E22" s="19" t="s">
        <v>14</v>
      </c>
      <c r="F22" s="19" t="s">
        <v>14</v>
      </c>
      <c r="G22" s="19" t="s">
        <v>14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  <c r="N22" s="19" t="s">
        <v>15</v>
      </c>
      <c r="O22" s="19" t="s">
        <v>14</v>
      </c>
      <c r="P22" s="19" t="s">
        <v>14</v>
      </c>
      <c r="Q22" s="19" t="s">
        <v>14</v>
      </c>
      <c r="R22" s="19" t="s">
        <v>15</v>
      </c>
      <c r="S22" s="19" t="s">
        <v>14</v>
      </c>
      <c r="T22" s="19"/>
      <c r="U22" s="19"/>
      <c r="V22" s="19"/>
    </row>
    <row r="23" spans="1:22" x14ac:dyDescent="0.3">
      <c r="A23" s="19" t="s">
        <v>1</v>
      </c>
      <c r="B23" s="19"/>
      <c r="C23" s="19"/>
      <c r="D23" s="19" t="s">
        <v>15</v>
      </c>
      <c r="E23" s="19" t="s">
        <v>15</v>
      </c>
      <c r="F23" s="19" t="s">
        <v>15</v>
      </c>
      <c r="G23" s="19" t="s">
        <v>15</v>
      </c>
      <c r="H23" s="19" t="s">
        <v>14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x14ac:dyDescent="0.3">
      <c r="A24" s="19" t="s">
        <v>2</v>
      </c>
      <c r="B24" s="19"/>
      <c r="C24" s="19"/>
      <c r="D24" s="19"/>
      <c r="E24" s="19" t="s">
        <v>15</v>
      </c>
      <c r="F24" s="19" t="s">
        <v>15</v>
      </c>
      <c r="G24" s="19" t="s">
        <v>15</v>
      </c>
      <c r="H24" s="19" t="s">
        <v>15</v>
      </c>
      <c r="I24" s="19" t="s">
        <v>14</v>
      </c>
      <c r="J24" s="19" t="s">
        <v>14</v>
      </c>
      <c r="K24" s="19" t="s">
        <v>14</v>
      </c>
      <c r="L24" s="19" t="s">
        <v>15</v>
      </c>
      <c r="M24" s="19" t="s">
        <v>15</v>
      </c>
      <c r="N24" s="19" t="s">
        <v>15</v>
      </c>
      <c r="O24" s="19" t="s">
        <v>15</v>
      </c>
      <c r="P24" s="19" t="s">
        <v>15</v>
      </c>
      <c r="Q24" s="19" t="s">
        <v>15</v>
      </c>
      <c r="R24" s="19" t="s">
        <v>14</v>
      </c>
      <c r="S24" s="19"/>
      <c r="T24" s="19"/>
      <c r="U24" s="19"/>
      <c r="V24" s="19"/>
    </row>
    <row r="25" spans="1:22" x14ac:dyDescent="0.3">
      <c r="A25" s="19" t="s">
        <v>3</v>
      </c>
      <c r="B25" s="19" t="s">
        <v>14</v>
      </c>
      <c r="C25" s="19" t="s">
        <v>14</v>
      </c>
      <c r="D25" s="19" t="s">
        <v>14</v>
      </c>
      <c r="E25" s="19" t="s">
        <v>15</v>
      </c>
      <c r="F25" s="19" t="s">
        <v>15</v>
      </c>
      <c r="G25" s="19" t="s">
        <v>15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14</v>
      </c>
      <c r="M25" s="19" t="s">
        <v>14</v>
      </c>
      <c r="N25" s="19" t="s">
        <v>14</v>
      </c>
      <c r="O25" s="19"/>
      <c r="P25" s="19"/>
      <c r="Q25" s="19"/>
      <c r="R25" s="19"/>
      <c r="S25" s="19"/>
      <c r="T25" s="19"/>
      <c r="U25" s="19"/>
      <c r="V25" s="19"/>
    </row>
    <row r="26" spans="1:22" x14ac:dyDescent="0.3">
      <c r="A26" s="20" t="s">
        <v>12</v>
      </c>
      <c r="B26" s="19" t="s">
        <v>39</v>
      </c>
      <c r="C26" s="19" t="s">
        <v>6</v>
      </c>
      <c r="D26" s="19" t="s">
        <v>46</v>
      </c>
      <c r="E26" s="19" t="s">
        <v>47</v>
      </c>
      <c r="J26" s="3"/>
      <c r="K26" s="3"/>
      <c r="L26" s="3"/>
      <c r="M26" s="3"/>
      <c r="N26" s="3"/>
      <c r="O26" s="3"/>
      <c r="P26" s="3"/>
    </row>
    <row r="27" spans="1:22" x14ac:dyDescent="0.3">
      <c r="A27" s="20" t="s">
        <v>5</v>
      </c>
      <c r="B27" s="19" t="s">
        <v>36</v>
      </c>
      <c r="C27" s="22" t="s">
        <v>38</v>
      </c>
      <c r="D27" s="22" t="s">
        <v>48</v>
      </c>
      <c r="E27" s="22" t="s">
        <v>49</v>
      </c>
      <c r="J27" s="3"/>
      <c r="K27" s="3"/>
      <c r="L27" s="3"/>
      <c r="M27" s="3"/>
      <c r="N27" s="3"/>
      <c r="O27" s="3"/>
      <c r="P27" s="3"/>
    </row>
    <row r="28" spans="1:22" x14ac:dyDescent="0.3">
      <c r="A28" s="20" t="s">
        <v>13</v>
      </c>
      <c r="B28" s="19">
        <f>17+5+14+13</f>
        <v>49</v>
      </c>
      <c r="C28" s="63" t="s">
        <v>11</v>
      </c>
      <c r="D28" s="64"/>
      <c r="E28" s="65"/>
      <c r="F28" s="21">
        <f>B28/4</f>
        <v>12.25</v>
      </c>
      <c r="J28" s="4"/>
      <c r="K28" s="3"/>
      <c r="L28" s="3"/>
      <c r="M28" s="3"/>
      <c r="N28" s="3"/>
      <c r="O28" s="3"/>
      <c r="P28" s="3"/>
    </row>
    <row r="29" spans="1:22" x14ac:dyDescent="0.3">
      <c r="A29" s="20" t="s">
        <v>10</v>
      </c>
      <c r="B29" s="19">
        <f>10+4+10+7</f>
        <v>31</v>
      </c>
      <c r="C29" s="63" t="s">
        <v>9</v>
      </c>
      <c r="D29" s="64"/>
      <c r="E29" s="65"/>
      <c r="F29" s="21">
        <f>B29/4</f>
        <v>7.75</v>
      </c>
      <c r="J29" s="4"/>
      <c r="K29" s="3"/>
      <c r="L29" s="3"/>
      <c r="M29" s="3"/>
      <c r="N29" s="3"/>
      <c r="O29" s="3"/>
      <c r="P29" s="3"/>
    </row>
    <row r="30" spans="1:22" x14ac:dyDescent="0.3">
      <c r="A30" s="19" t="s">
        <v>18</v>
      </c>
      <c r="B30" s="19">
        <v>3</v>
      </c>
      <c r="C30" s="1"/>
      <c r="D30" s="1"/>
      <c r="E30" s="1"/>
    </row>
    <row r="31" spans="1:22" x14ac:dyDescent="0.3">
      <c r="A31" s="69" t="s">
        <v>19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70"/>
    </row>
    <row r="32" spans="1:22" x14ac:dyDescent="0.3">
      <c r="A32" s="11" t="s">
        <v>4</v>
      </c>
      <c r="B32" s="12">
        <v>0</v>
      </c>
      <c r="C32" s="12">
        <v>1</v>
      </c>
      <c r="D32" s="12">
        <v>2</v>
      </c>
      <c r="E32" s="12">
        <v>3</v>
      </c>
      <c r="F32" s="12">
        <v>4</v>
      </c>
      <c r="G32" s="12">
        <v>5</v>
      </c>
      <c r="H32" s="12">
        <v>6</v>
      </c>
      <c r="I32" s="12">
        <v>7</v>
      </c>
      <c r="J32" s="12">
        <v>8</v>
      </c>
      <c r="K32" s="12">
        <v>9</v>
      </c>
      <c r="L32" s="12">
        <v>10</v>
      </c>
      <c r="M32" s="12">
        <v>11</v>
      </c>
      <c r="N32" s="12">
        <v>12</v>
      </c>
      <c r="O32" s="12">
        <v>13</v>
      </c>
      <c r="P32" s="12">
        <v>14</v>
      </c>
      <c r="Q32" s="12">
        <v>15</v>
      </c>
      <c r="R32" s="12">
        <v>16</v>
      </c>
      <c r="S32" s="12">
        <v>17</v>
      </c>
    </row>
    <row r="33" spans="1:19" x14ac:dyDescent="0.3">
      <c r="A33" s="13" t="s">
        <v>0</v>
      </c>
      <c r="B33" s="13"/>
      <c r="C33" s="13" t="s">
        <v>15</v>
      </c>
      <c r="D33" s="13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  <c r="M33" s="13" t="s">
        <v>14</v>
      </c>
      <c r="N33" s="13" t="s">
        <v>14</v>
      </c>
      <c r="O33" s="13" t="s">
        <v>14</v>
      </c>
      <c r="P33" s="13" t="s">
        <v>14</v>
      </c>
      <c r="Q33" s="13" t="s">
        <v>14</v>
      </c>
      <c r="R33" s="13" t="s">
        <v>14</v>
      </c>
      <c r="S33" s="13" t="s">
        <v>14</v>
      </c>
    </row>
    <row r="34" spans="1:19" x14ac:dyDescent="0.3">
      <c r="A34" s="13" t="s">
        <v>1</v>
      </c>
      <c r="B34" s="13"/>
      <c r="C34" s="13"/>
      <c r="D34" s="13" t="s">
        <v>15</v>
      </c>
      <c r="E34" s="13" t="s">
        <v>15</v>
      </c>
      <c r="F34" s="13" t="s">
        <v>15</v>
      </c>
      <c r="G34" s="13" t="s">
        <v>15</v>
      </c>
      <c r="H34" s="13" t="s">
        <v>14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x14ac:dyDescent="0.3">
      <c r="A35" s="13" t="s">
        <v>2</v>
      </c>
      <c r="B35" s="13"/>
      <c r="C35" s="13"/>
      <c r="D35" s="13"/>
      <c r="E35" s="13" t="s">
        <v>15</v>
      </c>
      <c r="F35" s="13" t="s">
        <v>15</v>
      </c>
      <c r="G35" s="13" t="s">
        <v>15</v>
      </c>
      <c r="H35" s="13" t="s">
        <v>15</v>
      </c>
      <c r="I35" s="13" t="s">
        <v>14</v>
      </c>
      <c r="J35" s="13" t="s">
        <v>14</v>
      </c>
      <c r="K35" s="13" t="s">
        <v>14</v>
      </c>
      <c r="L35" s="13" t="s">
        <v>14</v>
      </c>
      <c r="M35" s="13"/>
      <c r="N35" s="13"/>
      <c r="O35" s="13"/>
      <c r="P35" s="13"/>
      <c r="Q35" s="13"/>
      <c r="R35" s="13"/>
      <c r="S35" s="13"/>
    </row>
    <row r="36" spans="1:19" x14ac:dyDescent="0.3">
      <c r="A36" s="13" t="s">
        <v>3</v>
      </c>
      <c r="B36" s="13" t="s">
        <v>14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3">
      <c r="A37" s="32" t="s">
        <v>12</v>
      </c>
      <c r="B37" s="13" t="s">
        <v>39</v>
      </c>
      <c r="C37" s="13" t="s">
        <v>6</v>
      </c>
      <c r="D37" s="13" t="s">
        <v>34</v>
      </c>
      <c r="E37" s="13" t="s">
        <v>27</v>
      </c>
      <c r="J37" s="3"/>
      <c r="K37" s="3"/>
      <c r="L37" s="3"/>
      <c r="M37" s="3"/>
      <c r="N37" s="3"/>
      <c r="O37" s="3"/>
      <c r="P37" s="3"/>
    </row>
    <row r="38" spans="1:19" x14ac:dyDescent="0.3">
      <c r="A38" s="32" t="s">
        <v>5</v>
      </c>
      <c r="B38" s="13" t="s">
        <v>36</v>
      </c>
      <c r="C38" s="33" t="s">
        <v>38</v>
      </c>
      <c r="D38" s="33" t="s">
        <v>35</v>
      </c>
      <c r="E38" s="33" t="s">
        <v>8</v>
      </c>
      <c r="J38" s="3"/>
      <c r="K38" s="3"/>
      <c r="L38" s="3"/>
      <c r="M38" s="3"/>
      <c r="N38" s="3"/>
      <c r="O38" s="3"/>
      <c r="P38" s="3"/>
    </row>
    <row r="39" spans="1:19" x14ac:dyDescent="0.3">
      <c r="A39" s="32" t="s">
        <v>13</v>
      </c>
      <c r="B39" s="13">
        <f>17+5+8+6</f>
        <v>36</v>
      </c>
      <c r="C39" s="53" t="s">
        <v>11</v>
      </c>
      <c r="D39" s="54"/>
      <c r="E39" s="55"/>
      <c r="F39" s="34">
        <f>B39/4</f>
        <v>9</v>
      </c>
      <c r="J39" s="4"/>
      <c r="K39" s="3"/>
      <c r="L39" s="3"/>
      <c r="M39" s="3"/>
      <c r="N39" s="3"/>
      <c r="O39" s="3"/>
      <c r="P39" s="3"/>
    </row>
    <row r="40" spans="1:19" x14ac:dyDescent="0.3">
      <c r="A40" s="32" t="s">
        <v>10</v>
      </c>
      <c r="B40" s="13">
        <f>10+4+4+0</f>
        <v>18</v>
      </c>
      <c r="C40" s="53" t="s">
        <v>9</v>
      </c>
      <c r="D40" s="54"/>
      <c r="E40" s="55"/>
      <c r="F40" s="34">
        <f>B40/4</f>
        <v>4.5</v>
      </c>
      <c r="J40" s="4"/>
      <c r="K40" s="3"/>
      <c r="L40" s="3"/>
      <c r="M40" s="3"/>
      <c r="N40" s="3"/>
      <c r="O40" s="3"/>
      <c r="P40" s="3"/>
    </row>
    <row r="41" spans="1:19" x14ac:dyDescent="0.3">
      <c r="A41" s="75" t="s">
        <v>20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6"/>
    </row>
    <row r="42" spans="1:19" x14ac:dyDescent="0.3">
      <c r="A42" s="35" t="s">
        <v>4</v>
      </c>
      <c r="B42" s="36">
        <v>0</v>
      </c>
      <c r="C42" s="36">
        <v>1</v>
      </c>
      <c r="D42" s="36">
        <v>2</v>
      </c>
      <c r="E42" s="36">
        <v>3</v>
      </c>
      <c r="F42" s="36">
        <v>4</v>
      </c>
      <c r="G42" s="36">
        <v>5</v>
      </c>
      <c r="H42" s="36">
        <v>6</v>
      </c>
      <c r="I42" s="36">
        <v>7</v>
      </c>
      <c r="J42" s="36">
        <v>8</v>
      </c>
      <c r="K42" s="36">
        <v>9</v>
      </c>
      <c r="L42" s="36">
        <v>10</v>
      </c>
      <c r="M42" s="36">
        <v>11</v>
      </c>
      <c r="N42" s="36">
        <v>12</v>
      </c>
      <c r="O42" s="36">
        <v>13</v>
      </c>
      <c r="P42" s="36">
        <v>14</v>
      </c>
      <c r="Q42" s="36">
        <v>15</v>
      </c>
      <c r="R42" s="36">
        <v>16</v>
      </c>
      <c r="S42" s="36">
        <v>17</v>
      </c>
    </row>
    <row r="43" spans="1:19" x14ac:dyDescent="0.3">
      <c r="A43" s="37" t="s">
        <v>0</v>
      </c>
      <c r="B43" s="37"/>
      <c r="C43" s="37" t="s">
        <v>15</v>
      </c>
      <c r="D43" s="37" t="s">
        <v>15</v>
      </c>
      <c r="E43" s="37" t="s">
        <v>15</v>
      </c>
      <c r="F43" s="37" t="s">
        <v>15</v>
      </c>
      <c r="G43" s="37" t="s">
        <v>15</v>
      </c>
      <c r="H43" s="37" t="s">
        <v>15</v>
      </c>
      <c r="I43" s="37" t="s">
        <v>14</v>
      </c>
      <c r="J43" s="37" t="s">
        <v>14</v>
      </c>
      <c r="K43" s="37" t="s">
        <v>14</v>
      </c>
      <c r="L43" s="37" t="s">
        <v>14</v>
      </c>
      <c r="M43" s="37" t="s">
        <v>14</v>
      </c>
      <c r="N43" s="37" t="s">
        <v>14</v>
      </c>
      <c r="O43" s="37" t="s">
        <v>14</v>
      </c>
      <c r="P43" s="37"/>
      <c r="Q43" s="37"/>
      <c r="R43" s="37"/>
      <c r="S43" s="37"/>
    </row>
    <row r="44" spans="1:19" x14ac:dyDescent="0.3">
      <c r="A44" s="37" t="s">
        <v>1</v>
      </c>
      <c r="B44" s="37"/>
      <c r="C44" s="37"/>
      <c r="D44" s="37" t="s">
        <v>15</v>
      </c>
      <c r="E44" s="37" t="s">
        <v>15</v>
      </c>
      <c r="F44" s="37" t="s">
        <v>15</v>
      </c>
      <c r="G44" s="37" t="s">
        <v>15</v>
      </c>
      <c r="H44" s="37" t="s">
        <v>14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1:19" x14ac:dyDescent="0.3">
      <c r="A45" s="37" t="s">
        <v>2</v>
      </c>
      <c r="B45" s="37"/>
      <c r="C45" s="37"/>
      <c r="D45" s="37"/>
      <c r="E45" s="37" t="s">
        <v>15</v>
      </c>
      <c r="F45" s="37" t="s">
        <v>15</v>
      </c>
      <c r="G45" s="37" t="s">
        <v>15</v>
      </c>
      <c r="H45" s="37" t="s">
        <v>15</v>
      </c>
      <c r="I45" s="37" t="s">
        <v>15</v>
      </c>
      <c r="J45" s="37" t="s">
        <v>15</v>
      </c>
      <c r="K45" s="37" t="s">
        <v>15</v>
      </c>
      <c r="L45" s="37" t="s">
        <v>15</v>
      </c>
      <c r="M45" s="37" t="s">
        <v>15</v>
      </c>
      <c r="N45" s="37" t="s">
        <v>15</v>
      </c>
      <c r="O45" s="37" t="s">
        <v>15</v>
      </c>
      <c r="P45" s="37" t="s">
        <v>14</v>
      </c>
      <c r="Q45" s="37" t="s">
        <v>14</v>
      </c>
      <c r="R45" s="37" t="s">
        <v>14</v>
      </c>
      <c r="S45" s="37" t="s">
        <v>14</v>
      </c>
    </row>
    <row r="46" spans="1:19" x14ac:dyDescent="0.3">
      <c r="A46" s="37" t="s">
        <v>3</v>
      </c>
      <c r="B46" s="37" t="s">
        <v>14</v>
      </c>
      <c r="C46" s="37" t="s">
        <v>14</v>
      </c>
      <c r="D46" s="37" t="s">
        <v>14</v>
      </c>
      <c r="E46" s="37" t="s">
        <v>14</v>
      </c>
      <c r="F46" s="37" t="s">
        <v>14</v>
      </c>
      <c r="G46" s="37" t="s">
        <v>14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spans="1:19" x14ac:dyDescent="0.3">
      <c r="A47" s="38" t="s">
        <v>12</v>
      </c>
      <c r="B47" s="37" t="s">
        <v>32</v>
      </c>
      <c r="C47" s="37" t="s">
        <v>6</v>
      </c>
      <c r="D47" s="37" t="s">
        <v>26</v>
      </c>
      <c r="E47" s="37" t="s">
        <v>27</v>
      </c>
      <c r="J47" s="3"/>
      <c r="K47" s="3"/>
      <c r="L47" s="3"/>
      <c r="M47" s="3"/>
      <c r="N47" s="3"/>
      <c r="O47" s="3"/>
      <c r="P47" s="3"/>
    </row>
    <row r="48" spans="1:19" x14ac:dyDescent="0.3">
      <c r="A48" s="38" t="s">
        <v>5</v>
      </c>
      <c r="B48" s="37" t="s">
        <v>37</v>
      </c>
      <c r="C48" s="39" t="s">
        <v>38</v>
      </c>
      <c r="D48" s="39" t="s">
        <v>30</v>
      </c>
      <c r="E48" s="39" t="s">
        <v>8</v>
      </c>
      <c r="J48" s="3"/>
      <c r="K48" s="3"/>
      <c r="L48" s="3"/>
      <c r="M48" s="3"/>
      <c r="N48" s="3"/>
      <c r="O48" s="3"/>
      <c r="P48" s="3"/>
    </row>
    <row r="49" spans="1:19" x14ac:dyDescent="0.3">
      <c r="A49" s="38" t="s">
        <v>13</v>
      </c>
      <c r="B49" s="37">
        <f>13+5+15+6</f>
        <v>39</v>
      </c>
      <c r="C49" s="56" t="s">
        <v>11</v>
      </c>
      <c r="D49" s="57"/>
      <c r="E49" s="58"/>
      <c r="F49" s="40">
        <f>B49/4</f>
        <v>9.75</v>
      </c>
      <c r="J49" s="4"/>
      <c r="K49" s="3"/>
      <c r="L49" s="3"/>
      <c r="M49" s="3"/>
      <c r="N49" s="3"/>
      <c r="O49" s="3"/>
      <c r="P49" s="3"/>
    </row>
    <row r="50" spans="1:19" x14ac:dyDescent="0.3">
      <c r="A50" s="38" t="s">
        <v>10</v>
      </c>
      <c r="B50" s="37">
        <f>6+4+11+0</f>
        <v>21</v>
      </c>
      <c r="C50" s="56" t="s">
        <v>9</v>
      </c>
      <c r="D50" s="57"/>
      <c r="E50" s="58"/>
      <c r="F50" s="40">
        <f>B50/4</f>
        <v>5.25</v>
      </c>
      <c r="J50" s="4"/>
      <c r="K50" s="3"/>
      <c r="L50" s="3"/>
      <c r="M50" s="3"/>
      <c r="N50" s="3"/>
      <c r="O50" s="3"/>
      <c r="P50" s="3"/>
    </row>
    <row r="51" spans="1:19" x14ac:dyDescent="0.3">
      <c r="A51" s="77" t="s">
        <v>21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1:19" x14ac:dyDescent="0.3">
      <c r="A52" s="14" t="s">
        <v>4</v>
      </c>
      <c r="B52" s="15">
        <v>0</v>
      </c>
      <c r="C52" s="15">
        <v>1</v>
      </c>
      <c r="D52" s="15">
        <v>2</v>
      </c>
      <c r="E52" s="15">
        <v>3</v>
      </c>
      <c r="F52" s="15">
        <v>4</v>
      </c>
      <c r="G52" s="15">
        <v>5</v>
      </c>
      <c r="H52" s="15">
        <v>6</v>
      </c>
      <c r="I52" s="15">
        <v>7</v>
      </c>
      <c r="J52" s="15">
        <v>8</v>
      </c>
      <c r="K52" s="15">
        <v>9</v>
      </c>
      <c r="L52" s="15">
        <v>10</v>
      </c>
      <c r="M52" s="15">
        <v>11</v>
      </c>
      <c r="N52" s="15">
        <v>12</v>
      </c>
      <c r="O52" s="15">
        <v>13</v>
      </c>
      <c r="P52" s="15">
        <v>14</v>
      </c>
      <c r="Q52" s="15">
        <v>15</v>
      </c>
      <c r="R52" s="15">
        <v>16</v>
      </c>
      <c r="S52" s="16">
        <v>17</v>
      </c>
    </row>
    <row r="53" spans="1:19" x14ac:dyDescent="0.3">
      <c r="A53" s="16" t="s">
        <v>0</v>
      </c>
      <c r="B53" s="16"/>
      <c r="C53" s="16" t="s">
        <v>15</v>
      </c>
      <c r="D53" s="16" t="s">
        <v>15</v>
      </c>
      <c r="E53" s="16" t="s">
        <v>15</v>
      </c>
      <c r="F53" s="16" t="s">
        <v>15</v>
      </c>
      <c r="G53" s="16" t="s">
        <v>15</v>
      </c>
      <c r="H53" s="16" t="s">
        <v>15</v>
      </c>
      <c r="I53" s="16" t="s">
        <v>15</v>
      </c>
      <c r="J53" s="16" t="s">
        <v>15</v>
      </c>
      <c r="K53" s="16" t="s">
        <v>15</v>
      </c>
      <c r="L53" s="16" t="s">
        <v>15</v>
      </c>
      <c r="M53" s="16" t="s">
        <v>14</v>
      </c>
      <c r="N53" s="16" t="s">
        <v>14</v>
      </c>
      <c r="O53" s="16" t="s">
        <v>14</v>
      </c>
      <c r="P53" s="16" t="s">
        <v>14</v>
      </c>
      <c r="Q53" s="16" t="s">
        <v>14</v>
      </c>
      <c r="R53" s="16" t="s">
        <v>14</v>
      </c>
      <c r="S53" s="16" t="s">
        <v>14</v>
      </c>
    </row>
    <row r="54" spans="1:19" x14ac:dyDescent="0.3">
      <c r="A54" s="16" t="s">
        <v>1</v>
      </c>
      <c r="B54" s="16"/>
      <c r="C54" s="16"/>
      <c r="D54" s="16" t="s">
        <v>14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31"/>
    </row>
    <row r="55" spans="1:19" x14ac:dyDescent="0.3">
      <c r="A55" s="16" t="s">
        <v>2</v>
      </c>
      <c r="B55" s="16"/>
      <c r="C55" s="16"/>
      <c r="D55" s="16"/>
      <c r="E55" s="16" t="s">
        <v>14</v>
      </c>
      <c r="F55" s="16" t="s">
        <v>14</v>
      </c>
      <c r="G55" s="16" t="s">
        <v>14</v>
      </c>
      <c r="H55" s="16" t="s">
        <v>14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31"/>
    </row>
    <row r="56" spans="1:19" x14ac:dyDescent="0.3">
      <c r="A56" s="16" t="s">
        <v>3</v>
      </c>
      <c r="B56" s="16" t="s">
        <v>14</v>
      </c>
      <c r="C56" s="16" t="s">
        <v>14</v>
      </c>
      <c r="D56" s="16" t="s">
        <v>15</v>
      </c>
      <c r="E56" s="16" t="s">
        <v>15</v>
      </c>
      <c r="F56" s="16" t="s">
        <v>15</v>
      </c>
      <c r="G56" s="16" t="s">
        <v>15</v>
      </c>
      <c r="H56" s="16" t="s">
        <v>15</v>
      </c>
      <c r="I56" s="16" t="s">
        <v>14</v>
      </c>
      <c r="J56" s="16" t="s">
        <v>14</v>
      </c>
      <c r="K56" s="16" t="s">
        <v>14</v>
      </c>
      <c r="L56" s="16" t="s">
        <v>14</v>
      </c>
      <c r="M56" s="16"/>
      <c r="N56" s="16"/>
      <c r="O56" s="16"/>
      <c r="P56" s="16"/>
      <c r="Q56" s="16"/>
      <c r="R56" s="16"/>
      <c r="S56" s="31"/>
    </row>
    <row r="57" spans="1:19" x14ac:dyDescent="0.3">
      <c r="A57" s="30" t="s">
        <v>12</v>
      </c>
      <c r="B57" s="16" t="s">
        <v>39</v>
      </c>
      <c r="C57" s="16" t="s">
        <v>33</v>
      </c>
      <c r="D57" s="16" t="s">
        <v>35</v>
      </c>
      <c r="E57" s="16" t="s">
        <v>44</v>
      </c>
      <c r="J57" s="3"/>
      <c r="K57" s="3"/>
      <c r="L57" s="3"/>
      <c r="M57" s="3"/>
      <c r="N57" s="3"/>
      <c r="O57" s="3"/>
      <c r="P57" s="3"/>
    </row>
    <row r="58" spans="1:19" x14ac:dyDescent="0.3">
      <c r="A58" s="30" t="s">
        <v>5</v>
      </c>
      <c r="B58" s="16" t="s">
        <v>36</v>
      </c>
      <c r="C58" s="29" t="s">
        <v>7</v>
      </c>
      <c r="D58" s="29" t="s">
        <v>43</v>
      </c>
      <c r="E58" s="29" t="s">
        <v>45</v>
      </c>
      <c r="J58" s="3"/>
      <c r="K58" s="3"/>
      <c r="L58" s="3"/>
      <c r="M58" s="3"/>
      <c r="N58" s="3"/>
      <c r="O58" s="3"/>
      <c r="P58" s="3"/>
    </row>
    <row r="59" spans="1:19" x14ac:dyDescent="0.3">
      <c r="A59" s="30" t="s">
        <v>13</v>
      </c>
      <c r="B59" s="16">
        <f>16+2+8+7</f>
        <v>33</v>
      </c>
      <c r="C59" s="59" t="s">
        <v>11</v>
      </c>
      <c r="D59" s="60"/>
      <c r="E59" s="61"/>
      <c r="F59" s="31">
        <f>B59/4</f>
        <v>8.25</v>
      </c>
      <c r="J59" s="4"/>
      <c r="K59" s="3"/>
      <c r="L59" s="3"/>
      <c r="M59" s="3"/>
      <c r="N59" s="3"/>
      <c r="O59" s="3"/>
      <c r="P59" s="3"/>
    </row>
    <row r="60" spans="1:19" x14ac:dyDescent="0.3">
      <c r="A60" s="30" t="s">
        <v>10</v>
      </c>
      <c r="B60" s="16">
        <f>10+0+4+1</f>
        <v>15</v>
      </c>
      <c r="C60" s="59" t="s">
        <v>9</v>
      </c>
      <c r="D60" s="60"/>
      <c r="E60" s="61"/>
      <c r="F60" s="31">
        <f>B60/4</f>
        <v>3.75</v>
      </c>
      <c r="J60" s="4"/>
      <c r="K60" s="3"/>
      <c r="L60" s="3"/>
      <c r="M60" s="3"/>
      <c r="N60" s="3"/>
      <c r="O60" s="3"/>
      <c r="P60" s="3"/>
    </row>
    <row r="61" spans="1:19" x14ac:dyDescent="0.3">
      <c r="A61" s="62" t="s">
        <v>22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</row>
    <row r="62" spans="1:19" x14ac:dyDescent="0.3">
      <c r="A62" s="23" t="s">
        <v>4</v>
      </c>
      <c r="B62" s="24">
        <v>0</v>
      </c>
      <c r="C62" s="24">
        <v>1</v>
      </c>
      <c r="D62" s="24">
        <v>2</v>
      </c>
      <c r="E62" s="24">
        <v>3</v>
      </c>
      <c r="F62" s="24">
        <v>4</v>
      </c>
      <c r="G62" s="24">
        <v>5</v>
      </c>
      <c r="H62" s="24">
        <v>6</v>
      </c>
      <c r="I62" s="24">
        <v>7</v>
      </c>
      <c r="J62" s="24">
        <v>8</v>
      </c>
      <c r="K62" s="24">
        <v>9</v>
      </c>
      <c r="L62" s="24">
        <v>10</v>
      </c>
      <c r="M62" s="24">
        <v>11</v>
      </c>
      <c r="N62" s="24">
        <v>12</v>
      </c>
      <c r="O62" s="24">
        <v>13</v>
      </c>
      <c r="P62" s="24">
        <v>14</v>
      </c>
      <c r="Q62" s="24">
        <v>15</v>
      </c>
      <c r="R62" s="24">
        <v>16</v>
      </c>
      <c r="S62" s="25">
        <v>17</v>
      </c>
    </row>
    <row r="63" spans="1:19" x14ac:dyDescent="0.3">
      <c r="A63" s="25" t="s">
        <v>0</v>
      </c>
      <c r="B63" s="25"/>
      <c r="C63" s="25" t="s">
        <v>15</v>
      </c>
      <c r="D63" s="25" t="s">
        <v>15</v>
      </c>
      <c r="E63" s="25" t="s">
        <v>15</v>
      </c>
      <c r="F63" s="25" t="s">
        <v>15</v>
      </c>
      <c r="G63" s="25" t="s">
        <v>15</v>
      </c>
      <c r="H63" s="25" t="s">
        <v>15</v>
      </c>
      <c r="I63" s="25" t="s">
        <v>15</v>
      </c>
      <c r="J63" s="25" t="s">
        <v>15</v>
      </c>
      <c r="K63" s="25" t="s">
        <v>15</v>
      </c>
      <c r="L63" s="25" t="s">
        <v>15</v>
      </c>
      <c r="M63" s="25" t="s">
        <v>14</v>
      </c>
      <c r="N63" s="25" t="s">
        <v>14</v>
      </c>
      <c r="O63" s="25" t="s">
        <v>14</v>
      </c>
      <c r="P63" s="25" t="s">
        <v>14</v>
      </c>
      <c r="Q63" s="25" t="s">
        <v>14</v>
      </c>
      <c r="R63" s="25" t="s">
        <v>14</v>
      </c>
      <c r="S63" s="25" t="s">
        <v>14</v>
      </c>
    </row>
    <row r="64" spans="1:19" x14ac:dyDescent="0.3">
      <c r="A64" s="25" t="s">
        <v>1</v>
      </c>
      <c r="B64" s="25"/>
      <c r="C64" s="25"/>
      <c r="D64" s="25" t="s">
        <v>14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x14ac:dyDescent="0.3">
      <c r="A65" s="25" t="s">
        <v>2</v>
      </c>
      <c r="B65" s="25"/>
      <c r="C65" s="25"/>
      <c r="D65" s="25"/>
      <c r="E65" s="25" t="s">
        <v>14</v>
      </c>
      <c r="F65" s="25" t="s">
        <v>14</v>
      </c>
      <c r="G65" s="25" t="s">
        <v>14</v>
      </c>
      <c r="H65" s="25" t="s">
        <v>14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 x14ac:dyDescent="0.3">
      <c r="A66" s="25" t="s">
        <v>3</v>
      </c>
      <c r="B66" s="25" t="s">
        <v>14</v>
      </c>
      <c r="C66" s="25" t="s">
        <v>14</v>
      </c>
      <c r="D66" s="25" t="s">
        <v>15</v>
      </c>
      <c r="E66" s="25" t="s">
        <v>15</v>
      </c>
      <c r="F66" s="25" t="s">
        <v>15</v>
      </c>
      <c r="G66" s="25" t="s">
        <v>15</v>
      </c>
      <c r="H66" s="25" t="s">
        <v>15</v>
      </c>
      <c r="I66" s="25" t="s">
        <v>14</v>
      </c>
      <c r="J66" s="25" t="s">
        <v>14</v>
      </c>
      <c r="K66" s="25" t="s">
        <v>14</v>
      </c>
      <c r="L66" s="25" t="s">
        <v>14</v>
      </c>
      <c r="M66" s="25"/>
      <c r="N66" s="25"/>
      <c r="O66" s="25"/>
      <c r="P66" s="25"/>
      <c r="Q66" s="25"/>
      <c r="R66" s="25"/>
      <c r="S66" s="25"/>
    </row>
    <row r="67" spans="1:19" x14ac:dyDescent="0.3">
      <c r="A67" s="26" t="s">
        <v>12</v>
      </c>
      <c r="B67" s="25" t="s">
        <v>39</v>
      </c>
      <c r="C67" s="25" t="s">
        <v>33</v>
      </c>
      <c r="D67" s="25" t="s">
        <v>35</v>
      </c>
      <c r="E67" s="25" t="s">
        <v>44</v>
      </c>
      <c r="J67" s="3"/>
      <c r="K67" s="3"/>
      <c r="L67" s="3"/>
      <c r="M67" s="3"/>
      <c r="N67" s="3"/>
      <c r="O67" s="3"/>
      <c r="P67" s="3"/>
    </row>
    <row r="68" spans="1:19" x14ac:dyDescent="0.3">
      <c r="A68" s="26" t="s">
        <v>5</v>
      </c>
      <c r="B68" s="25" t="s">
        <v>36</v>
      </c>
      <c r="C68" s="27" t="s">
        <v>7</v>
      </c>
      <c r="D68" s="27" t="s">
        <v>43</v>
      </c>
      <c r="E68" s="27" t="s">
        <v>45</v>
      </c>
      <c r="J68" s="3"/>
      <c r="K68" s="3"/>
      <c r="L68" s="3"/>
      <c r="M68" s="3"/>
      <c r="N68" s="3"/>
      <c r="O68" s="3"/>
      <c r="P68" s="3"/>
    </row>
    <row r="69" spans="1:19" x14ac:dyDescent="0.3">
      <c r="A69" s="26" t="s">
        <v>13</v>
      </c>
      <c r="B69" s="25">
        <f>17+1+4+11</f>
        <v>33</v>
      </c>
      <c r="C69" s="50" t="s">
        <v>11</v>
      </c>
      <c r="D69" s="51"/>
      <c r="E69" s="52"/>
      <c r="F69" s="28">
        <f>B69/4</f>
        <v>8.25</v>
      </c>
      <c r="J69" s="4"/>
      <c r="K69" s="3"/>
      <c r="L69" s="3"/>
      <c r="M69" s="3"/>
      <c r="N69" s="3"/>
      <c r="O69" s="3"/>
      <c r="P69" s="3"/>
    </row>
    <row r="70" spans="1:19" x14ac:dyDescent="0.3">
      <c r="A70" s="26" t="s">
        <v>10</v>
      </c>
      <c r="B70" s="25">
        <f>10+5</f>
        <v>15</v>
      </c>
      <c r="C70" s="50" t="s">
        <v>9</v>
      </c>
      <c r="D70" s="51"/>
      <c r="E70" s="52"/>
      <c r="F70" s="28">
        <f>B70/4</f>
        <v>3.75</v>
      </c>
      <c r="J70" s="4"/>
      <c r="K70" s="3"/>
      <c r="L70" s="3"/>
      <c r="M70" s="3"/>
      <c r="N70" s="3"/>
      <c r="O70" s="3"/>
      <c r="P70" s="3"/>
    </row>
    <row r="71" spans="1:19" x14ac:dyDescent="0.3">
      <c r="A71" s="74" t="s">
        <v>23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</row>
  </sheetData>
  <mergeCells count="21">
    <mergeCell ref="A71:P71"/>
    <mergeCell ref="C40:E40"/>
    <mergeCell ref="A41:P41"/>
    <mergeCell ref="C50:E50"/>
    <mergeCell ref="A51:P51"/>
    <mergeCell ref="C70:E70"/>
    <mergeCell ref="C8:E8"/>
    <mergeCell ref="C9:E9"/>
    <mergeCell ref="C69:E69"/>
    <mergeCell ref="C39:E39"/>
    <mergeCell ref="C49:E49"/>
    <mergeCell ref="C60:E60"/>
    <mergeCell ref="C59:E59"/>
    <mergeCell ref="A61:P61"/>
    <mergeCell ref="C28:E28"/>
    <mergeCell ref="C29:E29"/>
    <mergeCell ref="A10:P10"/>
    <mergeCell ref="A20:P20"/>
    <mergeCell ref="A31:P31"/>
    <mergeCell ref="C18:E18"/>
    <mergeCell ref="C19:E19"/>
  </mergeCells>
  <conditionalFormatting sqref="E2">
    <cfRule type="containsText" priority="13" operator="containsText" text="И">
      <formula>NOT(ISERROR(SEARCH("И",E2)))</formula>
    </cfRule>
    <cfRule type="duplicateValues" priority="14"/>
    <cfRule type="containsText" dxfId="2" priority="15" operator="containsText" text="И">
      <formula>NOT(ISERROR(SEARCH("И",E2)))</formula>
    </cfRule>
  </conditionalFormatting>
  <conditionalFormatting sqref="E33">
    <cfRule type="containsText" priority="10" operator="containsText" text="И">
      <formula>NOT(ISERROR(SEARCH("И",E33)))</formula>
    </cfRule>
    <cfRule type="duplicateValues" priority="11"/>
    <cfRule type="containsText" dxfId="1" priority="12" operator="containsText" text="И">
      <formula>NOT(ISERROR(SEARCH("И",E33)))</formula>
    </cfRule>
  </conditionalFormatting>
  <conditionalFormatting sqref="E12">
    <cfRule type="containsText" priority="7" operator="containsText" text="И">
      <formula>NOT(ISERROR(SEARCH("И",E12)))</formula>
    </cfRule>
    <cfRule type="duplicateValues" priority="8"/>
    <cfRule type="containsText" dxfId="0" priority="9" operator="containsText" text="И">
      <formula>NOT(ISERROR(SEARCH("И",E12)))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2019-03-27T18:33:37Z</dcterms:modified>
</cp:coreProperties>
</file>