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irsty-tannenbaum\"/>
    </mc:Choice>
  </mc:AlternateContent>
  <xr:revisionPtr revIDLastSave="0" documentId="13_ncr:1_{7D345707-CCD8-4FA0-B6E7-BCD1EDF5C3AD}" xr6:coauthVersionLast="47" xr6:coauthVersionMax="47" xr10:uidLastSave="{00000000-0000-0000-0000-000000000000}"/>
  <bookViews>
    <workbookView xWindow="-110" yWindow="-110" windowWidth="38620" windowHeight="21220" xr2:uid="{02FAC677-F8EF-404C-A507-5EE8B0E558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6" i="1"/>
  <c r="G7" i="1"/>
  <c r="G8" i="1"/>
  <c r="G9" i="1"/>
  <c r="G10" i="1"/>
  <c r="G11" i="1"/>
  <c r="G12" i="1"/>
  <c r="G13" i="1"/>
  <c r="G14" i="1"/>
  <c r="G1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E3" i="1"/>
  <c r="D3" i="1"/>
</calcChain>
</file>

<file path=xl/sharedStrings.xml><?xml version="1.0" encoding="utf-8"?>
<sst xmlns="http://schemas.openxmlformats.org/spreadsheetml/2006/main" count="3" uniqueCount="3">
  <si>
    <t>Depth</t>
  </si>
  <si>
    <t>Csense</t>
  </si>
  <si>
    <t>Cref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</si>
</sst>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Capacitance vs</a:t>
            </a:r>
            <a:r>
              <a:rPr lang="en-US" baseline="0"/>
              <a:t> Water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Csense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168175754642441E-2"/>
                  <c:y val="9.696218226906385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30</c:v>
                </c:pt>
                <c:pt idx="1">
                  <c:v>142</c:v>
                </c:pt>
                <c:pt idx="2">
                  <c:v>246</c:v>
                </c:pt>
                <c:pt idx="3">
                  <c:v>346</c:v>
                </c:pt>
                <c:pt idx="4">
                  <c:v>445</c:v>
                </c:pt>
                <c:pt idx="5">
                  <c:v>543</c:v>
                </c:pt>
                <c:pt idx="6">
                  <c:v>640</c:v>
                </c:pt>
                <c:pt idx="7">
                  <c:v>737</c:v>
                </c:pt>
                <c:pt idx="8">
                  <c:v>834</c:v>
                </c:pt>
                <c:pt idx="9">
                  <c:v>929</c:v>
                </c:pt>
                <c:pt idx="10">
                  <c:v>1024</c:v>
                </c:pt>
                <c:pt idx="11">
                  <c:v>1116</c:v>
                </c:pt>
                <c:pt idx="12">
                  <c:v>1220</c:v>
                </c:pt>
                <c:pt idx="13">
                  <c:v>1330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5-405E-9B65-D0674ECA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01343"/>
        <c:axId val="149702175"/>
      </c:scatterChart>
      <c:valAx>
        <c:axId val="1497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2175"/>
        <c:crosses val="autoZero"/>
        <c:crossBetween val="midCat"/>
      </c:valAx>
      <c:valAx>
        <c:axId val="1497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Cref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945662197630696E-2"/>
                  <c:y val="-9.8961372845154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118</c:v>
                </c:pt>
                <c:pt idx="1">
                  <c:v>126</c:v>
                </c:pt>
                <c:pt idx="2">
                  <c:v>131</c:v>
                </c:pt>
                <c:pt idx="3">
                  <c:v>136</c:v>
                </c:pt>
                <c:pt idx="4">
                  <c:v>142</c:v>
                </c:pt>
                <c:pt idx="5">
                  <c:v>146</c:v>
                </c:pt>
                <c:pt idx="6">
                  <c:v>151</c:v>
                </c:pt>
                <c:pt idx="7">
                  <c:v>156</c:v>
                </c:pt>
                <c:pt idx="8">
                  <c:v>160</c:v>
                </c:pt>
                <c:pt idx="9">
                  <c:v>166</c:v>
                </c:pt>
                <c:pt idx="10">
                  <c:v>170</c:v>
                </c:pt>
                <c:pt idx="11">
                  <c:v>175</c:v>
                </c:pt>
                <c:pt idx="12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6-4B5D-B70E-3AF02613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04799"/>
        <c:axId val="151902303"/>
      </c:scatterChart>
      <c:valAx>
        <c:axId val="15190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2303"/>
        <c:crosses val="autoZero"/>
        <c:crossBetween val="midCat"/>
      </c:valAx>
      <c:valAx>
        <c:axId val="1519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111124</xdr:colOff>
      <xdr:row>1</xdr:row>
      <xdr:rowOff>168274</xdr:rowOff>
    </xdr:from>
    <xdr:to>
      <xdr:col>17</xdr:col>
      <xdr:colOff>368299</xdr:colOff>
      <xdr:row>29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645AE6-1053-F9D5-D21B-B5DE207B9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231774</xdr:colOff>
      <xdr:row>5</xdr:row>
      <xdr:rowOff>53974</xdr:rowOff>
    </xdr:from>
    <xdr:to>
      <xdr:col>27</xdr:col>
      <xdr:colOff>31749</xdr:colOff>
      <xdr:row>33</xdr:row>
      <xdr:rowOff>12699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99A400-061A-4B5C-1649-6C0D9B0DF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955F-073B-47A0-84C1-147CEE4E506A}">
  <dimension ref="A1:G34"/>
  <sheetViews>
    <sheetView tabSelected="1" workbookViewId="0">
      <selection activeCell="T43" sqref="T43"/>
    </sheetView>
  </sheetViews>
  <sheetFormatPr defaultRowHeight="14.5" x14ac:dyDescent="0.35"/>
  <cols>
    <col min="6" max="6" width="8.08984375" customWidth="1"/>
  </cols>
  <sheetData>
    <row r="1" spans="1:7" x14ac:dyDescent="0.35">
      <c r="A1" t="s">
        <v>0</v>
      </c>
      <c r="B1" t="s">
        <v>2</v>
      </c>
      <c r="C1" t="s">
        <v>1</v>
      </c>
    </row>
    <row r="2" spans="1:7" x14ac:dyDescent="0.35">
      <c r="A2">
        <v>0</v>
      </c>
      <c r="B2">
        <v>4</v>
      </c>
      <c r="C2">
        <v>30</v>
      </c>
    </row>
    <row r="3" spans="1:7" x14ac:dyDescent="0.35">
      <c r="A3">
        <v>10</v>
      </c>
      <c r="B3">
        <v>118</v>
      </c>
      <c r="C3">
        <v>142</v>
      </c>
      <c r="D3">
        <f>B3-B$2</f>
        <v>114</v>
      </c>
      <c r="E3">
        <f>C3-C$2</f>
        <v>112</v>
      </c>
      <c r="F3" s="1">
        <f>E3/($D$3/$A$3)</f>
        <v>9.8245614035087723</v>
      </c>
      <c r="G3">
        <f>E3/D3</f>
        <v>0.98245614035087714</v>
      </c>
    </row>
    <row r="4" spans="1:7" x14ac:dyDescent="0.35">
      <c r="A4">
        <v>20</v>
      </c>
      <c r="B4">
        <v>126</v>
      </c>
      <c r="C4">
        <v>246</v>
      </c>
      <c r="D4">
        <f t="shared" ref="D4:D15" si="0">B4-B$2</f>
        <v>122</v>
      </c>
      <c r="E4">
        <f t="shared" ref="E4:E15" si="1">C4-C$2</f>
        <v>216</v>
      </c>
      <c r="F4" s="1">
        <f t="shared" ref="F4:F15" si="2">E4/($D$3/$A$3)</f>
        <v>18.94736842105263</v>
      </c>
      <c r="G4">
        <f t="shared" ref="G4:G15" si="3">E4/D4</f>
        <v>1.7704918032786885</v>
      </c>
    </row>
    <row r="5" spans="1:7" x14ac:dyDescent="0.35">
      <c r="A5">
        <v>30</v>
      </c>
      <c r="B5">
        <v>131</v>
      </c>
      <c r="C5">
        <v>346</v>
      </c>
      <c r="D5">
        <f t="shared" si="0"/>
        <v>127</v>
      </c>
      <c r="E5">
        <f t="shared" si="1"/>
        <v>316</v>
      </c>
      <c r="F5" s="1">
        <f t="shared" si="2"/>
        <v>27.719298245614034</v>
      </c>
      <c r="G5">
        <f>E5/D5</f>
        <v>2.4881889763779528</v>
      </c>
    </row>
    <row r="6" spans="1:7" x14ac:dyDescent="0.35">
      <c r="A6">
        <v>40</v>
      </c>
      <c r="B6">
        <v>136</v>
      </c>
      <c r="C6">
        <v>445</v>
      </c>
      <c r="D6">
        <f t="shared" si="0"/>
        <v>132</v>
      </c>
      <c r="E6">
        <f t="shared" si="1"/>
        <v>415</v>
      </c>
      <c r="F6" s="1">
        <f t="shared" si="2"/>
        <v>36.403508771929822</v>
      </c>
      <c r="G6">
        <f t="shared" si="3"/>
        <v>3.143939393939394</v>
      </c>
    </row>
    <row r="7" spans="1:7" x14ac:dyDescent="0.35">
      <c r="A7">
        <v>50</v>
      </c>
      <c r="B7">
        <v>142</v>
      </c>
      <c r="C7">
        <v>543</v>
      </c>
      <c r="D7">
        <f t="shared" si="0"/>
        <v>138</v>
      </c>
      <c r="E7">
        <f t="shared" si="1"/>
        <v>513</v>
      </c>
      <c r="F7" s="1">
        <f t="shared" si="2"/>
        <v>45</v>
      </c>
      <c r="G7">
        <f t="shared" si="3"/>
        <v>3.7173913043478262</v>
      </c>
    </row>
    <row r="8" spans="1:7" x14ac:dyDescent="0.35">
      <c r="A8">
        <v>60</v>
      </c>
      <c r="B8">
        <v>146</v>
      </c>
      <c r="C8">
        <v>640</v>
      </c>
      <c r="D8">
        <f t="shared" si="0"/>
        <v>142</v>
      </c>
      <c r="E8">
        <f t="shared" si="1"/>
        <v>610</v>
      </c>
      <c r="F8" s="1">
        <f t="shared" si="2"/>
        <v>53.508771929824562</v>
      </c>
      <c r="G8">
        <f t="shared" si="3"/>
        <v>4.295774647887324</v>
      </c>
    </row>
    <row r="9" spans="1:7" x14ac:dyDescent="0.35">
      <c r="A9">
        <v>70</v>
      </c>
      <c r="B9">
        <v>151</v>
      </c>
      <c r="C9">
        <v>737</v>
      </c>
      <c r="D9">
        <f t="shared" si="0"/>
        <v>147</v>
      </c>
      <c r="E9">
        <f t="shared" si="1"/>
        <v>707</v>
      </c>
      <c r="F9" s="1">
        <f t="shared" si="2"/>
        <v>62.017543859649123</v>
      </c>
      <c r="G9">
        <f t="shared" si="3"/>
        <v>4.8095238095238093</v>
      </c>
    </row>
    <row r="10" spans="1:7" x14ac:dyDescent="0.35">
      <c r="A10">
        <v>80</v>
      </c>
      <c r="B10">
        <v>156</v>
      </c>
      <c r="C10">
        <v>834</v>
      </c>
      <c r="D10">
        <f t="shared" si="0"/>
        <v>152</v>
      </c>
      <c r="E10">
        <f t="shared" si="1"/>
        <v>804</v>
      </c>
      <c r="F10" s="1">
        <f t="shared" si="2"/>
        <v>70.526315789473685</v>
      </c>
      <c r="G10">
        <f t="shared" si="3"/>
        <v>5.2894736842105265</v>
      </c>
    </row>
    <row r="11" spans="1:7" x14ac:dyDescent="0.35">
      <c r="A11">
        <v>90</v>
      </c>
      <c r="B11">
        <v>160</v>
      </c>
      <c r="C11">
        <v>929</v>
      </c>
      <c r="D11">
        <f t="shared" si="0"/>
        <v>156</v>
      </c>
      <c r="E11">
        <f t="shared" si="1"/>
        <v>899</v>
      </c>
      <c r="F11" s="1">
        <f t="shared" si="2"/>
        <v>78.859649122807014</v>
      </c>
      <c r="G11">
        <f t="shared" si="3"/>
        <v>5.7628205128205128</v>
      </c>
    </row>
    <row r="12" spans="1:7" x14ac:dyDescent="0.35">
      <c r="A12">
        <v>100</v>
      </c>
      <c r="B12">
        <v>166</v>
      </c>
      <c r="C12">
        <v>1024</v>
      </c>
      <c r="D12">
        <f t="shared" si="0"/>
        <v>162</v>
      </c>
      <c r="E12">
        <f t="shared" si="1"/>
        <v>994</v>
      </c>
      <c r="F12" s="1">
        <f t="shared" si="2"/>
        <v>87.192982456140342</v>
      </c>
      <c r="G12">
        <f t="shared" si="3"/>
        <v>6.1358024691358022</v>
      </c>
    </row>
    <row r="13" spans="1:7" x14ac:dyDescent="0.35">
      <c r="A13">
        <v>110</v>
      </c>
      <c r="B13">
        <v>170</v>
      </c>
      <c r="C13">
        <v>1116</v>
      </c>
      <c r="D13">
        <f t="shared" si="0"/>
        <v>166</v>
      </c>
      <c r="E13">
        <f t="shared" si="1"/>
        <v>1086</v>
      </c>
      <c r="F13" s="1">
        <f t="shared" si="2"/>
        <v>95.263157894736835</v>
      </c>
      <c r="G13">
        <f t="shared" si="3"/>
        <v>6.5421686746987948</v>
      </c>
    </row>
    <row r="14" spans="1:7" x14ac:dyDescent="0.35">
      <c r="A14">
        <v>120</v>
      </c>
      <c r="B14">
        <v>175</v>
      </c>
      <c r="C14">
        <v>1220</v>
      </c>
      <c r="D14">
        <f t="shared" si="0"/>
        <v>171</v>
      </c>
      <c r="E14">
        <f t="shared" si="1"/>
        <v>1190</v>
      </c>
      <c r="F14" s="1">
        <f t="shared" si="2"/>
        <v>104.3859649122807</v>
      </c>
      <c r="G14">
        <f t="shared" si="3"/>
        <v>6.9590643274853798</v>
      </c>
    </row>
    <row r="15" spans="1:7" x14ac:dyDescent="0.35">
      <c r="A15">
        <v>130</v>
      </c>
      <c r="B15">
        <v>180</v>
      </c>
      <c r="C15">
        <v>1330</v>
      </c>
      <c r="D15">
        <f t="shared" si="0"/>
        <v>176</v>
      </c>
      <c r="E15">
        <f t="shared" si="1"/>
        <v>1300</v>
      </c>
      <c r="F15" s="1">
        <f t="shared" si="2"/>
        <v>114.03508771929825</v>
      </c>
      <c r="G15">
        <f t="shared" si="3"/>
        <v>7.3863636363636367</v>
      </c>
    </row>
    <row r="34" spans="1:1" x14ac:dyDescent="0.35">
      <c r="A34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rkorn</dc:creator>
  <cp:lastModifiedBy>rkorn</cp:lastModifiedBy>
  <dcterms:created xsi:type="dcterms:W3CDTF">2022-11-16T04:33:03Z</dcterms:created>
  <dcterms:modified xsi:type="dcterms:W3CDTF">2022-11-21T20:18:34Z</dcterms:modified>
</cp:coreProperties>
</file>